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 FINANCEIRO 2023\NOVEMBRO 2023\SEI\Validador\SES\"/>
    </mc:Choice>
  </mc:AlternateContent>
  <xr:revisionPtr revIDLastSave="0" documentId="8_{8ADFECCA-84D4-4E7A-8F9D-0A088F7BC8F4}" xr6:coauthVersionLast="45" xr6:coauthVersionMax="45" xr10:uidLastSave="{00000000-0000-0000-0000-000000000000}"/>
  <bookViews>
    <workbookView xWindow="-120" yWindow="-120" windowWidth="20730" windowHeight="11160" xr2:uid="{6E569131-5F2B-43C0-A81A-69CA06807A4F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P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AB4989" i="1" s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S4947" i="1"/>
  <c r="R4947" i="1"/>
  <c r="Q4947" i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AB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AB4929" i="1" s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AB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AB4913" i="1" s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AB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M4897" i="1" s="1"/>
  <c r="J4897" i="1"/>
  <c r="AB4897" i="1" s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AB4891" i="1" s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S4890" i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AB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AB4881" i="1" s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S4802" i="1"/>
  <c r="R4802" i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AB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B4789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AB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N4781" i="1"/>
  <c r="P4781" i="1" s="1"/>
  <c r="AB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B4749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S4736" i="1"/>
  <c r="R4736" i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AB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B4729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AB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AB4705" i="1" s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AB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AB4695" i="1" s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AB4693" i="1" s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AB4685" i="1" s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S4673" i="1"/>
  <c r="R4673" i="1"/>
  <c r="Q4673" i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AB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AB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S4641" i="1"/>
  <c r="R4641" i="1"/>
  <c r="Q4641" i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M4640" i="1" s="1"/>
  <c r="J4640" i="1"/>
  <c r="AB4640" i="1" s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AB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AB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S4577" i="1"/>
  <c r="R4577" i="1"/>
  <c r="Q4577" i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AB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S4553" i="1"/>
  <c r="R4553" i="1"/>
  <c r="Q4553" i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AB4540" i="1" s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S4380" i="1"/>
  <c r="R4380" i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S4316" i="1"/>
  <c r="R4316" i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S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O4274" i="1"/>
  <c r="N4274" i="1"/>
  <c r="P4274" i="1" s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AB4268" i="1" s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S4259" i="1"/>
  <c r="R4259" i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AB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S4243" i="1"/>
  <c r="R4243" i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N4242" i="1"/>
  <c r="P4242" i="1" s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AB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N4210" i="1"/>
  <c r="P4210" i="1" s="1"/>
  <c r="L4210" i="1"/>
  <c r="K4210" i="1"/>
  <c r="M4210" i="1" s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AB4204" i="1" s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S4195" i="1"/>
  <c r="R4195" i="1"/>
  <c r="Q4195" i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AB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S4179" i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M4178" i="1" s="1"/>
  <c r="J4178" i="1"/>
  <c r="AB4178" i="1" s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AB4172" i="1" s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S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AB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AB4162" i="1" s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M4146" i="1" s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V4131" i="1" s="1"/>
  <c r="T4131" i="1"/>
  <c r="S4131" i="1"/>
  <c r="R4131" i="1"/>
  <c r="Q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AB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S4115" i="1"/>
  <c r="R4115" i="1"/>
  <c r="Q4115" i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M4114" i="1" s="1"/>
  <c r="J4114" i="1"/>
  <c r="AB4114" i="1" s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AB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O4082" i="1"/>
  <c r="N4082" i="1"/>
  <c r="P4082" i="1" s="1"/>
  <c r="L4082" i="1"/>
  <c r="K4082" i="1"/>
  <c r="M4082" i="1" s="1"/>
  <c r="J4082" i="1"/>
  <c r="AB4082" i="1" s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S4075" i="1"/>
  <c r="R4075" i="1"/>
  <c r="Q4075" i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AB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AB4068" i="1" s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S4067" i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AB4066" i="1" s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AB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AB4052" i="1" s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S4051" i="1"/>
  <c r="R4051" i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M4050" i="1" s="1"/>
  <c r="J4050" i="1"/>
  <c r="AB4050" i="1" s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AB4044" i="1" s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S4043" i="1"/>
  <c r="R4043" i="1"/>
  <c r="Q4043" i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AB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AB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M4018" i="1" s="1"/>
  <c r="J4018" i="1"/>
  <c r="AB4018" i="1" s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S4011" i="1"/>
  <c r="R4011" i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AB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AB4004" i="1" s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AB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M3986" i="1" s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AB3980" i="1" s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AB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AB3970" i="1" s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O3954" i="1"/>
  <c r="N3954" i="1"/>
  <c r="P3954" i="1" s="1"/>
  <c r="L3954" i="1"/>
  <c r="K3954" i="1"/>
  <c r="M3954" i="1" s="1"/>
  <c r="J3954" i="1"/>
  <c r="AB3954" i="1" s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S3947" i="1"/>
  <c r="R3947" i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AB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AB3940" i="1" s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S3939" i="1"/>
  <c r="R3939" i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AB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S3923" i="1"/>
  <c r="R3923" i="1"/>
  <c r="Q3923" i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S3915" i="1"/>
  <c r="R3915" i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AB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B3896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K3890" i="1"/>
  <c r="M3890" i="1" s="1"/>
  <c r="J3890" i="1"/>
  <c r="AB3890" i="1" s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AB3884" i="1" s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B3880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AB3874" i="1" s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AB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O3858" i="1"/>
  <c r="N3858" i="1"/>
  <c r="P3858" i="1" s="1"/>
  <c r="L3858" i="1"/>
  <c r="K3858" i="1"/>
  <c r="M3858" i="1" s="1"/>
  <c r="J3858" i="1"/>
  <c r="AB3858" i="1" s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S3851" i="1"/>
  <c r="R3851" i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AB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B3832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O3826" i="1"/>
  <c r="N3826" i="1"/>
  <c r="P3826" i="1" s="1"/>
  <c r="L3826" i="1"/>
  <c r="K3826" i="1"/>
  <c r="M3826" i="1" s="1"/>
  <c r="J3826" i="1"/>
  <c r="AB3826" i="1" s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AB3820" i="1" s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AB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S3811" i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AB3810" i="1" s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AB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AB3796" i="1" s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AB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AB3778" i="1" s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B3768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M3762" i="1" s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AB3756" i="1" s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S3755" i="1"/>
  <c r="R3755" i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B3752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S3747" i="1"/>
  <c r="R3747" i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AB3746" i="1" s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AB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AB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AB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S3675" i="1"/>
  <c r="R3675" i="1"/>
  <c r="Q3675" i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AB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K3666" i="1"/>
  <c r="M3666" i="1" s="1"/>
  <c r="J3666" i="1"/>
  <c r="AB3666" i="1" s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M3650" i="1" s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AB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AB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B3600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B3598" i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AB3592" i="1" s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AB3568" i="1" s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AB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AB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AB3544" i="1" s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N3534" i="1"/>
  <c r="P3534" i="1" s="1"/>
  <c r="AB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AB3528" i="1" s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S3431" i="1"/>
  <c r="R3431" i="1"/>
  <c r="Q3431" i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S3407" i="1"/>
  <c r="R3407" i="1"/>
  <c r="Q3407" i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S3375" i="1"/>
  <c r="R3375" i="1"/>
  <c r="Q3375" i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S3343" i="1"/>
  <c r="R3343" i="1"/>
  <c r="Q3343" i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S3175" i="1"/>
  <c r="R3175" i="1"/>
  <c r="Q3175" i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S3111" i="1"/>
  <c r="R3111" i="1"/>
  <c r="Q3111" i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S3087" i="1"/>
  <c r="R3087" i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S3055" i="1"/>
  <c r="R3055" i="1"/>
  <c r="Q3055" i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S2983" i="1"/>
  <c r="R2983" i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AB2952" i="1" s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S2947" i="1"/>
  <c r="R2947" i="1"/>
  <c r="Q2947" i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B2944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AB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AB2930" i="1" s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AB2926" i="1" s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S2925" i="1"/>
  <c r="R2925" i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AB2924" i="1" s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B2918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AB2902" i="1" s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B2898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N2884" i="1"/>
  <c r="P2884" i="1" s="1"/>
  <c r="AB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S2877" i="1"/>
  <c r="R2877" i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B2862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S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AB2854" i="1" s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S2853" i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B2850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B2838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AB2834" i="1" s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AB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B2820" i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B2814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S2813" i="1"/>
  <c r="R2813" i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O2804" i="1"/>
  <c r="N2804" i="1"/>
  <c r="P2804" i="1" s="1"/>
  <c r="AB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AB2802" i="1" s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S2797" i="1"/>
  <c r="R2797" i="1"/>
  <c r="Q2797" i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AB2796" i="1" s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B2790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S2789" i="1"/>
  <c r="R2789" i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M2774" i="1" s="1"/>
  <c r="J2774" i="1"/>
  <c r="AB2774" i="1" s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N2756" i="1"/>
  <c r="P2756" i="1" s="1"/>
  <c r="AB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AB2750" i="1" s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AB2732" i="1" s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B2710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AB2678" i="1" s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AB2668" i="1" s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B2646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AB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B2628" i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B2620" i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B2612" i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B2604" i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B2596" i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B2588" i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B2580" i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B2572" i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B2376" i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AB2368" i="1" s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S2367" i="1"/>
  <c r="R2367" i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AB2360" i="1" s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B2352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S2351" i="1"/>
  <c r="R2351" i="1"/>
  <c r="Q2351" i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B2344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AB2336" i="1" s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S2335" i="1"/>
  <c r="R2335" i="1"/>
  <c r="Q2335" i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B2312" i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K2296" i="1"/>
  <c r="M2296" i="1" s="1"/>
  <c r="J2296" i="1"/>
  <c r="AB2296" i="1" s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S2295" i="1"/>
  <c r="R2295" i="1"/>
  <c r="Q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K2278" i="1"/>
  <c r="M2278" i="1" s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B2256" i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B2248" i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AB2240" i="1" s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B2224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B2216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S2215" i="1"/>
  <c r="R2215" i="1"/>
  <c r="Q2215" i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M2214" i="1" s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AB2208" i="1" s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S2207" i="1"/>
  <c r="R2207" i="1"/>
  <c r="Q2207" i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S2199" i="1"/>
  <c r="R2199" i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B2192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B2184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S2183" i="1"/>
  <c r="R2183" i="1"/>
  <c r="Q2183" i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K2182" i="1"/>
  <c r="M2182" i="1" s="1"/>
  <c r="J2182" i="1"/>
  <c r="AB2182" i="1" s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B2120" i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K1990" i="1"/>
  <c r="M1990" i="1" s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AB1984" i="1" s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S1983" i="1"/>
  <c r="R1983" i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S1975" i="1"/>
  <c r="R1975" i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B1968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S1967" i="1"/>
  <c r="R1967" i="1"/>
  <c r="Q1967" i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AB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S1959" i="1"/>
  <c r="R1959" i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N1958" i="1"/>
  <c r="P1958" i="1" s="1"/>
  <c r="L1958" i="1"/>
  <c r="K1958" i="1"/>
  <c r="M1958" i="1" s="1"/>
  <c r="J1958" i="1"/>
  <c r="AB1958" i="1" s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AB1952" i="1" s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S1951" i="1"/>
  <c r="R1951" i="1"/>
  <c r="Q1951" i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S1943" i="1"/>
  <c r="R1943" i="1"/>
  <c r="Q1943" i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B1936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S1935" i="1"/>
  <c r="R1935" i="1"/>
  <c r="Q1935" i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AB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AB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AB1916" i="1" s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AB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AB1900" i="1" s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AB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AB1884" i="1" s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AB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AB1868" i="1" s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AB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AB1852" i="1" s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AB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AB1836" i="1" s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AB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AB1820" i="1" s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AB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AB1804" i="1" s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AB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AB1788" i="1" s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AB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AB1772" i="1" s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AB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AB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AB1756" i="1" s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AB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AB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AB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AB1724" i="1" s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AB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AB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AB1708" i="1" s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AB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AB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AB1692" i="1" s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AB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AB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AB1676" i="1" s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AB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AB1660" i="1" s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AB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AB1644" i="1" s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AB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AB1628" i="1" s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AB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AB1612" i="1" s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AB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AB1596" i="1" s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AB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AB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AB1564" i="1" s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AB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AB1548" i="1" s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AB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AB1532" i="1" s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AB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AB1516" i="1" s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AB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AB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AB1500" i="1" s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AB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S1487" i="1"/>
  <c r="R1487" i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AB1476" i="1" s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AB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AB1468" i="1" s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AB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AB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AB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AB1428" i="1" s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P1426" i="1"/>
  <c r="O1426" i="1"/>
  <c r="N1426" i="1"/>
  <c r="L1426" i="1"/>
  <c r="K1426" i="1"/>
  <c r="M1426" i="1" s="1"/>
  <c r="AB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S1423" i="1"/>
  <c r="R1423" i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AB1412" i="1" s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AB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AB1404" i="1" s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P1402" i="1"/>
  <c r="O1402" i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AB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AB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AB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AB1364" i="1" s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P1362" i="1"/>
  <c r="O1362" i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S1359" i="1"/>
  <c r="R1359" i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S1351" i="1"/>
  <c r="R1351" i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AB1348" i="1" s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AB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AB1340" i="1" s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AB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AB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AB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AB1300" i="1" s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P1298" i="1"/>
  <c r="O1298" i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S1295" i="1"/>
  <c r="R1295" i="1"/>
  <c r="Q1295" i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S1287" i="1"/>
  <c r="R1287" i="1"/>
  <c r="Q1287" i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AB1284" i="1" s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AB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AB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AB1256" i="1" s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AB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AB1224" i="1" s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AB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AB1192" i="1" s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AB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AB1160" i="1" s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AB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AB1128" i="1" s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AB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AB1096" i="1" s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AB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AB1064" i="1" s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AB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AB1032" i="1" s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AB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AB1000" i="1" s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AB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AB968" i="1" s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AB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AB936" i="1" s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AB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AB904" i="1" s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AB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AB872" i="1" s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AB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AB840" i="1" s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AB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AB808" i="1" s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AB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AB776" i="1" s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AB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AB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AB744" i="1" s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AB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AB712" i="1" s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AB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AB680" i="1" s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AB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AB648" i="1" s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AB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AB616" i="1" s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AB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AB584" i="1" s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AB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AB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AB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AB520" i="1" s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AB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AB488" i="1" s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AB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AB456" i="1" s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430" i="1" l="1"/>
  <c r="AB432" i="1"/>
  <c r="AB492" i="1"/>
  <c r="AB507" i="1"/>
  <c r="AB518" i="1"/>
  <c r="AB526" i="1"/>
  <c r="AB556" i="1"/>
  <c r="AB582" i="1"/>
  <c r="AB620" i="1"/>
  <c r="AB774" i="1"/>
  <c r="AB858" i="1"/>
  <c r="AB863" i="1"/>
  <c r="AB910" i="1"/>
  <c r="AB940" i="1"/>
  <c r="AB1178" i="1"/>
  <c r="AB1183" i="1"/>
  <c r="AB1222" i="1"/>
  <c r="AB1230" i="1"/>
  <c r="AB1323" i="1"/>
  <c r="AB1330" i="1"/>
  <c r="AB1394" i="1"/>
  <c r="AB1458" i="1"/>
  <c r="AB1611" i="1"/>
  <c r="AB1675" i="1"/>
  <c r="AB1867" i="1"/>
  <c r="AB406" i="1"/>
  <c r="AB422" i="1"/>
  <c r="AB450" i="1"/>
  <c r="AB578" i="1"/>
  <c r="AB588" i="1"/>
  <c r="AB603" i="1"/>
  <c r="AB667" i="1"/>
  <c r="AB716" i="1"/>
  <c r="AB762" i="1"/>
  <c r="AB826" i="1"/>
  <c r="AB834" i="1"/>
  <c r="AB859" i="1"/>
  <c r="AB898" i="1"/>
  <c r="AB923" i="1"/>
  <c r="AB962" i="1"/>
  <c r="AB979" i="1"/>
  <c r="AB1023" i="1"/>
  <c r="AB1100" i="1"/>
  <c r="AB1164" i="1"/>
  <c r="AB1179" i="1"/>
  <c r="AB1228" i="1"/>
  <c r="AB1235" i="1"/>
  <c r="AB1515" i="1"/>
  <c r="AB1579" i="1"/>
  <c r="AB1771" i="1"/>
  <c r="AB1835" i="1"/>
  <c r="AB382" i="1"/>
  <c r="AB384" i="1"/>
  <c r="AB393" i="1"/>
  <c r="AB398" i="1"/>
  <c r="AB400" i="1"/>
  <c r="AB409" i="1"/>
  <c r="AB414" i="1"/>
  <c r="AB416" i="1"/>
  <c r="AB425" i="1"/>
  <c r="AB441" i="1"/>
  <c r="AB454" i="1"/>
  <c r="AB462" i="1"/>
  <c r="AB482" i="1"/>
  <c r="AB499" i="1"/>
  <c r="AB538" i="1"/>
  <c r="AB543" i="1"/>
  <c r="AB571" i="1"/>
  <c r="AB590" i="1"/>
  <c r="AB610" i="1"/>
  <c r="AB627" i="1"/>
  <c r="AB646" i="1"/>
  <c r="AB654" i="1"/>
  <c r="AB674" i="1"/>
  <c r="AB699" i="1"/>
  <c r="AB710" i="1"/>
  <c r="AB718" i="1"/>
  <c r="AB730" i="1"/>
  <c r="AB748" i="1"/>
  <c r="AB755" i="1"/>
  <c r="AB782" i="1"/>
  <c r="AB838" i="1"/>
  <c r="AB846" i="1"/>
  <c r="AB891" i="1"/>
  <c r="AB902" i="1"/>
  <c r="AB922" i="1"/>
  <c r="AB927" i="1"/>
  <c r="AB955" i="1"/>
  <c r="AB966" i="1"/>
  <c r="AB974" i="1"/>
  <c r="AB986" i="1"/>
  <c r="AB991" i="1"/>
  <c r="AB1030" i="1"/>
  <c r="AB1038" i="1"/>
  <c r="AB1058" i="1"/>
  <c r="AB1068" i="1"/>
  <c r="AB1083" i="1"/>
  <c r="AB1094" i="1"/>
  <c r="AB1102" i="1"/>
  <c r="AB1114" i="1"/>
  <c r="AB1119" i="1"/>
  <c r="AB1147" i="1"/>
  <c r="AB1158" i="1"/>
  <c r="AB1166" i="1"/>
  <c r="AB1186" i="1"/>
  <c r="AB1242" i="1"/>
  <c r="AB1247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46" i="1"/>
  <c r="AB455" i="1"/>
  <c r="AB470" i="1"/>
  <c r="AB478" i="1"/>
  <c r="AB480" i="1"/>
  <c r="AB484" i="1"/>
  <c r="AB504" i="1"/>
  <c r="AB519" i="1"/>
  <c r="AB534" i="1"/>
  <c r="AB542" i="1"/>
  <c r="AB544" i="1"/>
  <c r="AB548" i="1"/>
  <c r="AB568" i="1"/>
  <c r="AB583" i="1"/>
  <c r="AB598" i="1"/>
  <c r="AB606" i="1"/>
  <c r="AB608" i="1"/>
  <c r="AB612" i="1"/>
  <c r="AB632" i="1"/>
  <c r="AB647" i="1"/>
  <c r="AB662" i="1"/>
  <c r="AB670" i="1"/>
  <c r="AB672" i="1"/>
  <c r="AB676" i="1"/>
  <c r="AB696" i="1"/>
  <c r="AB711" i="1"/>
  <c r="AB726" i="1"/>
  <c r="AB734" i="1"/>
  <c r="AB736" i="1"/>
  <c r="AB740" i="1"/>
  <c r="AB760" i="1"/>
  <c r="AB775" i="1"/>
  <c r="AB790" i="1"/>
  <c r="AB798" i="1"/>
  <c r="AB800" i="1"/>
  <c r="AB804" i="1"/>
  <c r="AB824" i="1"/>
  <c r="AB839" i="1"/>
  <c r="AB854" i="1"/>
  <c r="AB862" i="1"/>
  <c r="AB864" i="1"/>
  <c r="AB868" i="1"/>
  <c r="AB888" i="1"/>
  <c r="AB903" i="1"/>
  <c r="AB918" i="1"/>
  <c r="AB926" i="1"/>
  <c r="AB928" i="1"/>
  <c r="AB932" i="1"/>
  <c r="AB952" i="1"/>
  <c r="AB967" i="1"/>
  <c r="AB982" i="1"/>
  <c r="AB990" i="1"/>
  <c r="AB992" i="1"/>
  <c r="AB996" i="1"/>
  <c r="AB1016" i="1"/>
  <c r="AB1031" i="1"/>
  <c r="AB1046" i="1"/>
  <c r="AB1054" i="1"/>
  <c r="AB1056" i="1"/>
  <c r="AB1060" i="1"/>
  <c r="AB1080" i="1"/>
  <c r="AB1095" i="1"/>
  <c r="AB1110" i="1"/>
  <c r="AB1118" i="1"/>
  <c r="AB1120" i="1"/>
  <c r="AB1124" i="1"/>
  <c r="AB1144" i="1"/>
  <c r="AB1159" i="1"/>
  <c r="AB1174" i="1"/>
  <c r="AB1182" i="1"/>
  <c r="AB1184" i="1"/>
  <c r="AB1188" i="1"/>
  <c r="AB1208" i="1"/>
  <c r="AB1223" i="1"/>
  <c r="AB1238" i="1"/>
  <c r="AB1246" i="1"/>
  <c r="AB1248" i="1"/>
  <c r="AB1252" i="1"/>
  <c r="AB1314" i="1"/>
  <c r="AB1316" i="1"/>
  <c r="AB1331" i="1"/>
  <c r="AB1378" i="1"/>
  <c r="AB1380" i="1"/>
  <c r="AB1442" i="1"/>
  <c r="AB1444" i="1"/>
  <c r="AB475" i="1"/>
  <c r="AB570" i="1"/>
  <c r="AB575" i="1"/>
  <c r="AB706" i="1"/>
  <c r="AB770" i="1"/>
  <c r="AB908" i="1"/>
  <c r="AB1051" i="1"/>
  <c r="AB1154" i="1"/>
  <c r="AB1419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48" i="1"/>
  <c r="AB463" i="1"/>
  <c r="AB472" i="1"/>
  <c r="AB483" i="1"/>
  <c r="AB502" i="1"/>
  <c r="AB510" i="1"/>
  <c r="AB512" i="1"/>
  <c r="AB527" i="1"/>
  <c r="AB536" i="1"/>
  <c r="AB547" i="1"/>
  <c r="AB566" i="1"/>
  <c r="AB574" i="1"/>
  <c r="AB576" i="1"/>
  <c r="AB591" i="1"/>
  <c r="AB600" i="1"/>
  <c r="AB611" i="1"/>
  <c r="AB630" i="1"/>
  <c r="AB638" i="1"/>
  <c r="AB640" i="1"/>
  <c r="AB655" i="1"/>
  <c r="AB664" i="1"/>
  <c r="AB675" i="1"/>
  <c r="AB694" i="1"/>
  <c r="AB702" i="1"/>
  <c r="AB704" i="1"/>
  <c r="AB719" i="1"/>
  <c r="AB728" i="1"/>
  <c r="AB739" i="1"/>
  <c r="AB758" i="1"/>
  <c r="AB766" i="1"/>
  <c r="AB768" i="1"/>
  <c r="AB783" i="1"/>
  <c r="AB792" i="1"/>
  <c r="AB803" i="1"/>
  <c r="AB822" i="1"/>
  <c r="AB830" i="1"/>
  <c r="AB832" i="1"/>
  <c r="AB847" i="1"/>
  <c r="AB856" i="1"/>
  <c r="AB867" i="1"/>
  <c r="AB886" i="1"/>
  <c r="AB894" i="1"/>
  <c r="AB896" i="1"/>
  <c r="AB911" i="1"/>
  <c r="AB920" i="1"/>
  <c r="AB931" i="1"/>
  <c r="AB950" i="1"/>
  <c r="AB958" i="1"/>
  <c r="AB960" i="1"/>
  <c r="AB975" i="1"/>
  <c r="AB984" i="1"/>
  <c r="AB995" i="1"/>
  <c r="AB1014" i="1"/>
  <c r="AB1022" i="1"/>
  <c r="AB1024" i="1"/>
  <c r="AB1039" i="1"/>
  <c r="AB1048" i="1"/>
  <c r="AB1059" i="1"/>
  <c r="AB1078" i="1"/>
  <c r="AB1086" i="1"/>
  <c r="AB1088" i="1"/>
  <c r="AB1103" i="1"/>
  <c r="AB1112" i="1"/>
  <c r="AB1123" i="1"/>
  <c r="AB1142" i="1"/>
  <c r="AB1150" i="1"/>
  <c r="AB1152" i="1"/>
  <c r="AB1167" i="1"/>
  <c r="AB1176" i="1"/>
  <c r="AB1187" i="1"/>
  <c r="AB1206" i="1"/>
  <c r="AB1214" i="1"/>
  <c r="AB1216" i="1"/>
  <c r="AB1231" i="1"/>
  <c r="AB1240" i="1"/>
  <c r="AB1251" i="1"/>
  <c r="AB1270" i="1"/>
  <c r="AB1272" i="1"/>
  <c r="AB1290" i="1"/>
  <c r="AB1292" i="1"/>
  <c r="AB1299" i="1"/>
  <c r="AB1308" i="1"/>
  <c r="AB1354" i="1"/>
  <c r="AB1356" i="1"/>
  <c r="AB1363" i="1"/>
  <c r="AB1372" i="1"/>
  <c r="AB1418" i="1"/>
  <c r="AB1420" i="1"/>
  <c r="AB1427" i="1"/>
  <c r="AB1436" i="1"/>
  <c r="AB1482" i="1"/>
  <c r="AB1484" i="1"/>
  <c r="AB485" i="1"/>
  <c r="AB581" i="1"/>
  <c r="AB597" i="1"/>
  <c r="AB725" i="1"/>
  <c r="AB885" i="1"/>
  <c r="AB949" i="1"/>
  <c r="AB669" i="1"/>
  <c r="AB685" i="1"/>
  <c r="AB701" i="1"/>
  <c r="AB733" i="1"/>
  <c r="AB749" i="1"/>
  <c r="AB877" i="1"/>
  <c r="AB925" i="1"/>
  <c r="AB941" i="1"/>
  <c r="AB1021" i="1"/>
  <c r="AB1037" i="1"/>
  <c r="AB1053" i="1"/>
  <c r="AB1069" i="1"/>
  <c r="AB1085" i="1"/>
  <c r="AB1101" i="1"/>
  <c r="AB1117" i="1"/>
  <c r="AB1133" i="1"/>
  <c r="AB1149" i="1"/>
  <c r="AB1165" i="1"/>
  <c r="AB1181" i="1"/>
  <c r="AB1197" i="1"/>
  <c r="AB1213" i="1"/>
  <c r="AB1229" i="1"/>
  <c r="AB1245" i="1"/>
  <c r="AB1261" i="1"/>
  <c r="AB1321" i="1"/>
  <c r="AB1327" i="1"/>
  <c r="AB1329" i="1"/>
  <c r="AB1385" i="1"/>
  <c r="AB1391" i="1"/>
  <c r="AB1393" i="1"/>
  <c r="AB1449" i="1"/>
  <c r="AB1455" i="1"/>
  <c r="AB1457" i="1"/>
  <c r="AB1497" i="1"/>
  <c r="AB1513" i="1"/>
  <c r="AB1529" i="1"/>
  <c r="AB1545" i="1"/>
  <c r="AB1561" i="1"/>
  <c r="AB1577" i="1"/>
  <c r="AB1593" i="1"/>
  <c r="AB1609" i="1"/>
  <c r="AB1625" i="1"/>
  <c r="AB1641" i="1"/>
  <c r="AB1657" i="1"/>
  <c r="AB1673" i="1"/>
  <c r="AB1689" i="1"/>
  <c r="AB1705" i="1"/>
  <c r="AB1721" i="1"/>
  <c r="AB1737" i="1"/>
  <c r="AB1753" i="1"/>
  <c r="AB1769" i="1"/>
  <c r="AB1785" i="1"/>
  <c r="AB1801" i="1"/>
  <c r="AB1817" i="1"/>
  <c r="AB1833" i="1"/>
  <c r="AB1849" i="1"/>
  <c r="AB1865" i="1"/>
  <c r="AB1881" i="1"/>
  <c r="AB1897" i="1"/>
  <c r="AB1913" i="1"/>
  <c r="AB1941" i="1"/>
  <c r="AB1942" i="1"/>
  <c r="AB1973" i="1"/>
  <c r="AB1974" i="1"/>
  <c r="AB2144" i="1"/>
  <c r="AB2260" i="1"/>
  <c r="AB2328" i="1"/>
  <c r="AB2464" i="1"/>
  <c r="AB2520" i="1"/>
  <c r="AB2546" i="1"/>
  <c r="AB469" i="1"/>
  <c r="AB501" i="1"/>
  <c r="AB517" i="1"/>
  <c r="AB613" i="1"/>
  <c r="AB645" i="1"/>
  <c r="AB661" i="1"/>
  <c r="AB677" i="1"/>
  <c r="AB693" i="1"/>
  <c r="AB709" i="1"/>
  <c r="AB741" i="1"/>
  <c r="AB757" i="1"/>
  <c r="AB773" i="1"/>
  <c r="AB789" i="1"/>
  <c r="AB805" i="1"/>
  <c r="AB821" i="1"/>
  <c r="AB853" i="1"/>
  <c r="AB869" i="1"/>
  <c r="AB933" i="1"/>
  <c r="AB965" i="1"/>
  <c r="AB981" i="1"/>
  <c r="AB997" i="1"/>
  <c r="AB1029" i="1"/>
  <c r="AB1045" i="1"/>
  <c r="AB1061" i="1"/>
  <c r="AB1077" i="1"/>
  <c r="AB1109" i="1"/>
  <c r="AB1125" i="1"/>
  <c r="AB1173" i="1"/>
  <c r="AB1189" i="1"/>
  <c r="AB1205" i="1"/>
  <c r="AB1221" i="1"/>
  <c r="AB1237" i="1"/>
  <c r="AB1253" i="1"/>
  <c r="AB1269" i="1"/>
  <c r="AB1286" i="1"/>
  <c r="AB1289" i="1"/>
  <c r="AB1353" i="1"/>
  <c r="AB1359" i="1"/>
  <c r="AB1487" i="1"/>
  <c r="AB1602" i="1"/>
  <c r="AB1606" i="1"/>
  <c r="AB1702" i="1"/>
  <c r="AB1778" i="1"/>
  <c r="AB1830" i="1"/>
  <c r="AB1842" i="1"/>
  <c r="AB1874" i="1"/>
  <c r="AB1894" i="1"/>
  <c r="AB1957" i="1"/>
  <c r="AB2482" i="1"/>
  <c r="AB2565" i="1"/>
  <c r="AB2600" i="1"/>
  <c r="AB3606" i="1"/>
  <c r="AB3924" i="1"/>
  <c r="AB3960" i="1"/>
  <c r="AB3988" i="1"/>
  <c r="AB4088" i="1"/>
  <c r="AB4992" i="1"/>
  <c r="AB461" i="1"/>
  <c r="AB477" i="1"/>
  <c r="AB493" i="1"/>
  <c r="AB509" i="1"/>
  <c r="AB525" i="1"/>
  <c r="AB541" i="1"/>
  <c r="AB557" i="1"/>
  <c r="AB573" i="1"/>
  <c r="AB589" i="1"/>
  <c r="AB605" i="1"/>
  <c r="AB621" i="1"/>
  <c r="AB637" i="1"/>
  <c r="AB653" i="1"/>
  <c r="AB717" i="1"/>
  <c r="AB765" i="1"/>
  <c r="AB781" i="1"/>
  <c r="AB797" i="1"/>
  <c r="AB813" i="1"/>
  <c r="AB829" i="1"/>
  <c r="AB845" i="1"/>
  <c r="AB861" i="1"/>
  <c r="AB893" i="1"/>
  <c r="AB909" i="1"/>
  <c r="AB957" i="1"/>
  <c r="AB973" i="1"/>
  <c r="AB989" i="1"/>
  <c r="AB1005" i="1"/>
  <c r="Z447" i="1"/>
  <c r="AB447" i="1" s="1"/>
  <c r="M450" i="1"/>
  <c r="S452" i="1"/>
  <c r="AB452" i="1" s="1"/>
  <c r="P457" i="1"/>
  <c r="V459" i="1"/>
  <c r="AB459" i="1" s="1"/>
  <c r="Z463" i="1"/>
  <c r="M466" i="1"/>
  <c r="AB466" i="1" s="1"/>
  <c r="S468" i="1"/>
  <c r="AB468" i="1" s="1"/>
  <c r="P473" i="1"/>
  <c r="V475" i="1"/>
  <c r="Z479" i="1"/>
  <c r="AB479" i="1" s="1"/>
  <c r="M482" i="1"/>
  <c r="S484" i="1"/>
  <c r="P489" i="1"/>
  <c r="V491" i="1"/>
  <c r="AB491" i="1" s="1"/>
  <c r="Z495" i="1"/>
  <c r="AB495" i="1" s="1"/>
  <c r="M498" i="1"/>
  <c r="AB498" i="1" s="1"/>
  <c r="S500" i="1"/>
  <c r="AB500" i="1" s="1"/>
  <c r="P505" i="1"/>
  <c r="V507" i="1"/>
  <c r="Z511" i="1"/>
  <c r="AB511" i="1" s="1"/>
  <c r="M514" i="1"/>
  <c r="AB514" i="1" s="1"/>
  <c r="S516" i="1"/>
  <c r="AB516" i="1" s="1"/>
  <c r="P521" i="1"/>
  <c r="V523" i="1"/>
  <c r="AB523" i="1" s="1"/>
  <c r="Z527" i="1"/>
  <c r="M530" i="1"/>
  <c r="AB530" i="1" s="1"/>
  <c r="S532" i="1"/>
  <c r="AB532" i="1" s="1"/>
  <c r="P537" i="1"/>
  <c r="V539" i="1"/>
  <c r="AB539" i="1" s="1"/>
  <c r="Z543" i="1"/>
  <c r="M546" i="1"/>
  <c r="AB546" i="1" s="1"/>
  <c r="S548" i="1"/>
  <c r="P553" i="1"/>
  <c r="V555" i="1"/>
  <c r="AB555" i="1" s="1"/>
  <c r="Z559" i="1"/>
  <c r="AB559" i="1" s="1"/>
  <c r="M562" i="1"/>
  <c r="AB562" i="1" s="1"/>
  <c r="S564" i="1"/>
  <c r="AB564" i="1" s="1"/>
  <c r="P569" i="1"/>
  <c r="V571" i="1"/>
  <c r="Z575" i="1"/>
  <c r="M578" i="1"/>
  <c r="S580" i="1"/>
  <c r="AB580" i="1" s="1"/>
  <c r="P585" i="1"/>
  <c r="V587" i="1"/>
  <c r="AB587" i="1" s="1"/>
  <c r="Z591" i="1"/>
  <c r="M594" i="1"/>
  <c r="AB594" i="1" s="1"/>
  <c r="S596" i="1"/>
  <c r="AB596" i="1" s="1"/>
  <c r="P601" i="1"/>
  <c r="V603" i="1"/>
  <c r="Z607" i="1"/>
  <c r="AB607" i="1" s="1"/>
  <c r="M610" i="1"/>
  <c r="S612" i="1"/>
  <c r="P617" i="1"/>
  <c r="V619" i="1"/>
  <c r="AB619" i="1" s="1"/>
  <c r="Z623" i="1"/>
  <c r="AB623" i="1" s="1"/>
  <c r="M626" i="1"/>
  <c r="AB626" i="1" s="1"/>
  <c r="S628" i="1"/>
  <c r="AB628" i="1" s="1"/>
  <c r="P633" i="1"/>
  <c r="V635" i="1"/>
  <c r="AB635" i="1" s="1"/>
  <c r="Z639" i="1"/>
  <c r="AB639" i="1" s="1"/>
  <c r="M642" i="1"/>
  <c r="AB642" i="1" s="1"/>
  <c r="S644" i="1"/>
  <c r="AB644" i="1" s="1"/>
  <c r="P649" i="1"/>
  <c r="V651" i="1"/>
  <c r="AB651" i="1" s="1"/>
  <c r="Z655" i="1"/>
  <c r="M658" i="1"/>
  <c r="AB658" i="1" s="1"/>
  <c r="S660" i="1"/>
  <c r="AB660" i="1" s="1"/>
  <c r="P665" i="1"/>
  <c r="V667" i="1"/>
  <c r="Z671" i="1"/>
  <c r="AB671" i="1" s="1"/>
  <c r="M674" i="1"/>
  <c r="S676" i="1"/>
  <c r="P681" i="1"/>
  <c r="V683" i="1"/>
  <c r="AB683" i="1" s="1"/>
  <c r="Z687" i="1"/>
  <c r="AB687" i="1" s="1"/>
  <c r="M690" i="1"/>
  <c r="AB690" i="1" s="1"/>
  <c r="S692" i="1"/>
  <c r="AB692" i="1" s="1"/>
  <c r="P697" i="1"/>
  <c r="V699" i="1"/>
  <c r="Z703" i="1"/>
  <c r="AB703" i="1" s="1"/>
  <c r="M706" i="1"/>
  <c r="S708" i="1"/>
  <c r="AB708" i="1" s="1"/>
  <c r="P713" i="1"/>
  <c r="V715" i="1"/>
  <c r="AB715" i="1" s="1"/>
  <c r="Z719" i="1"/>
  <c r="M722" i="1"/>
  <c r="AB722" i="1" s="1"/>
  <c r="S724" i="1"/>
  <c r="AB724" i="1" s="1"/>
  <c r="P729" i="1"/>
  <c r="V731" i="1"/>
  <c r="AB731" i="1" s="1"/>
  <c r="Z735" i="1"/>
  <c r="AB735" i="1" s="1"/>
  <c r="M738" i="1"/>
  <c r="AB738" i="1" s="1"/>
  <c r="S740" i="1"/>
  <c r="P745" i="1"/>
  <c r="V747" i="1"/>
  <c r="AB747" i="1" s="1"/>
  <c r="Z751" i="1"/>
  <c r="AB751" i="1" s="1"/>
  <c r="M754" i="1"/>
  <c r="AB754" i="1" s="1"/>
  <c r="S756" i="1"/>
  <c r="AB756" i="1" s="1"/>
  <c r="P761" i="1"/>
  <c r="V763" i="1"/>
  <c r="AB763" i="1" s="1"/>
  <c r="Z767" i="1"/>
  <c r="AB767" i="1" s="1"/>
  <c r="M770" i="1"/>
  <c r="S772" i="1"/>
  <c r="AB772" i="1" s="1"/>
  <c r="P777" i="1"/>
  <c r="V779" i="1"/>
  <c r="AB779" i="1" s="1"/>
  <c r="Z783" i="1"/>
  <c r="M786" i="1"/>
  <c r="AB786" i="1" s="1"/>
  <c r="S788" i="1"/>
  <c r="AB788" i="1" s="1"/>
  <c r="P793" i="1"/>
  <c r="V795" i="1"/>
  <c r="AB795" i="1" s="1"/>
  <c r="Z799" i="1"/>
  <c r="AB799" i="1" s="1"/>
  <c r="M802" i="1"/>
  <c r="AB802" i="1" s="1"/>
  <c r="S804" i="1"/>
  <c r="P809" i="1"/>
  <c r="V811" i="1"/>
  <c r="AB811" i="1" s="1"/>
  <c r="Z815" i="1"/>
  <c r="AB815" i="1" s="1"/>
  <c r="M818" i="1"/>
  <c r="AB818" i="1" s="1"/>
  <c r="S820" i="1"/>
  <c r="AB820" i="1" s="1"/>
  <c r="P825" i="1"/>
  <c r="V827" i="1"/>
  <c r="AB827" i="1" s="1"/>
  <c r="Z831" i="1"/>
  <c r="AB831" i="1" s="1"/>
  <c r="M834" i="1"/>
  <c r="S836" i="1"/>
  <c r="AB836" i="1" s="1"/>
  <c r="P841" i="1"/>
  <c r="V843" i="1"/>
  <c r="AB843" i="1" s="1"/>
  <c r="Z847" i="1"/>
  <c r="M850" i="1"/>
  <c r="AB850" i="1" s="1"/>
  <c r="S852" i="1"/>
  <c r="AB852" i="1" s="1"/>
  <c r="P857" i="1"/>
  <c r="V859" i="1"/>
  <c r="Z863" i="1"/>
  <c r="M866" i="1"/>
  <c r="AB866" i="1" s="1"/>
  <c r="S868" i="1"/>
  <c r="P873" i="1"/>
  <c r="V875" i="1"/>
  <c r="AB875" i="1" s="1"/>
  <c r="Z879" i="1"/>
  <c r="AB879" i="1" s="1"/>
  <c r="M882" i="1"/>
  <c r="AB882" i="1" s="1"/>
  <c r="S884" i="1"/>
  <c r="AB884" i="1" s="1"/>
  <c r="P889" i="1"/>
  <c r="V891" i="1"/>
  <c r="Z895" i="1"/>
  <c r="AB895" i="1" s="1"/>
  <c r="M898" i="1"/>
  <c r="S900" i="1"/>
  <c r="AB900" i="1" s="1"/>
  <c r="P905" i="1"/>
  <c r="V907" i="1"/>
  <c r="AB907" i="1" s="1"/>
  <c r="Z911" i="1"/>
  <c r="M914" i="1"/>
  <c r="AB914" i="1" s="1"/>
  <c r="S916" i="1"/>
  <c r="AB916" i="1" s="1"/>
  <c r="P921" i="1"/>
  <c r="V923" i="1"/>
  <c r="Z927" i="1"/>
  <c r="M930" i="1"/>
  <c r="AB930" i="1" s="1"/>
  <c r="S932" i="1"/>
  <c r="P937" i="1"/>
  <c r="V939" i="1"/>
  <c r="AB939" i="1" s="1"/>
  <c r="Z943" i="1"/>
  <c r="AB943" i="1" s="1"/>
  <c r="M946" i="1"/>
  <c r="AB946" i="1" s="1"/>
  <c r="S948" i="1"/>
  <c r="AB948" i="1" s="1"/>
  <c r="P953" i="1"/>
  <c r="V955" i="1"/>
  <c r="Z959" i="1"/>
  <c r="AB959" i="1" s="1"/>
  <c r="M962" i="1"/>
  <c r="S964" i="1"/>
  <c r="AB964" i="1" s="1"/>
  <c r="P969" i="1"/>
  <c r="V971" i="1"/>
  <c r="AB971" i="1" s="1"/>
  <c r="Z975" i="1"/>
  <c r="M978" i="1"/>
  <c r="AB978" i="1" s="1"/>
  <c r="S980" i="1"/>
  <c r="AB980" i="1" s="1"/>
  <c r="P985" i="1"/>
  <c r="V987" i="1"/>
  <c r="AB987" i="1" s="1"/>
  <c r="Z991" i="1"/>
  <c r="M994" i="1"/>
  <c r="AB994" i="1" s="1"/>
  <c r="S996" i="1"/>
  <c r="P1001" i="1"/>
  <c r="V1003" i="1"/>
  <c r="AB1003" i="1" s="1"/>
  <c r="Z1007" i="1"/>
  <c r="AB1007" i="1" s="1"/>
  <c r="M1010" i="1"/>
  <c r="AB1010" i="1" s="1"/>
  <c r="S1012" i="1"/>
  <c r="AB1012" i="1" s="1"/>
  <c r="P1017" i="1"/>
  <c r="V1019" i="1"/>
  <c r="AB1019" i="1" s="1"/>
  <c r="Z1023" i="1"/>
  <c r="M1026" i="1"/>
  <c r="AB1026" i="1" s="1"/>
  <c r="S1028" i="1"/>
  <c r="AB1028" i="1" s="1"/>
  <c r="P1033" i="1"/>
  <c r="V1035" i="1"/>
  <c r="AB1035" i="1" s="1"/>
  <c r="Z1039" i="1"/>
  <c r="M1042" i="1"/>
  <c r="AB1042" i="1" s="1"/>
  <c r="S1044" i="1"/>
  <c r="AB1044" i="1" s="1"/>
  <c r="P1049" i="1"/>
  <c r="V1051" i="1"/>
  <c r="Z1055" i="1"/>
  <c r="AB1055" i="1" s="1"/>
  <c r="M1058" i="1"/>
  <c r="S1060" i="1"/>
  <c r="P1065" i="1"/>
  <c r="V1067" i="1"/>
  <c r="AB1067" i="1" s="1"/>
  <c r="Z1071" i="1"/>
  <c r="AB1071" i="1" s="1"/>
  <c r="M1074" i="1"/>
  <c r="AB1074" i="1" s="1"/>
  <c r="S1076" i="1"/>
  <c r="AB1076" i="1" s="1"/>
  <c r="P1081" i="1"/>
  <c r="V1083" i="1"/>
  <c r="Z1087" i="1"/>
  <c r="AB1087" i="1" s="1"/>
  <c r="M1090" i="1"/>
  <c r="AB1090" i="1" s="1"/>
  <c r="S1092" i="1"/>
  <c r="AB1092" i="1" s="1"/>
  <c r="P1097" i="1"/>
  <c r="V1099" i="1"/>
  <c r="AB1099" i="1" s="1"/>
  <c r="Z1103" i="1"/>
  <c r="M1106" i="1"/>
  <c r="AB1106" i="1" s="1"/>
  <c r="S1108" i="1"/>
  <c r="AB1108" i="1" s="1"/>
  <c r="P1113" i="1"/>
  <c r="V1115" i="1"/>
  <c r="AB1115" i="1" s="1"/>
  <c r="Z1119" i="1"/>
  <c r="M1122" i="1"/>
  <c r="AB1122" i="1" s="1"/>
  <c r="S1124" i="1"/>
  <c r="P1129" i="1"/>
  <c r="V1131" i="1"/>
  <c r="AB1131" i="1" s="1"/>
  <c r="Z1135" i="1"/>
  <c r="AB1135" i="1" s="1"/>
  <c r="M1138" i="1"/>
  <c r="AB1138" i="1" s="1"/>
  <c r="S1140" i="1"/>
  <c r="AB1140" i="1" s="1"/>
  <c r="P1145" i="1"/>
  <c r="V1147" i="1"/>
  <c r="Z1151" i="1"/>
  <c r="AB1151" i="1" s="1"/>
  <c r="M1154" i="1"/>
  <c r="S1156" i="1"/>
  <c r="AB1156" i="1" s="1"/>
  <c r="P1161" i="1"/>
  <c r="V1163" i="1"/>
  <c r="AB1163" i="1" s="1"/>
  <c r="Z1167" i="1"/>
  <c r="M1170" i="1"/>
  <c r="AB1170" i="1" s="1"/>
  <c r="S1172" i="1"/>
  <c r="AB1172" i="1" s="1"/>
  <c r="P1177" i="1"/>
  <c r="V1179" i="1"/>
  <c r="Z1183" i="1"/>
  <c r="M1186" i="1"/>
  <c r="S1188" i="1"/>
  <c r="P1193" i="1"/>
  <c r="V1195" i="1"/>
  <c r="AB1195" i="1" s="1"/>
  <c r="Z1199" i="1"/>
  <c r="AB1199" i="1" s="1"/>
  <c r="M1202" i="1"/>
  <c r="AB1202" i="1" s="1"/>
  <c r="S1204" i="1"/>
  <c r="AB1204" i="1" s="1"/>
  <c r="P1209" i="1"/>
  <c r="V1211" i="1"/>
  <c r="AB1211" i="1" s="1"/>
  <c r="Z1215" i="1"/>
  <c r="AB1215" i="1" s="1"/>
  <c r="M1218" i="1"/>
  <c r="AB1218" i="1" s="1"/>
  <c r="S1220" i="1"/>
  <c r="AB1220" i="1" s="1"/>
  <c r="P1225" i="1"/>
  <c r="V1227" i="1"/>
  <c r="AB1227" i="1" s="1"/>
  <c r="Z1231" i="1"/>
  <c r="M1234" i="1"/>
  <c r="AB1234" i="1" s="1"/>
  <c r="S1236" i="1"/>
  <c r="AB1236" i="1" s="1"/>
  <c r="P1241" i="1"/>
  <c r="V1243" i="1"/>
  <c r="AB1243" i="1" s="1"/>
  <c r="Z1247" i="1"/>
  <c r="M1250" i="1"/>
  <c r="AB1250" i="1" s="1"/>
  <c r="S1252" i="1"/>
  <c r="P1257" i="1"/>
  <c r="V1259" i="1"/>
  <c r="AB1259" i="1" s="1"/>
  <c r="Z1263" i="1"/>
  <c r="AB1263" i="1" s="1"/>
  <c r="M1266" i="1"/>
  <c r="AB1266" i="1" s="1"/>
  <c r="S1268" i="1"/>
  <c r="AB1268" i="1" s="1"/>
  <c r="P1273" i="1"/>
  <c r="M1274" i="1"/>
  <c r="AB1274" i="1" s="1"/>
  <c r="V1275" i="1"/>
  <c r="S1276" i="1"/>
  <c r="AB1276" i="1" s="1"/>
  <c r="AB1281" i="1"/>
  <c r="AB1287" i="1"/>
  <c r="Z1288" i="1"/>
  <c r="S1309" i="1"/>
  <c r="AB1310" i="1"/>
  <c r="AB1312" i="1"/>
  <c r="P1318" i="1"/>
  <c r="M1323" i="1"/>
  <c r="V1336" i="1"/>
  <c r="AB1337" i="1"/>
  <c r="AB1345" i="1"/>
  <c r="AB1351" i="1"/>
  <c r="Z1352" i="1"/>
  <c r="S1373" i="1"/>
  <c r="AB1374" i="1"/>
  <c r="P1382" i="1"/>
  <c r="M1387" i="1"/>
  <c r="AB1387" i="1" s="1"/>
  <c r="V1400" i="1"/>
  <c r="AB1401" i="1"/>
  <c r="AB1409" i="1"/>
  <c r="Z1416" i="1"/>
  <c r="S1437" i="1"/>
  <c r="P1446" i="1"/>
  <c r="M1451" i="1"/>
  <c r="AB1451" i="1" s="1"/>
  <c r="V1464" i="1"/>
  <c r="AB1465" i="1"/>
  <c r="AB1471" i="1"/>
  <c r="AB1473" i="1"/>
  <c r="Z1480" i="1"/>
  <c r="AB1491" i="1"/>
  <c r="AB1511" i="1"/>
  <c r="AB1534" i="1"/>
  <c r="AB1555" i="1"/>
  <c r="AB1575" i="1"/>
  <c r="AB1598" i="1"/>
  <c r="AB1619" i="1"/>
  <c r="AB1639" i="1"/>
  <c r="AB1662" i="1"/>
  <c r="AB1683" i="1"/>
  <c r="AB1703" i="1"/>
  <c r="AB1726" i="1"/>
  <c r="AB1747" i="1"/>
  <c r="AB1767" i="1"/>
  <c r="AB1790" i="1"/>
  <c r="AB1811" i="1"/>
  <c r="AB1831" i="1"/>
  <c r="AB1854" i="1"/>
  <c r="AB1875" i="1"/>
  <c r="AB1895" i="1"/>
  <c r="AB1918" i="1"/>
  <c r="AB1933" i="1"/>
  <c r="AB1934" i="1"/>
  <c r="AB1946" i="1"/>
  <c r="AB1948" i="1"/>
  <c r="AB1965" i="1"/>
  <c r="AB1966" i="1"/>
  <c r="AB1978" i="1"/>
  <c r="AB1980" i="1"/>
  <c r="AB1996" i="1"/>
  <c r="AB2012" i="1"/>
  <c r="AB2028" i="1"/>
  <c r="AB2044" i="1"/>
  <c r="AB2060" i="1"/>
  <c r="AB2076" i="1"/>
  <c r="AB2092" i="1"/>
  <c r="AB2108" i="1"/>
  <c r="AB2176" i="1"/>
  <c r="AB2200" i="1"/>
  <c r="AB2264" i="1"/>
  <c r="AB2292" i="1"/>
  <c r="AB2405" i="1"/>
  <c r="AB2450" i="1"/>
  <c r="AB2534" i="1"/>
  <c r="AB2552" i="1"/>
  <c r="AB3262" i="1"/>
  <c r="AB3263" i="1"/>
  <c r="AB453" i="1"/>
  <c r="AB533" i="1"/>
  <c r="AB549" i="1"/>
  <c r="AB565" i="1"/>
  <c r="AB629" i="1"/>
  <c r="AB837" i="1"/>
  <c r="AB901" i="1"/>
  <c r="AB917" i="1"/>
  <c r="AB1013" i="1"/>
  <c r="AB1093" i="1"/>
  <c r="AB1141" i="1"/>
  <c r="AB1157" i="1"/>
  <c r="AB1275" i="1"/>
  <c r="AB1320" i="1"/>
  <c r="AB1392" i="1"/>
  <c r="AB1417" i="1"/>
  <c r="AB1456" i="1"/>
  <c r="AB1481" i="1"/>
  <c r="AB1766" i="1"/>
  <c r="AB1862" i="1"/>
  <c r="AB1926" i="1"/>
  <c r="AB2136" i="1"/>
  <c r="AB2456" i="1"/>
  <c r="AB2568" i="1"/>
  <c r="AB2598" i="1"/>
  <c r="AB2634" i="1"/>
  <c r="AB4016" i="1"/>
  <c r="AB4080" i="1"/>
  <c r="P449" i="1"/>
  <c r="AB449" i="1" s="1"/>
  <c r="V451" i="1"/>
  <c r="AB451" i="1" s="1"/>
  <c r="Z455" i="1"/>
  <c r="AB457" i="1"/>
  <c r="M458" i="1"/>
  <c r="AB458" i="1" s="1"/>
  <c r="S460" i="1"/>
  <c r="AB460" i="1" s="1"/>
  <c r="P465" i="1"/>
  <c r="AB465" i="1" s="1"/>
  <c r="V467" i="1"/>
  <c r="AB467" i="1" s="1"/>
  <c r="Z471" i="1"/>
  <c r="AB471" i="1" s="1"/>
  <c r="AB473" i="1"/>
  <c r="M474" i="1"/>
  <c r="AB474" i="1" s="1"/>
  <c r="S476" i="1"/>
  <c r="AB476" i="1" s="1"/>
  <c r="P481" i="1"/>
  <c r="AB481" i="1" s="1"/>
  <c r="V483" i="1"/>
  <c r="Z487" i="1"/>
  <c r="AB487" i="1" s="1"/>
  <c r="AB489" i="1"/>
  <c r="M490" i="1"/>
  <c r="AB490" i="1" s="1"/>
  <c r="S492" i="1"/>
  <c r="P497" i="1"/>
  <c r="AB497" i="1" s="1"/>
  <c r="V499" i="1"/>
  <c r="Z503" i="1"/>
  <c r="AB503" i="1" s="1"/>
  <c r="AB505" i="1"/>
  <c r="M506" i="1"/>
  <c r="AB506" i="1" s="1"/>
  <c r="S508" i="1"/>
  <c r="AB508" i="1" s="1"/>
  <c r="P513" i="1"/>
  <c r="AB513" i="1" s="1"/>
  <c r="V515" i="1"/>
  <c r="AB515" i="1" s="1"/>
  <c r="Z519" i="1"/>
  <c r="AB521" i="1"/>
  <c r="M522" i="1"/>
  <c r="AB522" i="1" s="1"/>
  <c r="S524" i="1"/>
  <c r="AB524" i="1" s="1"/>
  <c r="P529" i="1"/>
  <c r="AB529" i="1" s="1"/>
  <c r="V531" i="1"/>
  <c r="AB531" i="1" s="1"/>
  <c r="Z535" i="1"/>
  <c r="AB535" i="1" s="1"/>
  <c r="AB537" i="1"/>
  <c r="M538" i="1"/>
  <c r="S540" i="1"/>
  <c r="AB540" i="1" s="1"/>
  <c r="P545" i="1"/>
  <c r="AB545" i="1" s="1"/>
  <c r="V547" i="1"/>
  <c r="Z551" i="1"/>
  <c r="AB551" i="1" s="1"/>
  <c r="AB553" i="1"/>
  <c r="M554" i="1"/>
  <c r="AB554" i="1" s="1"/>
  <c r="S556" i="1"/>
  <c r="P561" i="1"/>
  <c r="AB561" i="1" s="1"/>
  <c r="V563" i="1"/>
  <c r="AB563" i="1" s="1"/>
  <c r="Z567" i="1"/>
  <c r="AB567" i="1" s="1"/>
  <c r="AB569" i="1"/>
  <c r="M570" i="1"/>
  <c r="S572" i="1"/>
  <c r="AB572" i="1" s="1"/>
  <c r="P577" i="1"/>
  <c r="AB577" i="1" s="1"/>
  <c r="V579" i="1"/>
  <c r="AB579" i="1" s="1"/>
  <c r="Z583" i="1"/>
  <c r="AB585" i="1"/>
  <c r="M586" i="1"/>
  <c r="AB586" i="1" s="1"/>
  <c r="S588" i="1"/>
  <c r="P593" i="1"/>
  <c r="AB593" i="1" s="1"/>
  <c r="V595" i="1"/>
  <c r="AB595" i="1" s="1"/>
  <c r="Z599" i="1"/>
  <c r="AB599" i="1" s="1"/>
  <c r="AB601" i="1"/>
  <c r="M602" i="1"/>
  <c r="AB602" i="1" s="1"/>
  <c r="S604" i="1"/>
  <c r="AB604" i="1" s="1"/>
  <c r="P609" i="1"/>
  <c r="AB609" i="1" s="1"/>
  <c r="V611" i="1"/>
  <c r="Z615" i="1"/>
  <c r="AB615" i="1" s="1"/>
  <c r="AB617" i="1"/>
  <c r="M618" i="1"/>
  <c r="AB618" i="1" s="1"/>
  <c r="S620" i="1"/>
  <c r="P625" i="1"/>
  <c r="AB625" i="1" s="1"/>
  <c r="V627" i="1"/>
  <c r="Z631" i="1"/>
  <c r="AB631" i="1" s="1"/>
  <c r="AB633" i="1"/>
  <c r="M634" i="1"/>
  <c r="AB634" i="1" s="1"/>
  <c r="S636" i="1"/>
  <c r="AB636" i="1" s="1"/>
  <c r="P641" i="1"/>
  <c r="AB641" i="1" s="1"/>
  <c r="V643" i="1"/>
  <c r="AB643" i="1" s="1"/>
  <c r="Z647" i="1"/>
  <c r="AB649" i="1"/>
  <c r="M650" i="1"/>
  <c r="AB650" i="1" s="1"/>
  <c r="S652" i="1"/>
  <c r="AB652" i="1" s="1"/>
  <c r="P657" i="1"/>
  <c r="AB657" i="1" s="1"/>
  <c r="V659" i="1"/>
  <c r="AB659" i="1" s="1"/>
  <c r="Z663" i="1"/>
  <c r="AB663" i="1" s="1"/>
  <c r="AB665" i="1"/>
  <c r="M666" i="1"/>
  <c r="AB666" i="1" s="1"/>
  <c r="S668" i="1"/>
  <c r="AB668" i="1" s="1"/>
  <c r="P673" i="1"/>
  <c r="AB673" i="1" s="1"/>
  <c r="V675" i="1"/>
  <c r="Z679" i="1"/>
  <c r="AB679" i="1" s="1"/>
  <c r="AB681" i="1"/>
  <c r="M682" i="1"/>
  <c r="AB682" i="1" s="1"/>
  <c r="S684" i="1"/>
  <c r="AB684" i="1" s="1"/>
  <c r="P689" i="1"/>
  <c r="AB689" i="1" s="1"/>
  <c r="V691" i="1"/>
  <c r="AB691" i="1" s="1"/>
  <c r="Z695" i="1"/>
  <c r="AB695" i="1" s="1"/>
  <c r="AB697" i="1"/>
  <c r="M698" i="1"/>
  <c r="AB698" i="1" s="1"/>
  <c r="S700" i="1"/>
  <c r="AB700" i="1" s="1"/>
  <c r="P705" i="1"/>
  <c r="AB705" i="1" s="1"/>
  <c r="V707" i="1"/>
  <c r="AB707" i="1" s="1"/>
  <c r="Z711" i="1"/>
  <c r="AB713" i="1"/>
  <c r="M714" i="1"/>
  <c r="AB714" i="1" s="1"/>
  <c r="S716" i="1"/>
  <c r="P721" i="1"/>
  <c r="AB721" i="1" s="1"/>
  <c r="V723" i="1"/>
  <c r="AB723" i="1" s="1"/>
  <c r="Z727" i="1"/>
  <c r="AB727" i="1" s="1"/>
  <c r="AB729" i="1"/>
  <c r="M730" i="1"/>
  <c r="S732" i="1"/>
  <c r="AB732" i="1" s="1"/>
  <c r="P737" i="1"/>
  <c r="AB737" i="1" s="1"/>
  <c r="V739" i="1"/>
  <c r="Z743" i="1"/>
  <c r="AB743" i="1" s="1"/>
  <c r="AB745" i="1"/>
  <c r="M746" i="1"/>
  <c r="AB746" i="1" s="1"/>
  <c r="S748" i="1"/>
  <c r="P753" i="1"/>
  <c r="AB753" i="1" s="1"/>
  <c r="V755" i="1"/>
  <c r="Z759" i="1"/>
  <c r="AB759" i="1" s="1"/>
  <c r="AB761" i="1"/>
  <c r="M762" i="1"/>
  <c r="S764" i="1"/>
  <c r="AB764" i="1" s="1"/>
  <c r="P769" i="1"/>
  <c r="AB769" i="1" s="1"/>
  <c r="V771" i="1"/>
  <c r="AB771" i="1" s="1"/>
  <c r="Z775" i="1"/>
  <c r="AB777" i="1"/>
  <c r="M778" i="1"/>
  <c r="AB778" i="1" s="1"/>
  <c r="S780" i="1"/>
  <c r="AB780" i="1" s="1"/>
  <c r="P785" i="1"/>
  <c r="AB785" i="1" s="1"/>
  <c r="V787" i="1"/>
  <c r="AB787" i="1" s="1"/>
  <c r="Z791" i="1"/>
  <c r="AB791" i="1" s="1"/>
  <c r="AB793" i="1"/>
  <c r="M794" i="1"/>
  <c r="AB794" i="1" s="1"/>
  <c r="S796" i="1"/>
  <c r="AB796" i="1" s="1"/>
  <c r="P801" i="1"/>
  <c r="AB801" i="1" s="1"/>
  <c r="V803" i="1"/>
  <c r="Z807" i="1"/>
  <c r="AB807" i="1" s="1"/>
  <c r="AB809" i="1"/>
  <c r="M810" i="1"/>
  <c r="AB810" i="1" s="1"/>
  <c r="S812" i="1"/>
  <c r="AB812" i="1" s="1"/>
  <c r="P817" i="1"/>
  <c r="AB817" i="1" s="1"/>
  <c r="V819" i="1"/>
  <c r="AB819" i="1" s="1"/>
  <c r="Z823" i="1"/>
  <c r="AB823" i="1" s="1"/>
  <c r="AB825" i="1"/>
  <c r="M826" i="1"/>
  <c r="S828" i="1"/>
  <c r="AB828" i="1" s="1"/>
  <c r="P833" i="1"/>
  <c r="AB833" i="1" s="1"/>
  <c r="V835" i="1"/>
  <c r="AB835" i="1" s="1"/>
  <c r="Z839" i="1"/>
  <c r="AB841" i="1"/>
  <c r="M842" i="1"/>
  <c r="AB842" i="1" s="1"/>
  <c r="S844" i="1"/>
  <c r="AB844" i="1" s="1"/>
  <c r="P849" i="1"/>
  <c r="AB849" i="1" s="1"/>
  <c r="V851" i="1"/>
  <c r="AB851" i="1" s="1"/>
  <c r="Z855" i="1"/>
  <c r="AB855" i="1" s="1"/>
  <c r="AB857" i="1"/>
  <c r="M858" i="1"/>
  <c r="S860" i="1"/>
  <c r="AB860" i="1" s="1"/>
  <c r="P865" i="1"/>
  <c r="AB865" i="1" s="1"/>
  <c r="V867" i="1"/>
  <c r="Z871" i="1"/>
  <c r="AB871" i="1" s="1"/>
  <c r="AB873" i="1"/>
  <c r="M874" i="1"/>
  <c r="AB874" i="1" s="1"/>
  <c r="S876" i="1"/>
  <c r="AB876" i="1" s="1"/>
  <c r="P881" i="1"/>
  <c r="AB881" i="1" s="1"/>
  <c r="V883" i="1"/>
  <c r="AB883" i="1" s="1"/>
  <c r="Z887" i="1"/>
  <c r="AB887" i="1" s="1"/>
  <c r="AB889" i="1"/>
  <c r="M890" i="1"/>
  <c r="AB890" i="1" s="1"/>
  <c r="S892" i="1"/>
  <c r="AB892" i="1" s="1"/>
  <c r="P897" i="1"/>
  <c r="AB897" i="1" s="1"/>
  <c r="V899" i="1"/>
  <c r="AB899" i="1" s="1"/>
  <c r="Z903" i="1"/>
  <c r="AB905" i="1"/>
  <c r="M906" i="1"/>
  <c r="AB906" i="1" s="1"/>
  <c r="S908" i="1"/>
  <c r="P913" i="1"/>
  <c r="AB913" i="1" s="1"/>
  <c r="V915" i="1"/>
  <c r="AB915" i="1" s="1"/>
  <c r="Z919" i="1"/>
  <c r="AB919" i="1" s="1"/>
  <c r="AB921" i="1"/>
  <c r="M922" i="1"/>
  <c r="S924" i="1"/>
  <c r="AB924" i="1" s="1"/>
  <c r="P929" i="1"/>
  <c r="AB929" i="1" s="1"/>
  <c r="V931" i="1"/>
  <c r="Z935" i="1"/>
  <c r="AB935" i="1" s="1"/>
  <c r="AB937" i="1"/>
  <c r="M938" i="1"/>
  <c r="AB938" i="1" s="1"/>
  <c r="S940" i="1"/>
  <c r="P945" i="1"/>
  <c r="AB945" i="1" s="1"/>
  <c r="V947" i="1"/>
  <c r="AB947" i="1" s="1"/>
  <c r="Z951" i="1"/>
  <c r="AB951" i="1" s="1"/>
  <c r="AB953" i="1"/>
  <c r="M954" i="1"/>
  <c r="AB954" i="1" s="1"/>
  <c r="S956" i="1"/>
  <c r="AB956" i="1" s="1"/>
  <c r="P961" i="1"/>
  <c r="AB961" i="1" s="1"/>
  <c r="V963" i="1"/>
  <c r="AB963" i="1" s="1"/>
  <c r="Z967" i="1"/>
  <c r="AB969" i="1"/>
  <c r="M970" i="1"/>
  <c r="AB970" i="1" s="1"/>
  <c r="S972" i="1"/>
  <c r="AB972" i="1" s="1"/>
  <c r="P977" i="1"/>
  <c r="AB977" i="1" s="1"/>
  <c r="V979" i="1"/>
  <c r="Z983" i="1"/>
  <c r="AB983" i="1" s="1"/>
  <c r="AB985" i="1"/>
  <c r="M986" i="1"/>
  <c r="S988" i="1"/>
  <c r="AB988" i="1" s="1"/>
  <c r="P993" i="1"/>
  <c r="AB993" i="1" s="1"/>
  <c r="V995" i="1"/>
  <c r="Z999" i="1"/>
  <c r="AB999" i="1" s="1"/>
  <c r="AB1001" i="1"/>
  <c r="M1002" i="1"/>
  <c r="AB1002" i="1" s="1"/>
  <c r="S1004" i="1"/>
  <c r="AB1004" i="1" s="1"/>
  <c r="P1009" i="1"/>
  <c r="AB1009" i="1" s="1"/>
  <c r="V1011" i="1"/>
  <c r="AB1011" i="1" s="1"/>
  <c r="Z1015" i="1"/>
  <c r="AB1015" i="1" s="1"/>
  <c r="AB1017" i="1"/>
  <c r="M1018" i="1"/>
  <c r="AB1018" i="1" s="1"/>
  <c r="S1020" i="1"/>
  <c r="AB1020" i="1" s="1"/>
  <c r="P1025" i="1"/>
  <c r="AB1025" i="1" s="1"/>
  <c r="V1027" i="1"/>
  <c r="AB1027" i="1" s="1"/>
  <c r="Z1031" i="1"/>
  <c r="AB1033" i="1"/>
  <c r="M1034" i="1"/>
  <c r="AB1034" i="1" s="1"/>
  <c r="S1036" i="1"/>
  <c r="AB1036" i="1" s="1"/>
  <c r="P1041" i="1"/>
  <c r="AB1041" i="1" s="1"/>
  <c r="V1043" i="1"/>
  <c r="AB1043" i="1" s="1"/>
  <c r="Z1047" i="1"/>
  <c r="AB1047" i="1" s="1"/>
  <c r="AB1049" i="1"/>
  <c r="M1050" i="1"/>
  <c r="AB1050" i="1" s="1"/>
  <c r="S1052" i="1"/>
  <c r="AB1052" i="1" s="1"/>
  <c r="P1057" i="1"/>
  <c r="AB1057" i="1" s="1"/>
  <c r="V1059" i="1"/>
  <c r="Z1063" i="1"/>
  <c r="AB1063" i="1" s="1"/>
  <c r="AB1065" i="1"/>
  <c r="M1066" i="1"/>
  <c r="AB1066" i="1" s="1"/>
  <c r="S1068" i="1"/>
  <c r="P1073" i="1"/>
  <c r="AB1073" i="1" s="1"/>
  <c r="V1075" i="1"/>
  <c r="AB1075" i="1" s="1"/>
  <c r="Z1079" i="1"/>
  <c r="AB1079" i="1" s="1"/>
  <c r="AB1081" i="1"/>
  <c r="M1082" i="1"/>
  <c r="AB1082" i="1" s="1"/>
  <c r="S1084" i="1"/>
  <c r="AB1084" i="1" s="1"/>
  <c r="P1089" i="1"/>
  <c r="AB1089" i="1" s="1"/>
  <c r="V1091" i="1"/>
  <c r="AB1091" i="1" s="1"/>
  <c r="Z1095" i="1"/>
  <c r="AB1097" i="1"/>
  <c r="M1098" i="1"/>
  <c r="AB1098" i="1" s="1"/>
  <c r="S1100" i="1"/>
  <c r="P1105" i="1"/>
  <c r="AB1105" i="1" s="1"/>
  <c r="V1107" i="1"/>
  <c r="AB1107" i="1" s="1"/>
  <c r="Z1111" i="1"/>
  <c r="AB1111" i="1" s="1"/>
  <c r="AB1113" i="1"/>
  <c r="M1114" i="1"/>
  <c r="S1116" i="1"/>
  <c r="AB1116" i="1" s="1"/>
  <c r="P1121" i="1"/>
  <c r="AB1121" i="1" s="1"/>
  <c r="V1123" i="1"/>
  <c r="Z1127" i="1"/>
  <c r="AB1127" i="1" s="1"/>
  <c r="AB1129" i="1"/>
  <c r="M1130" i="1"/>
  <c r="AB1130" i="1" s="1"/>
  <c r="S1132" i="1"/>
  <c r="AB1132" i="1" s="1"/>
  <c r="P1137" i="1"/>
  <c r="AB1137" i="1" s="1"/>
  <c r="V1139" i="1"/>
  <c r="AB1139" i="1" s="1"/>
  <c r="Z1143" i="1"/>
  <c r="AB1143" i="1" s="1"/>
  <c r="AB1145" i="1"/>
  <c r="M1146" i="1"/>
  <c r="AB1146" i="1" s="1"/>
  <c r="S1148" i="1"/>
  <c r="AB1148" i="1" s="1"/>
  <c r="P1153" i="1"/>
  <c r="AB1153" i="1" s="1"/>
  <c r="V1155" i="1"/>
  <c r="AB1155" i="1" s="1"/>
  <c r="Z1159" i="1"/>
  <c r="AB1161" i="1"/>
  <c r="M1162" i="1"/>
  <c r="AB1162" i="1" s="1"/>
  <c r="S1164" i="1"/>
  <c r="P1169" i="1"/>
  <c r="AB1169" i="1" s="1"/>
  <c r="V1171" i="1"/>
  <c r="AB1171" i="1" s="1"/>
  <c r="Z1175" i="1"/>
  <c r="AB1175" i="1" s="1"/>
  <c r="AB1177" i="1"/>
  <c r="M1178" i="1"/>
  <c r="S1180" i="1"/>
  <c r="AB1180" i="1" s="1"/>
  <c r="P1185" i="1"/>
  <c r="AB1185" i="1" s="1"/>
  <c r="V1187" i="1"/>
  <c r="Z1191" i="1"/>
  <c r="AB1191" i="1" s="1"/>
  <c r="AB1193" i="1"/>
  <c r="M1194" i="1"/>
  <c r="AB1194" i="1" s="1"/>
  <c r="S1196" i="1"/>
  <c r="AB1196" i="1" s="1"/>
  <c r="P1201" i="1"/>
  <c r="AB1201" i="1" s="1"/>
  <c r="V1203" i="1"/>
  <c r="AB1203" i="1" s="1"/>
  <c r="Z1207" i="1"/>
  <c r="AB1207" i="1" s="1"/>
  <c r="AB1209" i="1"/>
  <c r="M1210" i="1"/>
  <c r="AB1210" i="1" s="1"/>
  <c r="S1212" i="1"/>
  <c r="AB1212" i="1" s="1"/>
  <c r="P1217" i="1"/>
  <c r="AB1217" i="1" s="1"/>
  <c r="V1219" i="1"/>
  <c r="AB1219" i="1" s="1"/>
  <c r="Z1223" i="1"/>
  <c r="AB1225" i="1"/>
  <c r="M1226" i="1"/>
  <c r="AB1226" i="1" s="1"/>
  <c r="S1228" i="1"/>
  <c r="P1233" i="1"/>
  <c r="AB1233" i="1" s="1"/>
  <c r="V1235" i="1"/>
  <c r="Z1239" i="1"/>
  <c r="AB1239" i="1" s="1"/>
  <c r="AB1241" i="1"/>
  <c r="M1242" i="1"/>
  <c r="S1244" i="1"/>
  <c r="AB1244" i="1" s="1"/>
  <c r="P1249" i="1"/>
  <c r="AB1249" i="1" s="1"/>
  <c r="V1251" i="1"/>
  <c r="Z1255" i="1"/>
  <c r="AB1255" i="1" s="1"/>
  <c r="AB1257" i="1"/>
  <c r="M1258" i="1"/>
  <c r="AB1258" i="1" s="1"/>
  <c r="S1260" i="1"/>
  <c r="AB1260" i="1" s="1"/>
  <c r="P1265" i="1"/>
  <c r="AB1265" i="1" s="1"/>
  <c r="V1267" i="1"/>
  <c r="AB1267" i="1" s="1"/>
  <c r="V1271" i="1"/>
  <c r="AB1271" i="1" s="1"/>
  <c r="S1272" i="1"/>
  <c r="AB1273" i="1"/>
  <c r="P1277" i="1"/>
  <c r="AB1277" i="1" s="1"/>
  <c r="M1278" i="1"/>
  <c r="AB1278" i="1" s="1"/>
  <c r="V1279" i="1"/>
  <c r="AB1279" i="1" s="1"/>
  <c r="P1286" i="1"/>
  <c r="M1291" i="1"/>
  <c r="AB1291" i="1" s="1"/>
  <c r="V1304" i="1"/>
  <c r="AB1305" i="1"/>
  <c r="AB1311" i="1"/>
  <c r="AB1313" i="1"/>
  <c r="Z1320" i="1"/>
  <c r="AB1336" i="1"/>
  <c r="S1341" i="1"/>
  <c r="P1350" i="1"/>
  <c r="M1355" i="1"/>
  <c r="AB1355" i="1" s="1"/>
  <c r="V1368" i="1"/>
  <c r="AB1369" i="1"/>
  <c r="AB1377" i="1"/>
  <c r="AB1383" i="1"/>
  <c r="Z1384" i="1"/>
  <c r="AB1384" i="1" s="1"/>
  <c r="S1405" i="1"/>
  <c r="AB1406" i="1"/>
  <c r="AB1408" i="1"/>
  <c r="P1414" i="1"/>
  <c r="M1419" i="1"/>
  <c r="V1432" i="1"/>
  <c r="AB1432" i="1" s="1"/>
  <c r="AB1433" i="1"/>
  <c r="AB1441" i="1"/>
  <c r="AB1447" i="1"/>
  <c r="Z1448" i="1"/>
  <c r="AB1464" i="1"/>
  <c r="S1469" i="1"/>
  <c r="AB1470" i="1"/>
  <c r="P1478" i="1"/>
  <c r="M1483" i="1"/>
  <c r="AB1483" i="1" s="1"/>
  <c r="AB1496" i="1"/>
  <c r="AB1519" i="1"/>
  <c r="AB1528" i="1"/>
  <c r="AB1551" i="1"/>
  <c r="AB1560" i="1"/>
  <c r="AB1583" i="1"/>
  <c r="AB1592" i="1"/>
  <c r="AB1615" i="1"/>
  <c r="AB1624" i="1"/>
  <c r="AB1647" i="1"/>
  <c r="AB1656" i="1"/>
  <c r="AB1679" i="1"/>
  <c r="AB1688" i="1"/>
  <c r="AB1711" i="1"/>
  <c r="AB1720" i="1"/>
  <c r="AB1743" i="1"/>
  <c r="AB1752" i="1"/>
  <c r="AB1775" i="1"/>
  <c r="AB1784" i="1"/>
  <c r="AB1807" i="1"/>
  <c r="AB1816" i="1"/>
  <c r="AB1839" i="1"/>
  <c r="AB1848" i="1"/>
  <c r="AB1871" i="1"/>
  <c r="AB1880" i="1"/>
  <c r="AB1903" i="1"/>
  <c r="AB1912" i="1"/>
  <c r="AB1930" i="1"/>
  <c r="AB1932" i="1"/>
  <c r="AB1949" i="1"/>
  <c r="AB1950" i="1"/>
  <c r="AB1962" i="1"/>
  <c r="AB1964" i="1"/>
  <c r="AB1981" i="1"/>
  <c r="AB1982" i="1"/>
  <c r="AB2004" i="1"/>
  <c r="AB2020" i="1"/>
  <c r="AB2036" i="1"/>
  <c r="AB2052" i="1"/>
  <c r="AB2068" i="1"/>
  <c r="AB2084" i="1"/>
  <c r="AB2100" i="1"/>
  <c r="AB2116" i="1"/>
  <c r="AB2150" i="1"/>
  <c r="AB2168" i="1"/>
  <c r="AB2232" i="1"/>
  <c r="AB2310" i="1"/>
  <c r="AB2322" i="1"/>
  <c r="AB2386" i="1"/>
  <c r="AB2469" i="1"/>
  <c r="AB2470" i="1"/>
  <c r="AB2516" i="1"/>
  <c r="AB2560" i="1"/>
  <c r="AB1489" i="1"/>
  <c r="AB1505" i="1"/>
  <c r="AB1521" i="1"/>
  <c r="AB1537" i="1"/>
  <c r="AB1553" i="1"/>
  <c r="AB1569" i="1"/>
  <c r="AB1585" i="1"/>
  <c r="AB1601" i="1"/>
  <c r="AB1617" i="1"/>
  <c r="AB1633" i="1"/>
  <c r="AB1649" i="1"/>
  <c r="AB1665" i="1"/>
  <c r="AB1681" i="1"/>
  <c r="AB1697" i="1"/>
  <c r="AB1713" i="1"/>
  <c r="AB1729" i="1"/>
  <c r="AB1745" i="1"/>
  <c r="AB1761" i="1"/>
  <c r="AB1777" i="1"/>
  <c r="AB1793" i="1"/>
  <c r="AB1809" i="1"/>
  <c r="AB1825" i="1"/>
  <c r="AB1841" i="1"/>
  <c r="AB1857" i="1"/>
  <c r="AB1873" i="1"/>
  <c r="AB1889" i="1"/>
  <c r="AB1905" i="1"/>
  <c r="AB1921" i="1"/>
  <c r="AB1929" i="1"/>
  <c r="AB1937" i="1"/>
  <c r="AB1945" i="1"/>
  <c r="AB1953" i="1"/>
  <c r="AB1961" i="1"/>
  <c r="AB1969" i="1"/>
  <c r="AB1977" i="1"/>
  <c r="AB1985" i="1"/>
  <c r="AB2118" i="1"/>
  <c r="AB2133" i="1"/>
  <c r="AB2134" i="1"/>
  <c r="AB2178" i="1"/>
  <c r="AB2180" i="1"/>
  <c r="AB2197" i="1"/>
  <c r="AB2198" i="1"/>
  <c r="AB2210" i="1"/>
  <c r="AB2212" i="1"/>
  <c r="AB2229" i="1"/>
  <c r="AB2230" i="1"/>
  <c r="AB2261" i="1"/>
  <c r="AB2262" i="1"/>
  <c r="AB2274" i="1"/>
  <c r="AB2293" i="1"/>
  <c r="AB2294" i="1"/>
  <c r="AB2306" i="1"/>
  <c r="AB2325" i="1"/>
  <c r="AB2326" i="1"/>
  <c r="AB2338" i="1"/>
  <c r="AB2340" i="1"/>
  <c r="AB2357" i="1"/>
  <c r="AB2358" i="1"/>
  <c r="AB2370" i="1"/>
  <c r="AB2389" i="1"/>
  <c r="AB2390" i="1"/>
  <c r="AB2421" i="1"/>
  <c r="AB2422" i="1"/>
  <c r="AB2453" i="1"/>
  <c r="AB2454" i="1"/>
  <c r="AB2570" i="1"/>
  <c r="AB2584" i="1"/>
  <c r="AB2719" i="1"/>
  <c r="AB2914" i="1"/>
  <c r="AB3442" i="1"/>
  <c r="Z1283" i="1"/>
  <c r="AB1283" i="1" s="1"/>
  <c r="M1286" i="1"/>
  <c r="S1288" i="1"/>
  <c r="AB1288" i="1" s="1"/>
  <c r="P1293" i="1"/>
  <c r="AB1293" i="1" s="1"/>
  <c r="V1295" i="1"/>
  <c r="AB1295" i="1" s="1"/>
  <c r="Z1299" i="1"/>
  <c r="AB1301" i="1"/>
  <c r="M1302" i="1"/>
  <c r="AB1302" i="1" s="1"/>
  <c r="S1304" i="1"/>
  <c r="AB1304" i="1" s="1"/>
  <c r="P1309" i="1"/>
  <c r="AB1309" i="1" s="1"/>
  <c r="V1311" i="1"/>
  <c r="Z1315" i="1"/>
  <c r="AB1315" i="1" s="1"/>
  <c r="M1318" i="1"/>
  <c r="AB1318" i="1" s="1"/>
  <c r="S1320" i="1"/>
  <c r="P1325" i="1"/>
  <c r="AB1325" i="1" s="1"/>
  <c r="V1327" i="1"/>
  <c r="Z1331" i="1"/>
  <c r="AB1333" i="1"/>
  <c r="M1334" i="1"/>
  <c r="AB1334" i="1" s="1"/>
  <c r="S1336" i="1"/>
  <c r="P1341" i="1"/>
  <c r="AB1341" i="1" s="1"/>
  <c r="V1343" i="1"/>
  <c r="AB1343" i="1" s="1"/>
  <c r="Z1347" i="1"/>
  <c r="AB1347" i="1" s="1"/>
  <c r="M1350" i="1"/>
  <c r="AB1350" i="1" s="1"/>
  <c r="S1352" i="1"/>
  <c r="AB1352" i="1" s="1"/>
  <c r="P1357" i="1"/>
  <c r="AB1357" i="1" s="1"/>
  <c r="V1359" i="1"/>
  <c r="Z1363" i="1"/>
  <c r="AB1365" i="1"/>
  <c r="M1366" i="1"/>
  <c r="AB1366" i="1" s="1"/>
  <c r="S1368" i="1"/>
  <c r="AB1368" i="1" s="1"/>
  <c r="P1373" i="1"/>
  <c r="AB1373" i="1" s="1"/>
  <c r="V1375" i="1"/>
  <c r="AB1375" i="1" s="1"/>
  <c r="Z1379" i="1"/>
  <c r="AB1379" i="1" s="1"/>
  <c r="M1382" i="1"/>
  <c r="AB1382" i="1" s="1"/>
  <c r="S1384" i="1"/>
  <c r="P1389" i="1"/>
  <c r="AB1389" i="1" s="1"/>
  <c r="V1391" i="1"/>
  <c r="Z1395" i="1"/>
  <c r="AB1395" i="1" s="1"/>
  <c r="AB1397" i="1"/>
  <c r="M1398" i="1"/>
  <c r="AB1398" i="1" s="1"/>
  <c r="S1400" i="1"/>
  <c r="AB1400" i="1" s="1"/>
  <c r="P1405" i="1"/>
  <c r="AB1405" i="1" s="1"/>
  <c r="V1407" i="1"/>
  <c r="AB1407" i="1" s="1"/>
  <c r="Z1411" i="1"/>
  <c r="AB1411" i="1" s="1"/>
  <c r="M1414" i="1"/>
  <c r="AB1414" i="1" s="1"/>
  <c r="S1416" i="1"/>
  <c r="AB1416" i="1" s="1"/>
  <c r="P1421" i="1"/>
  <c r="AB1421" i="1" s="1"/>
  <c r="V1423" i="1"/>
  <c r="AB1423" i="1" s="1"/>
  <c r="Z1427" i="1"/>
  <c r="AB1429" i="1"/>
  <c r="M1430" i="1"/>
  <c r="AB1430" i="1" s="1"/>
  <c r="S1432" i="1"/>
  <c r="P1437" i="1"/>
  <c r="AB1437" i="1" s="1"/>
  <c r="V1439" i="1"/>
  <c r="AB1439" i="1" s="1"/>
  <c r="Z1443" i="1"/>
  <c r="AB1443" i="1" s="1"/>
  <c r="M1446" i="1"/>
  <c r="AB1446" i="1" s="1"/>
  <c r="S1448" i="1"/>
  <c r="AB1448" i="1" s="1"/>
  <c r="P1453" i="1"/>
  <c r="AB1453" i="1" s="1"/>
  <c r="V1455" i="1"/>
  <c r="Z1459" i="1"/>
  <c r="AB1459" i="1" s="1"/>
  <c r="AB1461" i="1"/>
  <c r="M1462" i="1"/>
  <c r="AB1462" i="1" s="1"/>
  <c r="S1464" i="1"/>
  <c r="P1469" i="1"/>
  <c r="AB1469" i="1" s="1"/>
  <c r="V1471" i="1"/>
  <c r="Z1475" i="1"/>
  <c r="AB1475" i="1" s="1"/>
  <c r="M1478" i="1"/>
  <c r="AB1478" i="1" s="1"/>
  <c r="S1480" i="1"/>
  <c r="AB1480" i="1" s="1"/>
  <c r="P1485" i="1"/>
  <c r="AB1485" i="1" s="1"/>
  <c r="V1487" i="1"/>
  <c r="Z1491" i="1"/>
  <c r="AB1493" i="1"/>
  <c r="M1494" i="1"/>
  <c r="AB1494" i="1" s="1"/>
  <c r="S1496" i="1"/>
  <c r="P1501" i="1"/>
  <c r="AB1501" i="1" s="1"/>
  <c r="V1503" i="1"/>
  <c r="AB1503" i="1" s="1"/>
  <c r="Z1507" i="1"/>
  <c r="AB1507" i="1" s="1"/>
  <c r="M1510" i="1"/>
  <c r="AB1510" i="1" s="1"/>
  <c r="S1512" i="1"/>
  <c r="AB1512" i="1" s="1"/>
  <c r="P1517" i="1"/>
  <c r="AB1517" i="1" s="1"/>
  <c r="V1519" i="1"/>
  <c r="Z1523" i="1"/>
  <c r="AB1523" i="1" s="1"/>
  <c r="AB1525" i="1"/>
  <c r="M1526" i="1"/>
  <c r="AB1526" i="1" s="1"/>
  <c r="S1528" i="1"/>
  <c r="P1533" i="1"/>
  <c r="AB1533" i="1" s="1"/>
  <c r="V1535" i="1"/>
  <c r="AB1535" i="1" s="1"/>
  <c r="Z1539" i="1"/>
  <c r="AB1539" i="1" s="1"/>
  <c r="M1542" i="1"/>
  <c r="AB1542" i="1" s="1"/>
  <c r="S1544" i="1"/>
  <c r="AB1544" i="1" s="1"/>
  <c r="P1549" i="1"/>
  <c r="AB1549" i="1" s="1"/>
  <c r="V1551" i="1"/>
  <c r="Z1555" i="1"/>
  <c r="AB1557" i="1"/>
  <c r="M1558" i="1"/>
  <c r="AB1558" i="1" s="1"/>
  <c r="S1560" i="1"/>
  <c r="P1565" i="1"/>
  <c r="AB1565" i="1" s="1"/>
  <c r="V1567" i="1"/>
  <c r="AB1567" i="1" s="1"/>
  <c r="Z1571" i="1"/>
  <c r="AB1571" i="1" s="1"/>
  <c r="M1574" i="1"/>
  <c r="AB1574" i="1" s="1"/>
  <c r="S1576" i="1"/>
  <c r="AB1576" i="1" s="1"/>
  <c r="P1581" i="1"/>
  <c r="AB1581" i="1" s="1"/>
  <c r="V1583" i="1"/>
  <c r="Z1587" i="1"/>
  <c r="AB1587" i="1" s="1"/>
  <c r="AB1589" i="1"/>
  <c r="M1590" i="1"/>
  <c r="AB1590" i="1" s="1"/>
  <c r="S1592" i="1"/>
  <c r="P1597" i="1"/>
  <c r="AB1597" i="1" s="1"/>
  <c r="V1599" i="1"/>
  <c r="AB1599" i="1" s="1"/>
  <c r="Z1603" i="1"/>
  <c r="AB1603" i="1" s="1"/>
  <c r="M1606" i="1"/>
  <c r="S1608" i="1"/>
  <c r="AB1608" i="1" s="1"/>
  <c r="P1613" i="1"/>
  <c r="AB1613" i="1" s="1"/>
  <c r="V1615" i="1"/>
  <c r="Z1619" i="1"/>
  <c r="AB1621" i="1"/>
  <c r="M1622" i="1"/>
  <c r="AB1622" i="1" s="1"/>
  <c r="S1624" i="1"/>
  <c r="P1629" i="1"/>
  <c r="AB1629" i="1" s="1"/>
  <c r="V1631" i="1"/>
  <c r="AB1631" i="1" s="1"/>
  <c r="Z1635" i="1"/>
  <c r="AB1635" i="1" s="1"/>
  <c r="M1638" i="1"/>
  <c r="AB1638" i="1" s="1"/>
  <c r="S1640" i="1"/>
  <c r="AB1640" i="1" s="1"/>
  <c r="P1645" i="1"/>
  <c r="AB1645" i="1" s="1"/>
  <c r="V1647" i="1"/>
  <c r="Z1651" i="1"/>
  <c r="AB1651" i="1" s="1"/>
  <c r="AB1653" i="1"/>
  <c r="M1654" i="1"/>
  <c r="AB1654" i="1" s="1"/>
  <c r="S1656" i="1"/>
  <c r="P1661" i="1"/>
  <c r="AB1661" i="1" s="1"/>
  <c r="V1663" i="1"/>
  <c r="AB1663" i="1" s="1"/>
  <c r="Z1667" i="1"/>
  <c r="AB1667" i="1" s="1"/>
  <c r="M1670" i="1"/>
  <c r="AB1670" i="1" s="1"/>
  <c r="S1672" i="1"/>
  <c r="AB1672" i="1" s="1"/>
  <c r="P1677" i="1"/>
  <c r="AB1677" i="1" s="1"/>
  <c r="V1679" i="1"/>
  <c r="Z1683" i="1"/>
  <c r="AB1685" i="1"/>
  <c r="M1686" i="1"/>
  <c r="AB1686" i="1" s="1"/>
  <c r="S1688" i="1"/>
  <c r="P1693" i="1"/>
  <c r="AB1693" i="1" s="1"/>
  <c r="V1695" i="1"/>
  <c r="AB1695" i="1" s="1"/>
  <c r="Z1699" i="1"/>
  <c r="AB1699" i="1" s="1"/>
  <c r="M1702" i="1"/>
  <c r="S1704" i="1"/>
  <c r="AB1704" i="1" s="1"/>
  <c r="P1709" i="1"/>
  <c r="AB1709" i="1" s="1"/>
  <c r="V1711" i="1"/>
  <c r="Z1715" i="1"/>
  <c r="AB1715" i="1" s="1"/>
  <c r="AB1717" i="1"/>
  <c r="M1718" i="1"/>
  <c r="AB1718" i="1" s="1"/>
  <c r="S1720" i="1"/>
  <c r="P1725" i="1"/>
  <c r="AB1725" i="1" s="1"/>
  <c r="V1727" i="1"/>
  <c r="AB1727" i="1" s="1"/>
  <c r="Z1731" i="1"/>
  <c r="AB1731" i="1" s="1"/>
  <c r="M1734" i="1"/>
  <c r="AB1734" i="1" s="1"/>
  <c r="S1736" i="1"/>
  <c r="AB1736" i="1" s="1"/>
  <c r="P1741" i="1"/>
  <c r="AB1741" i="1" s="1"/>
  <c r="V1743" i="1"/>
  <c r="Z1747" i="1"/>
  <c r="AB1749" i="1"/>
  <c r="M1750" i="1"/>
  <c r="AB1750" i="1" s="1"/>
  <c r="S1752" i="1"/>
  <c r="P1757" i="1"/>
  <c r="AB1757" i="1" s="1"/>
  <c r="V1759" i="1"/>
  <c r="AB1759" i="1" s="1"/>
  <c r="Z1763" i="1"/>
  <c r="AB1763" i="1" s="1"/>
  <c r="M1766" i="1"/>
  <c r="S1768" i="1"/>
  <c r="AB1768" i="1" s="1"/>
  <c r="P1773" i="1"/>
  <c r="AB1773" i="1" s="1"/>
  <c r="V1775" i="1"/>
  <c r="Z1779" i="1"/>
  <c r="AB1779" i="1" s="1"/>
  <c r="AB1781" i="1"/>
  <c r="M1782" i="1"/>
  <c r="AB1782" i="1" s="1"/>
  <c r="S1784" i="1"/>
  <c r="P1789" i="1"/>
  <c r="AB1789" i="1" s="1"/>
  <c r="V1791" i="1"/>
  <c r="AB1791" i="1" s="1"/>
  <c r="Z1795" i="1"/>
  <c r="AB1795" i="1" s="1"/>
  <c r="M1798" i="1"/>
  <c r="AB1798" i="1" s="1"/>
  <c r="S1800" i="1"/>
  <c r="AB1800" i="1" s="1"/>
  <c r="P1805" i="1"/>
  <c r="AB1805" i="1" s="1"/>
  <c r="V1807" i="1"/>
  <c r="Z1811" i="1"/>
  <c r="AB1813" i="1"/>
  <c r="M1814" i="1"/>
  <c r="AB1814" i="1" s="1"/>
  <c r="S1816" i="1"/>
  <c r="P1821" i="1"/>
  <c r="AB1821" i="1" s="1"/>
  <c r="V1823" i="1"/>
  <c r="AB1823" i="1" s="1"/>
  <c r="Z1827" i="1"/>
  <c r="AB1827" i="1" s="1"/>
  <c r="M1830" i="1"/>
  <c r="S1832" i="1"/>
  <c r="AB1832" i="1" s="1"/>
  <c r="P1837" i="1"/>
  <c r="AB1837" i="1" s="1"/>
  <c r="V1839" i="1"/>
  <c r="Z1843" i="1"/>
  <c r="AB1843" i="1" s="1"/>
  <c r="AB1845" i="1"/>
  <c r="M1846" i="1"/>
  <c r="AB1846" i="1" s="1"/>
  <c r="S1848" i="1"/>
  <c r="P1853" i="1"/>
  <c r="AB1853" i="1" s="1"/>
  <c r="V1855" i="1"/>
  <c r="AB1855" i="1" s="1"/>
  <c r="Z1859" i="1"/>
  <c r="AB1859" i="1" s="1"/>
  <c r="M1862" i="1"/>
  <c r="S1864" i="1"/>
  <c r="AB1864" i="1" s="1"/>
  <c r="P1869" i="1"/>
  <c r="AB1869" i="1" s="1"/>
  <c r="V1871" i="1"/>
  <c r="Z1875" i="1"/>
  <c r="AB1877" i="1"/>
  <c r="M1878" i="1"/>
  <c r="AB1878" i="1" s="1"/>
  <c r="S1880" i="1"/>
  <c r="P1885" i="1"/>
  <c r="AB1885" i="1" s="1"/>
  <c r="V1887" i="1"/>
  <c r="AB1887" i="1" s="1"/>
  <c r="Z1891" i="1"/>
  <c r="AB1891" i="1" s="1"/>
  <c r="M1894" i="1"/>
  <c r="S1896" i="1"/>
  <c r="AB1896" i="1" s="1"/>
  <c r="P1901" i="1"/>
  <c r="AB1901" i="1" s="1"/>
  <c r="V1903" i="1"/>
  <c r="Z1907" i="1"/>
  <c r="AB1907" i="1" s="1"/>
  <c r="AB1909" i="1"/>
  <c r="M1910" i="1"/>
  <c r="AB1910" i="1" s="1"/>
  <c r="S1912" i="1"/>
  <c r="P1917" i="1"/>
  <c r="AB1917" i="1" s="1"/>
  <c r="V1919" i="1"/>
  <c r="AB1919" i="1" s="1"/>
  <c r="Z1923" i="1"/>
  <c r="AB1923" i="1" s="1"/>
  <c r="M1926" i="1"/>
  <c r="Z1931" i="1"/>
  <c r="AB1931" i="1" s="1"/>
  <c r="AB1935" i="1"/>
  <c r="Z1939" i="1"/>
  <c r="AB1943" i="1"/>
  <c r="Z1947" i="1"/>
  <c r="AB1947" i="1" s="1"/>
  <c r="AB1951" i="1"/>
  <c r="Z1955" i="1"/>
  <c r="AB1959" i="1"/>
  <c r="Z1963" i="1"/>
  <c r="AB1963" i="1" s="1"/>
  <c r="AB1967" i="1"/>
  <c r="Z1971" i="1"/>
  <c r="AB1975" i="1"/>
  <c r="Z1979" i="1"/>
  <c r="AB1979" i="1" s="1"/>
  <c r="AB1983" i="1"/>
  <c r="Z1987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26" i="1"/>
  <c r="AB2140" i="1"/>
  <c r="AB2170" i="1"/>
  <c r="AB2172" i="1"/>
  <c r="AB2189" i="1"/>
  <c r="AB2190" i="1"/>
  <c r="AB2202" i="1"/>
  <c r="AB2204" i="1"/>
  <c r="AB2221" i="1"/>
  <c r="AB2222" i="1"/>
  <c r="AB2234" i="1"/>
  <c r="AB2236" i="1"/>
  <c r="AB2254" i="1"/>
  <c r="AB2266" i="1"/>
  <c r="AB2298" i="1"/>
  <c r="AB2300" i="1"/>
  <c r="AB2330" i="1"/>
  <c r="AB2332" i="1"/>
  <c r="AB2349" i="1"/>
  <c r="AB2350" i="1"/>
  <c r="AB2362" i="1"/>
  <c r="AB2364" i="1"/>
  <c r="AB2382" i="1"/>
  <c r="AB2396" i="1"/>
  <c r="AB2414" i="1"/>
  <c r="AB2428" i="1"/>
  <c r="AB2446" i="1"/>
  <c r="AB2460" i="1"/>
  <c r="AB2492" i="1"/>
  <c r="AB2524" i="1"/>
  <c r="AB2556" i="1"/>
  <c r="AB2736" i="1"/>
  <c r="AB3180" i="1"/>
  <c r="AB3191" i="1"/>
  <c r="AB3192" i="1"/>
  <c r="S1280" i="1"/>
  <c r="AB1280" i="1" s="1"/>
  <c r="P1285" i="1"/>
  <c r="AB1285" i="1" s="1"/>
  <c r="V1287" i="1"/>
  <c r="Z1291" i="1"/>
  <c r="M1294" i="1"/>
  <c r="AB1294" i="1" s="1"/>
  <c r="S1296" i="1"/>
  <c r="AB1296" i="1" s="1"/>
  <c r="P1301" i="1"/>
  <c r="V1303" i="1"/>
  <c r="AB1303" i="1" s="1"/>
  <c r="Z1307" i="1"/>
  <c r="AB1307" i="1" s="1"/>
  <c r="M1310" i="1"/>
  <c r="S1312" i="1"/>
  <c r="P1317" i="1"/>
  <c r="AB1317" i="1" s="1"/>
  <c r="V1319" i="1"/>
  <c r="AB1319" i="1" s="1"/>
  <c r="Z1323" i="1"/>
  <c r="M1326" i="1"/>
  <c r="AB1326" i="1" s="1"/>
  <c r="S1328" i="1"/>
  <c r="AB1328" i="1" s="1"/>
  <c r="P1333" i="1"/>
  <c r="V1335" i="1"/>
  <c r="AB1335" i="1" s="1"/>
  <c r="Z1339" i="1"/>
  <c r="AB1339" i="1" s="1"/>
  <c r="M1342" i="1"/>
  <c r="AB1342" i="1" s="1"/>
  <c r="S1344" i="1"/>
  <c r="AB1344" i="1" s="1"/>
  <c r="P1349" i="1"/>
  <c r="AB1349" i="1" s="1"/>
  <c r="V1351" i="1"/>
  <c r="Z1355" i="1"/>
  <c r="M1358" i="1"/>
  <c r="AB1358" i="1" s="1"/>
  <c r="S1360" i="1"/>
  <c r="AB1360" i="1" s="1"/>
  <c r="P1365" i="1"/>
  <c r="V1367" i="1"/>
  <c r="AB1367" i="1" s="1"/>
  <c r="Z1371" i="1"/>
  <c r="AB1371" i="1" s="1"/>
  <c r="M1374" i="1"/>
  <c r="S1376" i="1"/>
  <c r="AB1376" i="1" s="1"/>
  <c r="P1381" i="1"/>
  <c r="AB1381" i="1" s="1"/>
  <c r="V1383" i="1"/>
  <c r="Z1387" i="1"/>
  <c r="M1390" i="1"/>
  <c r="AB1390" i="1" s="1"/>
  <c r="S1392" i="1"/>
  <c r="P1397" i="1"/>
  <c r="V1399" i="1"/>
  <c r="AB1399" i="1" s="1"/>
  <c r="Z1403" i="1"/>
  <c r="AB1403" i="1" s="1"/>
  <c r="M1406" i="1"/>
  <c r="S1408" i="1"/>
  <c r="P1413" i="1"/>
  <c r="AB1413" i="1" s="1"/>
  <c r="V1415" i="1"/>
  <c r="AB1415" i="1" s="1"/>
  <c r="Z1419" i="1"/>
  <c r="M1422" i="1"/>
  <c r="AB1422" i="1" s="1"/>
  <c r="S1424" i="1"/>
  <c r="AB1424" i="1" s="1"/>
  <c r="P1429" i="1"/>
  <c r="V1431" i="1"/>
  <c r="AB1431" i="1" s="1"/>
  <c r="Z1435" i="1"/>
  <c r="AB1435" i="1" s="1"/>
  <c r="M1438" i="1"/>
  <c r="AB1438" i="1" s="1"/>
  <c r="S1440" i="1"/>
  <c r="AB1440" i="1" s="1"/>
  <c r="P1445" i="1"/>
  <c r="AB1445" i="1" s="1"/>
  <c r="V1447" i="1"/>
  <c r="Z1451" i="1"/>
  <c r="M1454" i="1"/>
  <c r="AB1454" i="1" s="1"/>
  <c r="S1456" i="1"/>
  <c r="P1461" i="1"/>
  <c r="V1463" i="1"/>
  <c r="AB1463" i="1" s="1"/>
  <c r="Z1467" i="1"/>
  <c r="AB1467" i="1" s="1"/>
  <c r="M1470" i="1"/>
  <c r="S1472" i="1"/>
  <c r="AB1472" i="1" s="1"/>
  <c r="P1477" i="1"/>
  <c r="AB1477" i="1" s="1"/>
  <c r="V1479" i="1"/>
  <c r="AB1479" i="1" s="1"/>
  <c r="Z1483" i="1"/>
  <c r="M1486" i="1"/>
  <c r="AB1486" i="1" s="1"/>
  <c r="S1488" i="1"/>
  <c r="AB1488" i="1" s="1"/>
  <c r="P1493" i="1"/>
  <c r="V1495" i="1"/>
  <c r="AB1495" i="1" s="1"/>
  <c r="Z1499" i="1"/>
  <c r="AB1499" i="1" s="1"/>
  <c r="M1502" i="1"/>
  <c r="AB1502" i="1" s="1"/>
  <c r="S1504" i="1"/>
  <c r="AB1504" i="1" s="1"/>
  <c r="P1509" i="1"/>
  <c r="AB1509" i="1" s="1"/>
  <c r="V1511" i="1"/>
  <c r="Z1515" i="1"/>
  <c r="M1518" i="1"/>
  <c r="AB1518" i="1" s="1"/>
  <c r="S1520" i="1"/>
  <c r="AB1520" i="1" s="1"/>
  <c r="P1525" i="1"/>
  <c r="V1527" i="1"/>
  <c r="AB1527" i="1" s="1"/>
  <c r="Z1531" i="1"/>
  <c r="AB1531" i="1" s="1"/>
  <c r="M1534" i="1"/>
  <c r="S1536" i="1"/>
  <c r="AB1536" i="1" s="1"/>
  <c r="P1541" i="1"/>
  <c r="AB1541" i="1" s="1"/>
  <c r="V1543" i="1"/>
  <c r="AB1543" i="1" s="1"/>
  <c r="Z1547" i="1"/>
  <c r="AB1547" i="1" s="1"/>
  <c r="M1550" i="1"/>
  <c r="AB1550" i="1" s="1"/>
  <c r="S1552" i="1"/>
  <c r="AB1552" i="1" s="1"/>
  <c r="P1557" i="1"/>
  <c r="V1559" i="1"/>
  <c r="AB1559" i="1" s="1"/>
  <c r="Z1563" i="1"/>
  <c r="AB1563" i="1" s="1"/>
  <c r="M1566" i="1"/>
  <c r="AB1566" i="1" s="1"/>
  <c r="S1568" i="1"/>
  <c r="AB1568" i="1" s="1"/>
  <c r="P1573" i="1"/>
  <c r="AB1573" i="1" s="1"/>
  <c r="V1575" i="1"/>
  <c r="Z1579" i="1"/>
  <c r="M1582" i="1"/>
  <c r="AB1582" i="1" s="1"/>
  <c r="S1584" i="1"/>
  <c r="AB1584" i="1" s="1"/>
  <c r="P1589" i="1"/>
  <c r="V1591" i="1"/>
  <c r="AB1591" i="1" s="1"/>
  <c r="Z1595" i="1"/>
  <c r="AB1595" i="1" s="1"/>
  <c r="M1598" i="1"/>
  <c r="S1600" i="1"/>
  <c r="AB1600" i="1" s="1"/>
  <c r="P1605" i="1"/>
  <c r="AB1605" i="1" s="1"/>
  <c r="V1607" i="1"/>
  <c r="AB1607" i="1" s="1"/>
  <c r="Z1611" i="1"/>
  <c r="M1614" i="1"/>
  <c r="AB1614" i="1" s="1"/>
  <c r="S1616" i="1"/>
  <c r="AB1616" i="1" s="1"/>
  <c r="P1621" i="1"/>
  <c r="V1623" i="1"/>
  <c r="AB1623" i="1" s="1"/>
  <c r="Z1627" i="1"/>
  <c r="AB1627" i="1" s="1"/>
  <c r="M1630" i="1"/>
  <c r="AB1630" i="1" s="1"/>
  <c r="S1632" i="1"/>
  <c r="AB1632" i="1" s="1"/>
  <c r="P1637" i="1"/>
  <c r="AB1637" i="1" s="1"/>
  <c r="V1639" i="1"/>
  <c r="Z1643" i="1"/>
  <c r="AB1643" i="1" s="1"/>
  <c r="M1646" i="1"/>
  <c r="AB1646" i="1" s="1"/>
  <c r="S1648" i="1"/>
  <c r="AB1648" i="1" s="1"/>
  <c r="P1653" i="1"/>
  <c r="V1655" i="1"/>
  <c r="AB1655" i="1" s="1"/>
  <c r="Z1659" i="1"/>
  <c r="AB1659" i="1" s="1"/>
  <c r="M1662" i="1"/>
  <c r="S1664" i="1"/>
  <c r="AB1664" i="1" s="1"/>
  <c r="P1669" i="1"/>
  <c r="AB1669" i="1" s="1"/>
  <c r="V1671" i="1"/>
  <c r="AB1671" i="1" s="1"/>
  <c r="Z1675" i="1"/>
  <c r="M1678" i="1"/>
  <c r="AB1678" i="1" s="1"/>
  <c r="S1680" i="1"/>
  <c r="AB1680" i="1" s="1"/>
  <c r="P1685" i="1"/>
  <c r="V1687" i="1"/>
  <c r="AB1687" i="1" s="1"/>
  <c r="Z1691" i="1"/>
  <c r="AB1691" i="1" s="1"/>
  <c r="M1694" i="1"/>
  <c r="AB1694" i="1" s="1"/>
  <c r="S1696" i="1"/>
  <c r="AB1696" i="1" s="1"/>
  <c r="P1701" i="1"/>
  <c r="AB1701" i="1" s="1"/>
  <c r="V1703" i="1"/>
  <c r="Z1707" i="1"/>
  <c r="AB1707" i="1" s="1"/>
  <c r="M1710" i="1"/>
  <c r="AB1710" i="1" s="1"/>
  <c r="S1712" i="1"/>
  <c r="AB1712" i="1" s="1"/>
  <c r="P1717" i="1"/>
  <c r="V1719" i="1"/>
  <c r="AB1719" i="1" s="1"/>
  <c r="Z1723" i="1"/>
  <c r="AB1723" i="1" s="1"/>
  <c r="M1726" i="1"/>
  <c r="S1728" i="1"/>
  <c r="AB1728" i="1" s="1"/>
  <c r="P1733" i="1"/>
  <c r="AB1733" i="1" s="1"/>
  <c r="V1735" i="1"/>
  <c r="AB1735" i="1" s="1"/>
  <c r="Z1739" i="1"/>
  <c r="AB1739" i="1" s="1"/>
  <c r="M1742" i="1"/>
  <c r="AB1742" i="1" s="1"/>
  <c r="S1744" i="1"/>
  <c r="AB1744" i="1" s="1"/>
  <c r="P1749" i="1"/>
  <c r="V1751" i="1"/>
  <c r="AB1751" i="1" s="1"/>
  <c r="Z1755" i="1"/>
  <c r="AB1755" i="1" s="1"/>
  <c r="M1758" i="1"/>
  <c r="AB1758" i="1" s="1"/>
  <c r="S1760" i="1"/>
  <c r="AB1760" i="1" s="1"/>
  <c r="P1765" i="1"/>
  <c r="AB1765" i="1" s="1"/>
  <c r="V1767" i="1"/>
  <c r="Z1771" i="1"/>
  <c r="M1774" i="1"/>
  <c r="AB1774" i="1" s="1"/>
  <c r="S1776" i="1"/>
  <c r="AB1776" i="1" s="1"/>
  <c r="P1781" i="1"/>
  <c r="V1783" i="1"/>
  <c r="AB1783" i="1" s="1"/>
  <c r="Z1787" i="1"/>
  <c r="AB1787" i="1" s="1"/>
  <c r="M1790" i="1"/>
  <c r="S1792" i="1"/>
  <c r="AB1792" i="1" s="1"/>
  <c r="P1797" i="1"/>
  <c r="AB1797" i="1" s="1"/>
  <c r="V1799" i="1"/>
  <c r="AB1799" i="1" s="1"/>
  <c r="Z1803" i="1"/>
  <c r="AB1803" i="1" s="1"/>
  <c r="M1806" i="1"/>
  <c r="AB1806" i="1" s="1"/>
  <c r="S1808" i="1"/>
  <c r="AB1808" i="1" s="1"/>
  <c r="P1813" i="1"/>
  <c r="V1815" i="1"/>
  <c r="AB1815" i="1" s="1"/>
  <c r="Z1819" i="1"/>
  <c r="AB1819" i="1" s="1"/>
  <c r="M1822" i="1"/>
  <c r="AB1822" i="1" s="1"/>
  <c r="S1824" i="1"/>
  <c r="AB1824" i="1" s="1"/>
  <c r="P1829" i="1"/>
  <c r="AB1829" i="1" s="1"/>
  <c r="V1831" i="1"/>
  <c r="Z1835" i="1"/>
  <c r="M1838" i="1"/>
  <c r="AB1838" i="1" s="1"/>
  <c r="S1840" i="1"/>
  <c r="AB1840" i="1" s="1"/>
  <c r="P1845" i="1"/>
  <c r="V1847" i="1"/>
  <c r="AB1847" i="1" s="1"/>
  <c r="Z1851" i="1"/>
  <c r="AB1851" i="1" s="1"/>
  <c r="M1854" i="1"/>
  <c r="S1856" i="1"/>
  <c r="AB1856" i="1" s="1"/>
  <c r="P1861" i="1"/>
  <c r="AB1861" i="1" s="1"/>
  <c r="V1863" i="1"/>
  <c r="AB1863" i="1" s="1"/>
  <c r="Z1867" i="1"/>
  <c r="M1870" i="1"/>
  <c r="AB1870" i="1" s="1"/>
  <c r="S1872" i="1"/>
  <c r="AB1872" i="1" s="1"/>
  <c r="P1877" i="1"/>
  <c r="V1879" i="1"/>
  <c r="AB1879" i="1" s="1"/>
  <c r="Z1883" i="1"/>
  <c r="AB1883" i="1" s="1"/>
  <c r="M1886" i="1"/>
  <c r="AB1886" i="1" s="1"/>
  <c r="S1888" i="1"/>
  <c r="AB1888" i="1" s="1"/>
  <c r="P1893" i="1"/>
  <c r="AB1893" i="1" s="1"/>
  <c r="V1895" i="1"/>
  <c r="Z1899" i="1"/>
  <c r="AB1899" i="1" s="1"/>
  <c r="M1902" i="1"/>
  <c r="AB1902" i="1" s="1"/>
  <c r="S1904" i="1"/>
  <c r="AB1904" i="1" s="1"/>
  <c r="P1909" i="1"/>
  <c r="V1911" i="1"/>
  <c r="AB1911" i="1" s="1"/>
  <c r="Z1915" i="1"/>
  <c r="AB1915" i="1" s="1"/>
  <c r="M1918" i="1"/>
  <c r="S1920" i="1"/>
  <c r="AB1920" i="1" s="1"/>
  <c r="P1925" i="1"/>
  <c r="AB1925" i="1" s="1"/>
  <c r="V1927" i="1"/>
  <c r="AB1927" i="1" s="1"/>
  <c r="Z1935" i="1"/>
  <c r="AB1939" i="1"/>
  <c r="Z1943" i="1"/>
  <c r="Z1951" i="1"/>
  <c r="AB1955" i="1"/>
  <c r="Z1959" i="1"/>
  <c r="Z1967" i="1"/>
  <c r="AB1971" i="1"/>
  <c r="Z1975" i="1"/>
  <c r="Z1983" i="1"/>
  <c r="AB1987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22" i="1"/>
  <c r="AB2142" i="1"/>
  <c r="AB2154" i="1"/>
  <c r="AB2173" i="1"/>
  <c r="AB2174" i="1"/>
  <c r="AB2186" i="1"/>
  <c r="AB2188" i="1"/>
  <c r="AB2205" i="1"/>
  <c r="AB2206" i="1"/>
  <c r="AB2218" i="1"/>
  <c r="AB2238" i="1"/>
  <c r="AB2250" i="1"/>
  <c r="AB2269" i="1"/>
  <c r="AB2270" i="1"/>
  <c r="AB2282" i="1"/>
  <c r="AB2301" i="1"/>
  <c r="AB2302" i="1"/>
  <c r="AB2333" i="1"/>
  <c r="AB2334" i="1"/>
  <c r="AB2346" i="1"/>
  <c r="AB2348" i="1"/>
  <c r="AB2365" i="1"/>
  <c r="AB2366" i="1"/>
  <c r="AB2378" i="1"/>
  <c r="AB2410" i="1"/>
  <c r="AB2442" i="1"/>
  <c r="AB2462" i="1"/>
  <c r="AB2474" i="1"/>
  <c r="AB2494" i="1"/>
  <c r="AB2506" i="1"/>
  <c r="AB2526" i="1"/>
  <c r="AB2538" i="1"/>
  <c r="AB2558" i="1"/>
  <c r="AB2578" i="1"/>
  <c r="AB2624" i="1"/>
  <c r="AB2642" i="1"/>
  <c r="AB2662" i="1"/>
  <c r="AB2726" i="1"/>
  <c r="AB2988" i="1"/>
  <c r="AB3006" i="1"/>
  <c r="AB3007" i="1"/>
  <c r="AB3334" i="1"/>
  <c r="AB3575" i="1"/>
  <c r="AB3580" i="1"/>
  <c r="AB2121" i="1"/>
  <c r="AB2129" i="1"/>
  <c r="AB2137" i="1"/>
  <c r="AB2161" i="1"/>
  <c r="AB2177" i="1"/>
  <c r="AB2185" i="1"/>
  <c r="AB2193" i="1"/>
  <c r="AB2201" i="1"/>
  <c r="AB2209" i="1"/>
  <c r="AB2217" i="1"/>
  <c r="AB2225" i="1"/>
  <c r="AB2257" i="1"/>
  <c r="AB2273" i="1"/>
  <c r="AB2281" i="1"/>
  <c r="AB2289" i="1"/>
  <c r="AB2297" i="1"/>
  <c r="AB2329" i="1"/>
  <c r="AB2337" i="1"/>
  <c r="AB2345" i="1"/>
  <c r="AB2353" i="1"/>
  <c r="AB2361" i="1"/>
  <c r="AB2369" i="1"/>
  <c r="AB2385" i="1"/>
  <c r="AB2393" i="1"/>
  <c r="AB2417" i="1"/>
  <c r="AB2425" i="1"/>
  <c r="AB2449" i="1"/>
  <c r="AB2457" i="1"/>
  <c r="AB2481" i="1"/>
  <c r="AB2489" i="1"/>
  <c r="AB2513" i="1"/>
  <c r="AB2521" i="1"/>
  <c r="AB2545" i="1"/>
  <c r="AB2553" i="1"/>
  <c r="AB2577" i="1"/>
  <c r="AB2585" i="1"/>
  <c r="AB2609" i="1"/>
  <c r="AB2617" i="1"/>
  <c r="AB2635" i="1"/>
  <c r="AB2636" i="1"/>
  <c r="AB2638" i="1"/>
  <c r="AB2666" i="1"/>
  <c r="AB2740" i="1"/>
  <c r="AB2743" i="1"/>
  <c r="AB2752" i="1"/>
  <c r="AB2758" i="1"/>
  <c r="AB2800" i="1"/>
  <c r="AB2827" i="1"/>
  <c r="AB2833" i="1"/>
  <c r="AB2860" i="1"/>
  <c r="AB2868" i="1"/>
  <c r="S2874" i="1"/>
  <c r="AB2880" i="1"/>
  <c r="AB2886" i="1"/>
  <c r="V2921" i="1"/>
  <c r="AB2921" i="1" s="1"/>
  <c r="AB2928" i="1"/>
  <c r="AB2941" i="1"/>
  <c r="AB2942" i="1"/>
  <c r="AB2982" i="1"/>
  <c r="AB3052" i="1"/>
  <c r="AB3058" i="1"/>
  <c r="AB3063" i="1"/>
  <c r="AB3064" i="1"/>
  <c r="AB3134" i="1"/>
  <c r="AB3135" i="1"/>
  <c r="AB3206" i="1"/>
  <c r="AB3312" i="1"/>
  <c r="AB3314" i="1"/>
  <c r="AB3386" i="1"/>
  <c r="AB3400" i="1"/>
  <c r="AB3472" i="1"/>
  <c r="AB3482" i="1"/>
  <c r="AB3535" i="1"/>
  <c r="P2119" i="1"/>
  <c r="P2123" i="1"/>
  <c r="M2124" i="1"/>
  <c r="AB2124" i="1" s="1"/>
  <c r="V2125" i="1"/>
  <c r="AB2125" i="1" s="1"/>
  <c r="S2126" i="1"/>
  <c r="P2131" i="1"/>
  <c r="M2132" i="1"/>
  <c r="AB2132" i="1" s="1"/>
  <c r="P2139" i="1"/>
  <c r="M2140" i="1"/>
  <c r="V2141" i="1"/>
  <c r="AB2141" i="1" s="1"/>
  <c r="S2142" i="1"/>
  <c r="AB2143" i="1"/>
  <c r="P2147" i="1"/>
  <c r="AB2147" i="1" s="1"/>
  <c r="M2148" i="1"/>
  <c r="AB2148" i="1" s="1"/>
  <c r="V2149" i="1"/>
  <c r="AB2149" i="1" s="1"/>
  <c r="S2150" i="1"/>
  <c r="AB2151" i="1"/>
  <c r="P2155" i="1"/>
  <c r="AB2155" i="1" s="1"/>
  <c r="M2156" i="1"/>
  <c r="AB2156" i="1" s="1"/>
  <c r="V2157" i="1"/>
  <c r="AB2157" i="1" s="1"/>
  <c r="S2158" i="1"/>
  <c r="AB2158" i="1" s="1"/>
  <c r="AB2159" i="1"/>
  <c r="P2163" i="1"/>
  <c r="M2164" i="1"/>
  <c r="AB2164" i="1" s="1"/>
  <c r="V2165" i="1"/>
  <c r="AB2165" i="1" s="1"/>
  <c r="S2166" i="1"/>
  <c r="AB2166" i="1" s="1"/>
  <c r="P2171" i="1"/>
  <c r="AB2171" i="1" s="1"/>
  <c r="M2172" i="1"/>
  <c r="AB2175" i="1"/>
  <c r="Z2179" i="1"/>
  <c r="AB2183" i="1"/>
  <c r="Z2187" i="1"/>
  <c r="AB2187" i="1" s="1"/>
  <c r="AB2191" i="1"/>
  <c r="Z2195" i="1"/>
  <c r="AB2199" i="1"/>
  <c r="Z2203" i="1"/>
  <c r="AB2203" i="1" s="1"/>
  <c r="AB2207" i="1"/>
  <c r="Z2211" i="1"/>
  <c r="AB2215" i="1"/>
  <c r="P2219" i="1"/>
  <c r="AB2219" i="1" s="1"/>
  <c r="Z2219" i="1"/>
  <c r="M2220" i="1"/>
  <c r="AB2220" i="1" s="1"/>
  <c r="AB2223" i="1"/>
  <c r="P2227" i="1"/>
  <c r="M2228" i="1"/>
  <c r="AB2228" i="1" s="1"/>
  <c r="AB2231" i="1"/>
  <c r="P2235" i="1"/>
  <c r="M2236" i="1"/>
  <c r="V2237" i="1"/>
  <c r="AB2237" i="1" s="1"/>
  <c r="S2238" i="1"/>
  <c r="AB2239" i="1"/>
  <c r="P2243" i="1"/>
  <c r="AB2243" i="1" s="1"/>
  <c r="M2244" i="1"/>
  <c r="AB2244" i="1" s="1"/>
  <c r="V2245" i="1"/>
  <c r="AB2245" i="1" s="1"/>
  <c r="S2246" i="1"/>
  <c r="AB2246" i="1" s="1"/>
  <c r="AB2247" i="1"/>
  <c r="P2251" i="1"/>
  <c r="M2252" i="1"/>
  <c r="AB2252" i="1" s="1"/>
  <c r="V2253" i="1"/>
  <c r="AB2253" i="1" s="1"/>
  <c r="AB2255" i="1"/>
  <c r="P2259" i="1"/>
  <c r="AB2259" i="1" s="1"/>
  <c r="M2260" i="1"/>
  <c r="P2267" i="1"/>
  <c r="AB2267" i="1" s="1"/>
  <c r="M2268" i="1"/>
  <c r="AB2268" i="1" s="1"/>
  <c r="V2269" i="1"/>
  <c r="S2270" i="1"/>
  <c r="P2275" i="1"/>
  <c r="AB2275" i="1" s="1"/>
  <c r="M2276" i="1"/>
  <c r="AB2276" i="1" s="1"/>
  <c r="P2283" i="1"/>
  <c r="M2284" i="1"/>
  <c r="AB2284" i="1" s="1"/>
  <c r="V2285" i="1"/>
  <c r="AB2285" i="1" s="1"/>
  <c r="S2286" i="1"/>
  <c r="AB2286" i="1" s="1"/>
  <c r="AB2287" i="1"/>
  <c r="P2291" i="1"/>
  <c r="AB2291" i="1" s="1"/>
  <c r="M2292" i="1"/>
  <c r="P2299" i="1"/>
  <c r="AB2299" i="1" s="1"/>
  <c r="Z2299" i="1"/>
  <c r="M2300" i="1"/>
  <c r="P2307" i="1"/>
  <c r="AB2307" i="1" s="1"/>
  <c r="M2308" i="1"/>
  <c r="AB2308" i="1" s="1"/>
  <c r="S2310" i="1"/>
  <c r="P2315" i="1"/>
  <c r="AB2315" i="1" s="1"/>
  <c r="M2316" i="1"/>
  <c r="AB2316" i="1" s="1"/>
  <c r="V2317" i="1"/>
  <c r="AB2317" i="1" s="1"/>
  <c r="S2318" i="1"/>
  <c r="AB2318" i="1" s="1"/>
  <c r="AB2319" i="1"/>
  <c r="P2323" i="1"/>
  <c r="AB2323" i="1" s="1"/>
  <c r="M2324" i="1"/>
  <c r="AB2324" i="1" s="1"/>
  <c r="Z2331" i="1"/>
  <c r="AB2335" i="1"/>
  <c r="Z2339" i="1"/>
  <c r="Z2347" i="1"/>
  <c r="AB2351" i="1"/>
  <c r="Z2355" i="1"/>
  <c r="Z2363" i="1"/>
  <c r="AB2367" i="1"/>
  <c r="Z2371" i="1"/>
  <c r="M2372" i="1"/>
  <c r="AB2372" i="1" s="1"/>
  <c r="V2373" i="1"/>
  <c r="AB2373" i="1" s="1"/>
  <c r="S2374" i="1"/>
  <c r="AB2374" i="1" s="1"/>
  <c r="P2379" i="1"/>
  <c r="M2380" i="1"/>
  <c r="AB2380" i="1" s="1"/>
  <c r="V2381" i="1"/>
  <c r="AB2381" i="1" s="1"/>
  <c r="S2382" i="1"/>
  <c r="P2387" i="1"/>
  <c r="M2388" i="1"/>
  <c r="AB2388" i="1" s="1"/>
  <c r="V2389" i="1"/>
  <c r="S2390" i="1"/>
  <c r="P2395" i="1"/>
  <c r="M2396" i="1"/>
  <c r="V2397" i="1"/>
  <c r="AB2397" i="1" s="1"/>
  <c r="S2398" i="1"/>
  <c r="AB2398" i="1" s="1"/>
  <c r="AB2399" i="1"/>
  <c r="P2403" i="1"/>
  <c r="M2404" i="1"/>
  <c r="AB2404" i="1" s="1"/>
  <c r="V2405" i="1"/>
  <c r="S2406" i="1"/>
  <c r="AB2406" i="1" s="1"/>
  <c r="P2411" i="1"/>
  <c r="M2412" i="1"/>
  <c r="AB2412" i="1" s="1"/>
  <c r="V2413" i="1"/>
  <c r="AB2413" i="1" s="1"/>
  <c r="S2414" i="1"/>
  <c r="P2419" i="1"/>
  <c r="M2420" i="1"/>
  <c r="AB2420" i="1" s="1"/>
  <c r="V2421" i="1"/>
  <c r="S2422" i="1"/>
  <c r="P2427" i="1"/>
  <c r="M2428" i="1"/>
  <c r="V2429" i="1"/>
  <c r="AB2429" i="1" s="1"/>
  <c r="S2430" i="1"/>
  <c r="AB2430" i="1" s="1"/>
  <c r="AB2431" i="1"/>
  <c r="P2435" i="1"/>
  <c r="M2436" i="1"/>
  <c r="AB2436" i="1" s="1"/>
  <c r="V2437" i="1"/>
  <c r="AB2437" i="1" s="1"/>
  <c r="S2438" i="1"/>
  <c r="AB2438" i="1" s="1"/>
  <c r="P2443" i="1"/>
  <c r="M2444" i="1"/>
  <c r="AB2444" i="1" s="1"/>
  <c r="V2445" i="1"/>
  <c r="AB2445" i="1" s="1"/>
  <c r="S2446" i="1"/>
  <c r="P2451" i="1"/>
  <c r="M2452" i="1"/>
  <c r="AB2452" i="1" s="1"/>
  <c r="P2459" i="1"/>
  <c r="M2460" i="1"/>
  <c r="V2461" i="1"/>
  <c r="AB2461" i="1" s="1"/>
  <c r="S2462" i="1"/>
  <c r="AB2463" i="1"/>
  <c r="P2467" i="1"/>
  <c r="AB2467" i="1" s="1"/>
  <c r="M2468" i="1"/>
  <c r="AB2468" i="1" s="1"/>
  <c r="V2469" i="1"/>
  <c r="S2470" i="1"/>
  <c r="AB2471" i="1"/>
  <c r="P2475" i="1"/>
  <c r="AB2475" i="1" s="1"/>
  <c r="M2476" i="1"/>
  <c r="AB2476" i="1" s="1"/>
  <c r="V2477" i="1"/>
  <c r="AB2477" i="1" s="1"/>
  <c r="S2478" i="1"/>
  <c r="AB2478" i="1" s="1"/>
  <c r="AB2479" i="1"/>
  <c r="P2483" i="1"/>
  <c r="M2484" i="1"/>
  <c r="AB2484" i="1" s="1"/>
  <c r="V2485" i="1"/>
  <c r="AB2485" i="1" s="1"/>
  <c r="S2486" i="1"/>
  <c r="AB2486" i="1" s="1"/>
  <c r="P2491" i="1"/>
  <c r="M2492" i="1"/>
  <c r="V2493" i="1"/>
  <c r="AB2493" i="1" s="1"/>
  <c r="S2494" i="1"/>
  <c r="AB2495" i="1"/>
  <c r="P2499" i="1"/>
  <c r="AB2499" i="1" s="1"/>
  <c r="M2500" i="1"/>
  <c r="AB2500" i="1" s="1"/>
  <c r="V2501" i="1"/>
  <c r="AB2501" i="1" s="1"/>
  <c r="S2502" i="1"/>
  <c r="AB2502" i="1" s="1"/>
  <c r="AB2503" i="1"/>
  <c r="P2507" i="1"/>
  <c r="AB2507" i="1" s="1"/>
  <c r="M2508" i="1"/>
  <c r="AB2508" i="1" s="1"/>
  <c r="V2509" i="1"/>
  <c r="AB2509" i="1" s="1"/>
  <c r="S2510" i="1"/>
  <c r="AB2510" i="1" s="1"/>
  <c r="AB2511" i="1"/>
  <c r="P2515" i="1"/>
  <c r="M2516" i="1"/>
  <c r="V2517" i="1"/>
  <c r="AB2517" i="1" s="1"/>
  <c r="S2518" i="1"/>
  <c r="AB2518" i="1" s="1"/>
  <c r="P2523" i="1"/>
  <c r="M2524" i="1"/>
  <c r="V2525" i="1"/>
  <c r="AB2525" i="1" s="1"/>
  <c r="S2526" i="1"/>
  <c r="AB2527" i="1"/>
  <c r="P2531" i="1"/>
  <c r="AB2531" i="1" s="1"/>
  <c r="M2532" i="1"/>
  <c r="AB2532" i="1" s="1"/>
  <c r="V2533" i="1"/>
  <c r="AB2533" i="1" s="1"/>
  <c r="S2534" i="1"/>
  <c r="AB2535" i="1"/>
  <c r="P2539" i="1"/>
  <c r="AB2539" i="1" s="1"/>
  <c r="M2540" i="1"/>
  <c r="AB2540" i="1" s="1"/>
  <c r="V2541" i="1"/>
  <c r="AB2541" i="1" s="1"/>
  <c r="S2542" i="1"/>
  <c r="AB2542" i="1" s="1"/>
  <c r="AB2543" i="1"/>
  <c r="P2547" i="1"/>
  <c r="M2548" i="1"/>
  <c r="AB2548" i="1" s="1"/>
  <c r="V2549" i="1"/>
  <c r="AB2549" i="1" s="1"/>
  <c r="S2550" i="1"/>
  <c r="AB2550" i="1" s="1"/>
  <c r="P2555" i="1"/>
  <c r="M2556" i="1"/>
  <c r="V2557" i="1"/>
  <c r="AB2557" i="1" s="1"/>
  <c r="S2558" i="1"/>
  <c r="AB2559" i="1"/>
  <c r="P2563" i="1"/>
  <c r="AB2563" i="1" s="1"/>
  <c r="M2564" i="1"/>
  <c r="AB2564" i="1" s="1"/>
  <c r="V2565" i="1"/>
  <c r="AB2567" i="1"/>
  <c r="Z2573" i="1"/>
  <c r="AB2575" i="1"/>
  <c r="Z2581" i="1"/>
  <c r="Z2589" i="1"/>
  <c r="AB2591" i="1"/>
  <c r="Z2597" i="1"/>
  <c r="Z2605" i="1"/>
  <c r="AB2607" i="1"/>
  <c r="Z2613" i="1"/>
  <c r="Z2621" i="1"/>
  <c r="AB2623" i="1"/>
  <c r="Z2629" i="1"/>
  <c r="S2634" i="1"/>
  <c r="AB2648" i="1"/>
  <c r="AB2650" i="1"/>
  <c r="AB2671" i="1"/>
  <c r="AB2683" i="1"/>
  <c r="AB2684" i="1"/>
  <c r="Z2687" i="1"/>
  <c r="AB2689" i="1"/>
  <c r="AB2690" i="1"/>
  <c r="AB2691" i="1"/>
  <c r="P2693" i="1"/>
  <c r="M2694" i="1"/>
  <c r="AB2694" i="1" s="1"/>
  <c r="AB2738" i="1"/>
  <c r="AB2739" i="1"/>
  <c r="AB2767" i="1"/>
  <c r="AB2811" i="1"/>
  <c r="AB2812" i="1"/>
  <c r="P2815" i="1"/>
  <c r="M2816" i="1"/>
  <c r="AB2816" i="1" s="1"/>
  <c r="AB2818" i="1"/>
  <c r="AB2819" i="1"/>
  <c r="Z2821" i="1"/>
  <c r="AB2823" i="1"/>
  <c r="AB2866" i="1"/>
  <c r="AB2874" i="1"/>
  <c r="AB2890" i="1"/>
  <c r="AB2895" i="1"/>
  <c r="AB2939" i="1"/>
  <c r="AB2959" i="1"/>
  <c r="AB2987" i="1"/>
  <c r="AB3014" i="1"/>
  <c r="AB3120" i="1"/>
  <c r="AB3122" i="1"/>
  <c r="AB3194" i="1"/>
  <c r="AB3208" i="1"/>
  <c r="AB3372" i="1"/>
  <c r="AB3378" i="1"/>
  <c r="AB3383" i="1"/>
  <c r="AB3384" i="1"/>
  <c r="AB2119" i="1"/>
  <c r="V2121" i="1"/>
  <c r="S2122" i="1"/>
  <c r="AB2123" i="1"/>
  <c r="P2127" i="1"/>
  <c r="AB2127" i="1" s="1"/>
  <c r="M2128" i="1"/>
  <c r="AB2128" i="1" s="1"/>
  <c r="V2129" i="1"/>
  <c r="AB2131" i="1"/>
  <c r="P2135" i="1"/>
  <c r="AB2135" i="1" s="1"/>
  <c r="M2136" i="1"/>
  <c r="V2137" i="1"/>
  <c r="S2138" i="1"/>
  <c r="AB2138" i="1" s="1"/>
  <c r="AB2139" i="1"/>
  <c r="P2143" i="1"/>
  <c r="M2144" i="1"/>
  <c r="V2145" i="1"/>
  <c r="AB2145" i="1" s="1"/>
  <c r="S2146" i="1"/>
  <c r="AB2146" i="1" s="1"/>
  <c r="P2151" i="1"/>
  <c r="M2152" i="1"/>
  <c r="AB2152" i="1" s="1"/>
  <c r="V2153" i="1"/>
  <c r="AB2153" i="1" s="1"/>
  <c r="S2154" i="1"/>
  <c r="P2159" i="1"/>
  <c r="M2160" i="1"/>
  <c r="AB2160" i="1" s="1"/>
  <c r="AB2163" i="1"/>
  <c r="P2167" i="1"/>
  <c r="AB2167" i="1" s="1"/>
  <c r="M2168" i="1"/>
  <c r="V2169" i="1"/>
  <c r="AB2169" i="1" s="1"/>
  <c r="P2175" i="1"/>
  <c r="M2176" i="1"/>
  <c r="AB2179" i="1"/>
  <c r="Z2183" i="1"/>
  <c r="Z2191" i="1"/>
  <c r="AB2195" i="1"/>
  <c r="Z2199" i="1"/>
  <c r="Z2207" i="1"/>
  <c r="AB2211" i="1"/>
  <c r="Z2215" i="1"/>
  <c r="AB2227" i="1"/>
  <c r="V2233" i="1"/>
  <c r="AB2233" i="1" s="1"/>
  <c r="S2234" i="1"/>
  <c r="AB2235" i="1"/>
  <c r="V2241" i="1"/>
  <c r="AB2241" i="1" s="1"/>
  <c r="S2242" i="1"/>
  <c r="AB2242" i="1" s="1"/>
  <c r="V2249" i="1"/>
  <c r="AB2249" i="1" s="1"/>
  <c r="S2250" i="1"/>
  <c r="AB2251" i="1"/>
  <c r="P2255" i="1"/>
  <c r="P2263" i="1"/>
  <c r="AB2263" i="1" s="1"/>
  <c r="V2265" i="1"/>
  <c r="AB2265" i="1" s="1"/>
  <c r="S2266" i="1"/>
  <c r="P2271" i="1"/>
  <c r="AB2271" i="1" s="1"/>
  <c r="M2272" i="1"/>
  <c r="AB2272" i="1" s="1"/>
  <c r="P2279" i="1"/>
  <c r="AB2279" i="1" s="1"/>
  <c r="M2280" i="1"/>
  <c r="AB2280" i="1" s="1"/>
  <c r="AB2283" i="1"/>
  <c r="P2287" i="1"/>
  <c r="M2288" i="1"/>
  <c r="AB2288" i="1" s="1"/>
  <c r="P2295" i="1"/>
  <c r="AB2295" i="1" s="1"/>
  <c r="Z2295" i="1"/>
  <c r="P2303" i="1"/>
  <c r="AB2303" i="1" s="1"/>
  <c r="V2305" i="1"/>
  <c r="AB2305" i="1" s="1"/>
  <c r="P2311" i="1"/>
  <c r="AB2311" i="1" s="1"/>
  <c r="V2313" i="1"/>
  <c r="AB2313" i="1" s="1"/>
  <c r="S2314" i="1"/>
  <c r="AB2314" i="1" s="1"/>
  <c r="P2319" i="1"/>
  <c r="M2320" i="1"/>
  <c r="AB2320" i="1" s="1"/>
  <c r="V2321" i="1"/>
  <c r="AB2321" i="1" s="1"/>
  <c r="S2322" i="1"/>
  <c r="Z2327" i="1"/>
  <c r="AB2327" i="1" s="1"/>
  <c r="AB2331" i="1"/>
  <c r="Z2335" i="1"/>
  <c r="AB2339" i="1"/>
  <c r="Z2343" i="1"/>
  <c r="AB2343" i="1" s="1"/>
  <c r="AB2347" i="1"/>
  <c r="Z2351" i="1"/>
  <c r="AB2355" i="1"/>
  <c r="Z2359" i="1"/>
  <c r="AB2359" i="1" s="1"/>
  <c r="AB2363" i="1"/>
  <c r="Z2367" i="1"/>
  <c r="AB2371" i="1"/>
  <c r="P2375" i="1"/>
  <c r="AB2375" i="1" s="1"/>
  <c r="V2377" i="1"/>
  <c r="AB2377" i="1" s="1"/>
  <c r="S2378" i="1"/>
  <c r="AB2379" i="1"/>
  <c r="P2383" i="1"/>
  <c r="AB2383" i="1" s="1"/>
  <c r="M2384" i="1"/>
  <c r="AB2384" i="1" s="1"/>
  <c r="V2385" i="1"/>
  <c r="S2386" i="1"/>
  <c r="AB2387" i="1"/>
  <c r="P2391" i="1"/>
  <c r="AB2391" i="1" s="1"/>
  <c r="M2392" i="1"/>
  <c r="AB2392" i="1" s="1"/>
  <c r="V2393" i="1"/>
  <c r="S2394" i="1"/>
  <c r="AB2394" i="1" s="1"/>
  <c r="AB2395" i="1"/>
  <c r="P2399" i="1"/>
  <c r="M2400" i="1"/>
  <c r="AB2400" i="1" s="1"/>
  <c r="V2401" i="1"/>
  <c r="AB2401" i="1" s="1"/>
  <c r="S2402" i="1"/>
  <c r="AB2402" i="1" s="1"/>
  <c r="AB2403" i="1"/>
  <c r="P2407" i="1"/>
  <c r="AB2407" i="1" s="1"/>
  <c r="M2408" i="1"/>
  <c r="AB2408" i="1" s="1"/>
  <c r="V2409" i="1"/>
  <c r="AB2409" i="1" s="1"/>
  <c r="S2410" i="1"/>
  <c r="AB2411" i="1"/>
  <c r="P2415" i="1"/>
  <c r="AB2415" i="1" s="1"/>
  <c r="M2416" i="1"/>
  <c r="AB2416" i="1" s="1"/>
  <c r="V2417" i="1"/>
  <c r="S2418" i="1"/>
  <c r="AB2418" i="1" s="1"/>
  <c r="AB2419" i="1"/>
  <c r="P2423" i="1"/>
  <c r="AB2423" i="1" s="1"/>
  <c r="M2424" i="1"/>
  <c r="AB2424" i="1" s="1"/>
  <c r="V2425" i="1"/>
  <c r="S2426" i="1"/>
  <c r="AB2426" i="1" s="1"/>
  <c r="AB2427" i="1"/>
  <c r="P2431" i="1"/>
  <c r="M2432" i="1"/>
  <c r="AB2432" i="1" s="1"/>
  <c r="V2433" i="1"/>
  <c r="AB2433" i="1" s="1"/>
  <c r="S2434" i="1"/>
  <c r="AB2434" i="1" s="1"/>
  <c r="AB2435" i="1"/>
  <c r="P2439" i="1"/>
  <c r="AB2439" i="1" s="1"/>
  <c r="M2440" i="1"/>
  <c r="AB2440" i="1" s="1"/>
  <c r="V2441" i="1"/>
  <c r="AB2441" i="1" s="1"/>
  <c r="S2442" i="1"/>
  <c r="AB2443" i="1"/>
  <c r="P2447" i="1"/>
  <c r="AB2447" i="1" s="1"/>
  <c r="M2448" i="1"/>
  <c r="AB2448" i="1" s="1"/>
  <c r="V2449" i="1"/>
  <c r="S2450" i="1"/>
  <c r="AB2451" i="1"/>
  <c r="P2455" i="1"/>
  <c r="AB2455" i="1" s="1"/>
  <c r="M2456" i="1"/>
  <c r="V2457" i="1"/>
  <c r="S2458" i="1"/>
  <c r="AB2458" i="1" s="1"/>
  <c r="AB2459" i="1"/>
  <c r="P2463" i="1"/>
  <c r="M2464" i="1"/>
  <c r="V2465" i="1"/>
  <c r="AB2465" i="1" s="1"/>
  <c r="S2466" i="1"/>
  <c r="AB2466" i="1" s="1"/>
  <c r="P2471" i="1"/>
  <c r="M2472" i="1"/>
  <c r="AB2472" i="1" s="1"/>
  <c r="V2473" i="1"/>
  <c r="AB2473" i="1" s="1"/>
  <c r="S2474" i="1"/>
  <c r="P2479" i="1"/>
  <c r="M2480" i="1"/>
  <c r="AB2480" i="1" s="1"/>
  <c r="V2481" i="1"/>
  <c r="S2482" i="1"/>
  <c r="AB2483" i="1"/>
  <c r="P2487" i="1"/>
  <c r="AB2487" i="1" s="1"/>
  <c r="M2488" i="1"/>
  <c r="AB2488" i="1" s="1"/>
  <c r="V2489" i="1"/>
  <c r="S2490" i="1"/>
  <c r="AB2490" i="1" s="1"/>
  <c r="AB2491" i="1"/>
  <c r="P2495" i="1"/>
  <c r="M2496" i="1"/>
  <c r="AB2496" i="1" s="1"/>
  <c r="V2497" i="1"/>
  <c r="AB2497" i="1" s="1"/>
  <c r="S2498" i="1"/>
  <c r="AB2498" i="1" s="1"/>
  <c r="P2503" i="1"/>
  <c r="M2504" i="1"/>
  <c r="AB2504" i="1" s="1"/>
  <c r="V2505" i="1"/>
  <c r="AB2505" i="1" s="1"/>
  <c r="S2506" i="1"/>
  <c r="P2511" i="1"/>
  <c r="M2512" i="1"/>
  <c r="AB2512" i="1" s="1"/>
  <c r="V2513" i="1"/>
  <c r="S2514" i="1"/>
  <c r="AB2514" i="1" s="1"/>
  <c r="AB2515" i="1"/>
  <c r="P2519" i="1"/>
  <c r="AB2519" i="1" s="1"/>
  <c r="M2520" i="1"/>
  <c r="V2521" i="1"/>
  <c r="S2522" i="1"/>
  <c r="AB2522" i="1" s="1"/>
  <c r="AB2523" i="1"/>
  <c r="P2527" i="1"/>
  <c r="M2528" i="1"/>
  <c r="AB2528" i="1" s="1"/>
  <c r="V2529" i="1"/>
  <c r="AB2529" i="1" s="1"/>
  <c r="S2530" i="1"/>
  <c r="AB2530" i="1" s="1"/>
  <c r="P2535" i="1"/>
  <c r="M2536" i="1"/>
  <c r="AB2536" i="1" s="1"/>
  <c r="V2537" i="1"/>
  <c r="AB2537" i="1" s="1"/>
  <c r="S2538" i="1"/>
  <c r="P2543" i="1"/>
  <c r="M2544" i="1"/>
  <c r="AB2544" i="1" s="1"/>
  <c r="V2545" i="1"/>
  <c r="S2546" i="1"/>
  <c r="AB2547" i="1"/>
  <c r="P2551" i="1"/>
  <c r="AB2551" i="1" s="1"/>
  <c r="M2552" i="1"/>
  <c r="V2553" i="1"/>
  <c r="S2554" i="1"/>
  <c r="AB2554" i="1" s="1"/>
  <c r="AB2555" i="1"/>
  <c r="P2559" i="1"/>
  <c r="M2560" i="1"/>
  <c r="V2561" i="1"/>
  <c r="AB2561" i="1" s="1"/>
  <c r="S2562" i="1"/>
  <c r="AB2562" i="1" s="1"/>
  <c r="AB2651" i="1"/>
  <c r="AB2652" i="1"/>
  <c r="S2666" i="1"/>
  <c r="V2679" i="1"/>
  <c r="AB2680" i="1"/>
  <c r="AB2718" i="1"/>
  <c r="V2727" i="1"/>
  <c r="AB2747" i="1"/>
  <c r="AB2748" i="1"/>
  <c r="AB2753" i="1"/>
  <c r="AB2755" i="1"/>
  <c r="AB2803" i="1"/>
  <c r="AB2808" i="1"/>
  <c r="AB2810" i="1"/>
  <c r="AB2875" i="1"/>
  <c r="AB2876" i="1"/>
  <c r="AB2883" i="1"/>
  <c r="AB2887" i="1"/>
  <c r="AB2931" i="1"/>
  <c r="AB2936" i="1"/>
  <c r="AB2938" i="1"/>
  <c r="AB2994" i="1"/>
  <c r="AB2999" i="1"/>
  <c r="AB3000" i="1"/>
  <c r="AB3070" i="1"/>
  <c r="AB3071" i="1"/>
  <c r="AB3142" i="1"/>
  <c r="AB3248" i="1"/>
  <c r="AB3250" i="1"/>
  <c r="AB3322" i="1"/>
  <c r="AB3336" i="1"/>
  <c r="AB3439" i="1"/>
  <c r="AB3440" i="1"/>
  <c r="AB3543" i="1"/>
  <c r="AB3573" i="1"/>
  <c r="AB3656" i="1"/>
  <c r="AB3720" i="1"/>
  <c r="AB3801" i="1"/>
  <c r="AB3812" i="1"/>
  <c r="M2568" i="1"/>
  <c r="V2569" i="1"/>
  <c r="AB2569" i="1" s="1"/>
  <c r="S2570" i="1"/>
  <c r="AB2571" i="1"/>
  <c r="P2575" i="1"/>
  <c r="M2576" i="1"/>
  <c r="AB2576" i="1" s="1"/>
  <c r="V2577" i="1"/>
  <c r="S2578" i="1"/>
  <c r="AB2579" i="1"/>
  <c r="P2583" i="1"/>
  <c r="AB2583" i="1" s="1"/>
  <c r="M2584" i="1"/>
  <c r="V2585" i="1"/>
  <c r="S2586" i="1"/>
  <c r="AB2586" i="1" s="1"/>
  <c r="AB2587" i="1"/>
  <c r="P2591" i="1"/>
  <c r="M2592" i="1"/>
  <c r="AB2592" i="1" s="1"/>
  <c r="V2593" i="1"/>
  <c r="AB2593" i="1" s="1"/>
  <c r="S2594" i="1"/>
  <c r="AB2594" i="1" s="1"/>
  <c r="AB2595" i="1"/>
  <c r="P2599" i="1"/>
  <c r="AB2599" i="1" s="1"/>
  <c r="M2600" i="1"/>
  <c r="V2601" i="1"/>
  <c r="AB2601" i="1" s="1"/>
  <c r="S2602" i="1"/>
  <c r="AB2602" i="1" s="1"/>
  <c r="AB2603" i="1"/>
  <c r="P2607" i="1"/>
  <c r="M2608" i="1"/>
  <c r="AB2608" i="1" s="1"/>
  <c r="V2609" i="1"/>
  <c r="S2610" i="1"/>
  <c r="AB2610" i="1" s="1"/>
  <c r="AB2611" i="1"/>
  <c r="P2615" i="1"/>
  <c r="AB2615" i="1" s="1"/>
  <c r="M2616" i="1"/>
  <c r="AB2616" i="1" s="1"/>
  <c r="V2617" i="1"/>
  <c r="S2618" i="1"/>
  <c r="AB2618" i="1" s="1"/>
  <c r="AB2619" i="1"/>
  <c r="P2623" i="1"/>
  <c r="M2624" i="1"/>
  <c r="V2625" i="1"/>
  <c r="AB2625" i="1" s="1"/>
  <c r="S2626" i="1"/>
  <c r="AB2626" i="1" s="1"/>
  <c r="AB2627" i="1"/>
  <c r="P2631" i="1"/>
  <c r="AB2631" i="1" s="1"/>
  <c r="M2632" i="1"/>
  <c r="AB2632" i="1" s="1"/>
  <c r="AB2633" i="1"/>
  <c r="Z2637" i="1"/>
  <c r="M2638" i="1"/>
  <c r="V2641" i="1"/>
  <c r="AB2641" i="1" s="1"/>
  <c r="P2647" i="1"/>
  <c r="AB2647" i="1" s="1"/>
  <c r="M2648" i="1"/>
  <c r="Z2653" i="1"/>
  <c r="M2654" i="1"/>
  <c r="AB2654" i="1" s="1"/>
  <c r="V2657" i="1"/>
  <c r="P2663" i="1"/>
  <c r="AB2663" i="1" s="1"/>
  <c r="M2664" i="1"/>
  <c r="AB2664" i="1" s="1"/>
  <c r="AB2665" i="1"/>
  <c r="Z2669" i="1"/>
  <c r="M2670" i="1"/>
  <c r="AB2670" i="1" s="1"/>
  <c r="V2673" i="1"/>
  <c r="AB2673" i="1" s="1"/>
  <c r="P2679" i="1"/>
  <c r="AB2679" i="1" s="1"/>
  <c r="Z2679" i="1"/>
  <c r="M2680" i="1"/>
  <c r="AB2681" i="1"/>
  <c r="AB2687" i="1"/>
  <c r="V2713" i="1"/>
  <c r="AB2716" i="1"/>
  <c r="AB2720" i="1"/>
  <c r="AB2723" i="1"/>
  <c r="S2728" i="1"/>
  <c r="AB2731" i="1"/>
  <c r="P2735" i="1"/>
  <c r="M2736" i="1"/>
  <c r="Z2741" i="1"/>
  <c r="AB2741" i="1" s="1"/>
  <c r="AB2751" i="1"/>
  <c r="AB2776" i="1"/>
  <c r="V2777" i="1"/>
  <c r="AB2780" i="1"/>
  <c r="AB2787" i="1"/>
  <c r="S2794" i="1"/>
  <c r="AB2794" i="1" s="1"/>
  <c r="AB2795" i="1"/>
  <c r="P2799" i="1"/>
  <c r="M2800" i="1"/>
  <c r="AB2801" i="1"/>
  <c r="Z2805" i="1"/>
  <c r="AB2815" i="1"/>
  <c r="V2841" i="1"/>
  <c r="AB2844" i="1"/>
  <c r="AB2851" i="1"/>
  <c r="AB2855" i="1"/>
  <c r="S2858" i="1"/>
  <c r="AB2858" i="1" s="1"/>
  <c r="AB2859" i="1"/>
  <c r="P2863" i="1"/>
  <c r="AB2863" i="1" s="1"/>
  <c r="M2864" i="1"/>
  <c r="AB2864" i="1" s="1"/>
  <c r="Z2869" i="1"/>
  <c r="AB2879" i="1"/>
  <c r="AB2904" i="1"/>
  <c r="V2905" i="1"/>
  <c r="AB2908" i="1"/>
  <c r="AB2915" i="1"/>
  <c r="S2922" i="1"/>
  <c r="AB2922" i="1" s="1"/>
  <c r="AB2923" i="1"/>
  <c r="P2927" i="1"/>
  <c r="AB2927" i="1" s="1"/>
  <c r="M2928" i="1"/>
  <c r="Z2933" i="1"/>
  <c r="AB2933" i="1" s="1"/>
  <c r="AB2947" i="1"/>
  <c r="AB2949" i="1"/>
  <c r="AB2950" i="1"/>
  <c r="AB2957" i="1"/>
  <c r="AB3026" i="1"/>
  <c r="AB3031" i="1"/>
  <c r="AB3032" i="1"/>
  <c r="AB3048" i="1"/>
  <c r="AB3088" i="1"/>
  <c r="AB3102" i="1"/>
  <c r="AB3112" i="1"/>
  <c r="AB3152" i="1"/>
  <c r="AB3154" i="1"/>
  <c r="AB3166" i="1"/>
  <c r="AB3167" i="1"/>
  <c r="AB3218" i="1"/>
  <c r="AB3223" i="1"/>
  <c r="AB3240" i="1"/>
  <c r="AB3282" i="1"/>
  <c r="AB3287" i="1"/>
  <c r="AB3288" i="1"/>
  <c r="AB3304" i="1"/>
  <c r="AB3344" i="1"/>
  <c r="AB3358" i="1"/>
  <c r="AB3368" i="1"/>
  <c r="AB3408" i="1"/>
  <c r="AB3410" i="1"/>
  <c r="AB3422" i="1"/>
  <c r="AB3423" i="1"/>
  <c r="AB3454" i="1"/>
  <c r="AB3474" i="1"/>
  <c r="AB3496" i="1"/>
  <c r="AB3507" i="1"/>
  <c r="AB3542" i="1"/>
  <c r="AB3567" i="1"/>
  <c r="AB3574" i="1"/>
  <c r="AB3612" i="1"/>
  <c r="AB3748" i="1"/>
  <c r="AB3865" i="1"/>
  <c r="AB3876" i="1"/>
  <c r="Z2569" i="1"/>
  <c r="AB2573" i="1"/>
  <c r="Z2577" i="1"/>
  <c r="AB2581" i="1"/>
  <c r="Z2585" i="1"/>
  <c r="AB2589" i="1"/>
  <c r="Z2593" i="1"/>
  <c r="AB2597" i="1"/>
  <c r="Z2601" i="1"/>
  <c r="AB2605" i="1"/>
  <c r="Z2609" i="1"/>
  <c r="AB2613" i="1"/>
  <c r="Z2617" i="1"/>
  <c r="AB2621" i="1"/>
  <c r="Z2625" i="1"/>
  <c r="AB2629" i="1"/>
  <c r="AB2640" i="1"/>
  <c r="AB2643" i="1"/>
  <c r="AB2656" i="1"/>
  <c r="S2658" i="1"/>
  <c r="AB2659" i="1"/>
  <c r="AB2672" i="1"/>
  <c r="S2674" i="1"/>
  <c r="AB2675" i="1"/>
  <c r="V2695" i="1"/>
  <c r="AB2696" i="1"/>
  <c r="AB2700" i="1"/>
  <c r="AB2704" i="1"/>
  <c r="AB2707" i="1"/>
  <c r="AB2711" i="1"/>
  <c r="S2714" i="1"/>
  <c r="AB2715" i="1"/>
  <c r="P2719" i="1"/>
  <c r="M2720" i="1"/>
  <c r="AB2721" i="1"/>
  <c r="P2725" i="1"/>
  <c r="M2726" i="1"/>
  <c r="AB2735" i="1"/>
  <c r="V2761" i="1"/>
  <c r="AB2764" i="1"/>
  <c r="AB2768" i="1"/>
  <c r="AB2771" i="1"/>
  <c r="S2778" i="1"/>
  <c r="AB2779" i="1"/>
  <c r="P2783" i="1"/>
  <c r="AB2783" i="1" s="1"/>
  <c r="M2784" i="1"/>
  <c r="AB2784" i="1" s="1"/>
  <c r="Z2789" i="1"/>
  <c r="AB2789" i="1" s="1"/>
  <c r="AB2799" i="1"/>
  <c r="V2825" i="1"/>
  <c r="AB2828" i="1"/>
  <c r="AB2832" i="1"/>
  <c r="AB2835" i="1"/>
  <c r="S2842" i="1"/>
  <c r="AB2842" i="1" s="1"/>
  <c r="AB2843" i="1"/>
  <c r="P2847" i="1"/>
  <c r="AB2847" i="1" s="1"/>
  <c r="M2848" i="1"/>
  <c r="AB2848" i="1" s="1"/>
  <c r="AB2849" i="1"/>
  <c r="Z2853" i="1"/>
  <c r="AB2853" i="1" s="1"/>
  <c r="V2889" i="1"/>
  <c r="AB2892" i="1"/>
  <c r="AB2896" i="1"/>
  <c r="AB2899" i="1"/>
  <c r="AB2903" i="1"/>
  <c r="S2906" i="1"/>
  <c r="AB2906" i="1" s="1"/>
  <c r="AB2907" i="1"/>
  <c r="P2911" i="1"/>
  <c r="AB2911" i="1" s="1"/>
  <c r="M2912" i="1"/>
  <c r="AB2912" i="1" s="1"/>
  <c r="AB2913" i="1"/>
  <c r="Z2917" i="1"/>
  <c r="Z2956" i="1"/>
  <c r="AB2962" i="1"/>
  <c r="AB2967" i="1"/>
  <c r="AB2968" i="1"/>
  <c r="AB2984" i="1"/>
  <c r="AB3450" i="1"/>
  <c r="AB3492" i="1"/>
  <c r="AB3526" i="1"/>
  <c r="AB3536" i="1"/>
  <c r="AB3590" i="1"/>
  <c r="AB3636" i="1"/>
  <c r="AB3689" i="1"/>
  <c r="AB3700" i="1"/>
  <c r="AB3788" i="1"/>
  <c r="AB3794" i="1"/>
  <c r="AB3916" i="1"/>
  <c r="AB3922" i="1"/>
  <c r="AB2998" i="1"/>
  <c r="AB3019" i="1"/>
  <c r="AB3023" i="1"/>
  <c r="AB3051" i="1"/>
  <c r="AB3055" i="1"/>
  <c r="AB3062" i="1"/>
  <c r="AB3087" i="1"/>
  <c r="AB3094" i="1"/>
  <c r="AB3115" i="1"/>
  <c r="AB3126" i="1"/>
  <c r="AB3147" i="1"/>
  <c r="AB3151" i="1"/>
  <c r="AB3179" i="1"/>
  <c r="AB3183" i="1"/>
  <c r="AB3190" i="1"/>
  <c r="AB3215" i="1"/>
  <c r="AB3222" i="1"/>
  <c r="AB3243" i="1"/>
  <c r="AB3254" i="1"/>
  <c r="AB3275" i="1"/>
  <c r="AB3279" i="1"/>
  <c r="AB3307" i="1"/>
  <c r="AB3311" i="1"/>
  <c r="AB3318" i="1"/>
  <c r="AB3343" i="1"/>
  <c r="AB3350" i="1"/>
  <c r="AB3371" i="1"/>
  <c r="AB3382" i="1"/>
  <c r="AB3403" i="1"/>
  <c r="AB3407" i="1"/>
  <c r="AB3435" i="1"/>
  <c r="AB3448" i="1"/>
  <c r="AB3467" i="1"/>
  <c r="AB3476" i="1"/>
  <c r="AB3500" i="1"/>
  <c r="AB3558" i="1"/>
  <c r="AB3605" i="1"/>
  <c r="P2685" i="1"/>
  <c r="M2686" i="1"/>
  <c r="AB2686" i="1" s="1"/>
  <c r="Z2695" i="1"/>
  <c r="AB2695" i="1" s="1"/>
  <c r="P2701" i="1"/>
  <c r="M2702" i="1"/>
  <c r="AB2702" i="1" s="1"/>
  <c r="V2705" i="1"/>
  <c r="P2711" i="1"/>
  <c r="M2712" i="1"/>
  <c r="AB2712" i="1" s="1"/>
  <c r="P2717" i="1"/>
  <c r="AB2717" i="1" s="1"/>
  <c r="M2718" i="1"/>
  <c r="P2727" i="1"/>
  <c r="AB2727" i="1" s="1"/>
  <c r="Z2727" i="1"/>
  <c r="M2728" i="1"/>
  <c r="AB2728" i="1" s="1"/>
  <c r="P2733" i="1"/>
  <c r="M2734" i="1"/>
  <c r="AB2734" i="1" s="1"/>
  <c r="V2737" i="1"/>
  <c r="P2743" i="1"/>
  <c r="M2744" i="1"/>
  <c r="AB2744" i="1" s="1"/>
  <c r="P2749" i="1"/>
  <c r="AB2749" i="1" s="1"/>
  <c r="Z2749" i="1"/>
  <c r="V2753" i="1"/>
  <c r="P2759" i="1"/>
  <c r="AB2759" i="1" s="1"/>
  <c r="M2760" i="1"/>
  <c r="AB2760" i="1" s="1"/>
  <c r="Z2765" i="1"/>
  <c r="V2769" i="1"/>
  <c r="P2775" i="1"/>
  <c r="AB2775" i="1" s="1"/>
  <c r="M2776" i="1"/>
  <c r="P2781" i="1"/>
  <c r="AB2781" i="1" s="1"/>
  <c r="Z2781" i="1"/>
  <c r="M2782" i="1"/>
  <c r="AB2782" i="1" s="1"/>
  <c r="V2785" i="1"/>
  <c r="P2791" i="1"/>
  <c r="AB2791" i="1" s="1"/>
  <c r="M2792" i="1"/>
  <c r="AB2792" i="1" s="1"/>
  <c r="Z2797" i="1"/>
  <c r="V2801" i="1"/>
  <c r="P2807" i="1"/>
  <c r="AB2807" i="1" s="1"/>
  <c r="M2808" i="1"/>
  <c r="Z2813" i="1"/>
  <c r="V2817" i="1"/>
  <c r="AB2817" i="1" s="1"/>
  <c r="P2823" i="1"/>
  <c r="M2824" i="1"/>
  <c r="AB2824" i="1" s="1"/>
  <c r="Z2829" i="1"/>
  <c r="V2833" i="1"/>
  <c r="P2839" i="1"/>
  <c r="AB2839" i="1" s="1"/>
  <c r="M2840" i="1"/>
  <c r="AB2840" i="1" s="1"/>
  <c r="AB2841" i="1"/>
  <c r="Z2845" i="1"/>
  <c r="V2849" i="1"/>
  <c r="P2855" i="1"/>
  <c r="M2856" i="1"/>
  <c r="AB2856" i="1" s="1"/>
  <c r="Z2861" i="1"/>
  <c r="V2865" i="1"/>
  <c r="AB2865" i="1" s="1"/>
  <c r="P2871" i="1"/>
  <c r="AB2871" i="1" s="1"/>
  <c r="M2872" i="1"/>
  <c r="AB2872" i="1" s="1"/>
  <c r="Z2877" i="1"/>
  <c r="V2881" i="1"/>
  <c r="AB2881" i="1" s="1"/>
  <c r="P2887" i="1"/>
  <c r="M2888" i="1"/>
  <c r="AB2888" i="1" s="1"/>
  <c r="Z2893" i="1"/>
  <c r="V2897" i="1"/>
  <c r="AB2897" i="1" s="1"/>
  <c r="P2903" i="1"/>
  <c r="M2904" i="1"/>
  <c r="AB2905" i="1"/>
  <c r="Z2909" i="1"/>
  <c r="V2913" i="1"/>
  <c r="P2919" i="1"/>
  <c r="AB2919" i="1" s="1"/>
  <c r="M2920" i="1"/>
  <c r="AB2920" i="1" s="1"/>
  <c r="Z2925" i="1"/>
  <c r="V2929" i="1"/>
  <c r="AB2929" i="1" s="1"/>
  <c r="P2935" i="1"/>
  <c r="AB2935" i="1" s="1"/>
  <c r="M2936" i="1"/>
  <c r="AB2964" i="1"/>
  <c r="AB3003" i="1"/>
  <c r="AB3042" i="1"/>
  <c r="AB3092" i="1"/>
  <c r="AB3131" i="1"/>
  <c r="AB3170" i="1"/>
  <c r="AB3220" i="1"/>
  <c r="AB3259" i="1"/>
  <c r="AB3298" i="1"/>
  <c r="AB3348" i="1"/>
  <c r="AB3387" i="1"/>
  <c r="AB3426" i="1"/>
  <c r="AB3460" i="1"/>
  <c r="AB3508" i="1"/>
  <c r="AB3576" i="1"/>
  <c r="AB3581" i="1"/>
  <c r="AB3608" i="1"/>
  <c r="AB3613" i="1"/>
  <c r="AB3624" i="1"/>
  <c r="AB3628" i="1"/>
  <c r="AB3641" i="1"/>
  <c r="AB3692" i="1"/>
  <c r="AB3705" i="1"/>
  <c r="AB3785" i="1"/>
  <c r="AB3849" i="1"/>
  <c r="AB3913" i="1"/>
  <c r="AB4303" i="1"/>
  <c r="AB4463" i="1"/>
  <c r="AB3657" i="1"/>
  <c r="AB3673" i="1"/>
  <c r="AB3721" i="1"/>
  <c r="AB3737" i="1"/>
  <c r="AB3750" i="1"/>
  <c r="AB3792" i="1"/>
  <c r="AB3808" i="1"/>
  <c r="AB3814" i="1"/>
  <c r="AB3856" i="1"/>
  <c r="AB3872" i="1"/>
  <c r="AB3878" i="1"/>
  <c r="AB3920" i="1"/>
  <c r="AB3936" i="1"/>
  <c r="AB3942" i="1"/>
  <c r="AB3984" i="1"/>
  <c r="AB4000" i="1"/>
  <c r="AB4006" i="1"/>
  <c r="AB4048" i="1"/>
  <c r="AB4064" i="1"/>
  <c r="AB4070" i="1"/>
  <c r="AB4112" i="1"/>
  <c r="AB4128" i="1"/>
  <c r="AB4240" i="1"/>
  <c r="AB4256" i="1"/>
  <c r="AB4983" i="1"/>
  <c r="AB4995" i="1"/>
  <c r="AB3977" i="1"/>
  <c r="AB3993" i="1"/>
  <c r="AB4041" i="1"/>
  <c r="AB4057" i="1"/>
  <c r="AB4105" i="1"/>
  <c r="AB4121" i="1"/>
  <c r="AB4136" i="1"/>
  <c r="AB4216" i="1"/>
  <c r="AB4244" i="1"/>
  <c r="AB4260" i="1"/>
  <c r="AB4264" i="1"/>
  <c r="AB4287" i="1"/>
  <c r="AB4291" i="1"/>
  <c r="AB4399" i="1"/>
  <c r="AB4527" i="1"/>
  <c r="AB4554" i="1"/>
  <c r="AB4570" i="1"/>
  <c r="AB4574" i="1"/>
  <c r="Z2633" i="1"/>
  <c r="AB2637" i="1"/>
  <c r="Z2641" i="1"/>
  <c r="AB2645" i="1"/>
  <c r="Z2649" i="1"/>
  <c r="AB2649" i="1" s="1"/>
  <c r="AB2653" i="1"/>
  <c r="P2657" i="1"/>
  <c r="AB2657" i="1" s="1"/>
  <c r="Z2657" i="1"/>
  <c r="M2658" i="1"/>
  <c r="AB2658" i="1" s="1"/>
  <c r="AB2661" i="1"/>
  <c r="Z2665" i="1"/>
  <c r="AB2669" i="1"/>
  <c r="Z2673" i="1"/>
  <c r="M2674" i="1"/>
  <c r="AB2674" i="1" s="1"/>
  <c r="AB2677" i="1"/>
  <c r="P2681" i="1"/>
  <c r="M2682" i="1"/>
  <c r="AB2682" i="1" s="1"/>
  <c r="AB2685" i="1"/>
  <c r="P2689" i="1"/>
  <c r="M2690" i="1"/>
  <c r="V2691" i="1"/>
  <c r="S2692" i="1"/>
  <c r="AB2692" i="1" s="1"/>
  <c r="AB2693" i="1"/>
  <c r="P2697" i="1"/>
  <c r="AB2697" i="1" s="1"/>
  <c r="M2698" i="1"/>
  <c r="AB2698" i="1" s="1"/>
  <c r="V2699" i="1"/>
  <c r="AB2699" i="1" s="1"/>
  <c r="S2700" i="1"/>
  <c r="AB2701" i="1"/>
  <c r="P2705" i="1"/>
  <c r="AB2705" i="1" s="1"/>
  <c r="Z2705" i="1"/>
  <c r="M2706" i="1"/>
  <c r="AB2706" i="1" s="1"/>
  <c r="AB2709" i="1"/>
  <c r="Z2713" i="1"/>
  <c r="AB2713" i="1" s="1"/>
  <c r="M2714" i="1"/>
  <c r="AB2714" i="1" s="1"/>
  <c r="P2721" i="1"/>
  <c r="M2722" i="1"/>
  <c r="AB2722" i="1" s="1"/>
  <c r="AB2725" i="1"/>
  <c r="P2729" i="1"/>
  <c r="AB2729" i="1" s="1"/>
  <c r="M2730" i="1"/>
  <c r="AB2730" i="1" s="1"/>
  <c r="AB2733" i="1"/>
  <c r="P2737" i="1"/>
  <c r="AB2737" i="1" s="1"/>
  <c r="Z2737" i="1"/>
  <c r="Z2745" i="1"/>
  <c r="AB2745" i="1" s="1"/>
  <c r="M2746" i="1"/>
  <c r="AB2746" i="1" s="1"/>
  <c r="Z2753" i="1"/>
  <c r="AB2757" i="1"/>
  <c r="Z2761" i="1"/>
  <c r="AB2761" i="1" s="1"/>
  <c r="M2762" i="1"/>
  <c r="AB2762" i="1" s="1"/>
  <c r="AB2765" i="1"/>
  <c r="P2769" i="1"/>
  <c r="AB2769" i="1" s="1"/>
  <c r="Z2769" i="1"/>
  <c r="M2770" i="1"/>
  <c r="AB2770" i="1" s="1"/>
  <c r="AB2773" i="1"/>
  <c r="P2777" i="1"/>
  <c r="AB2777" i="1" s="1"/>
  <c r="Z2777" i="1"/>
  <c r="M2778" i="1"/>
  <c r="P2785" i="1"/>
  <c r="AB2785" i="1" s="1"/>
  <c r="Z2785" i="1"/>
  <c r="M2786" i="1"/>
  <c r="AB2786" i="1" s="1"/>
  <c r="Z2793" i="1"/>
  <c r="AB2793" i="1" s="1"/>
  <c r="AB2797" i="1"/>
  <c r="Z2801" i="1"/>
  <c r="AB2805" i="1"/>
  <c r="Z2809" i="1"/>
  <c r="AB2809" i="1" s="1"/>
  <c r="AB2813" i="1"/>
  <c r="Z2817" i="1"/>
  <c r="AB2821" i="1"/>
  <c r="Z2825" i="1"/>
  <c r="AB2825" i="1" s="1"/>
  <c r="AB2829" i="1"/>
  <c r="Z2833" i="1"/>
  <c r="AB2837" i="1"/>
  <c r="Z2841" i="1"/>
  <c r="AB2845" i="1"/>
  <c r="Z2849" i="1"/>
  <c r="Z2857" i="1"/>
  <c r="AB2857" i="1" s="1"/>
  <c r="AB2861" i="1"/>
  <c r="Z2865" i="1"/>
  <c r="AB2869" i="1"/>
  <c r="Z2873" i="1"/>
  <c r="AB2873" i="1" s="1"/>
  <c r="AB2877" i="1"/>
  <c r="Z2881" i="1"/>
  <c r="AB2885" i="1"/>
  <c r="Z2889" i="1"/>
  <c r="AB2889" i="1" s="1"/>
  <c r="AB2893" i="1"/>
  <c r="Z2897" i="1"/>
  <c r="AB2901" i="1"/>
  <c r="Z2905" i="1"/>
  <c r="AB2909" i="1"/>
  <c r="Z2913" i="1"/>
  <c r="AB2917" i="1"/>
  <c r="Z2921" i="1"/>
  <c r="AB2925" i="1"/>
  <c r="Z2929" i="1"/>
  <c r="Z2937" i="1"/>
  <c r="AB2937" i="1" s="1"/>
  <c r="AB2940" i="1"/>
  <c r="S2945" i="1"/>
  <c r="AB2948" i="1"/>
  <c r="P2954" i="1"/>
  <c r="AB2980" i="1"/>
  <c r="AB3012" i="1"/>
  <c r="AB3044" i="1"/>
  <c r="AB3076" i="1"/>
  <c r="AB3108" i="1"/>
  <c r="AB3140" i="1"/>
  <c r="AB3172" i="1"/>
  <c r="AB3204" i="1"/>
  <c r="AB3236" i="1"/>
  <c r="AB3268" i="1"/>
  <c r="AB3300" i="1"/>
  <c r="AB3332" i="1"/>
  <c r="AB3364" i="1"/>
  <c r="AB3396" i="1"/>
  <c r="AB3428" i="1"/>
  <c r="AB3464" i="1"/>
  <c r="AB3475" i="1"/>
  <c r="AB3499" i="1"/>
  <c r="AB3504" i="1"/>
  <c r="AB3512" i="1"/>
  <c r="AB3541" i="1"/>
  <c r="AB3549" i="1"/>
  <c r="AB3560" i="1"/>
  <c r="AB3584" i="1"/>
  <c r="AB3607" i="1"/>
  <c r="AB3634" i="1"/>
  <c r="AB3648" i="1"/>
  <c r="AB3660" i="1"/>
  <c r="AB3664" i="1"/>
  <c r="AB3682" i="1"/>
  <c r="AB3698" i="1"/>
  <c r="AB3712" i="1"/>
  <c r="AB3728" i="1"/>
  <c r="AB3744" i="1"/>
  <c r="AB3749" i="1"/>
  <c r="AB3753" i="1"/>
  <c r="AB3769" i="1"/>
  <c r="AB3813" i="1"/>
  <c r="AB3817" i="1"/>
  <c r="AB3833" i="1"/>
  <c r="AB3877" i="1"/>
  <c r="AB3881" i="1"/>
  <c r="AB3897" i="1"/>
  <c r="AB3941" i="1"/>
  <c r="AB3945" i="1"/>
  <c r="AB3961" i="1"/>
  <c r="AB4005" i="1"/>
  <c r="AB4009" i="1"/>
  <c r="AB4025" i="1"/>
  <c r="AB4069" i="1"/>
  <c r="AB4073" i="1"/>
  <c r="AB4089" i="1"/>
  <c r="AB4144" i="1"/>
  <c r="AB4152" i="1"/>
  <c r="AB4180" i="1"/>
  <c r="AB4196" i="1"/>
  <c r="AB4200" i="1"/>
  <c r="AB4224" i="1"/>
  <c r="AB4272" i="1"/>
  <c r="AB4367" i="1"/>
  <c r="AB4495" i="1"/>
  <c r="AB4590" i="1"/>
  <c r="Z2943" i="1"/>
  <c r="AB2943" i="1" s="1"/>
  <c r="AB2945" i="1"/>
  <c r="M2946" i="1"/>
  <c r="AB2946" i="1" s="1"/>
  <c r="S2948" i="1"/>
  <c r="P2953" i="1"/>
  <c r="AB2953" i="1" s="1"/>
  <c r="V2955" i="1"/>
  <c r="AB2955" i="1" s="1"/>
  <c r="P2961" i="1"/>
  <c r="AB2961" i="1" s="1"/>
  <c r="M2962" i="1"/>
  <c r="V2963" i="1"/>
  <c r="AB2963" i="1" s="1"/>
  <c r="S2964" i="1"/>
  <c r="P2969" i="1"/>
  <c r="M2970" i="1"/>
  <c r="AB2970" i="1" s="1"/>
  <c r="V2971" i="1"/>
  <c r="AB2971" i="1" s="1"/>
  <c r="S2972" i="1"/>
  <c r="AB2972" i="1" s="1"/>
  <c r="P2977" i="1"/>
  <c r="AB2977" i="1" s="1"/>
  <c r="M2978" i="1"/>
  <c r="AB2978" i="1" s="1"/>
  <c r="V2979" i="1"/>
  <c r="AB2979" i="1" s="1"/>
  <c r="S2980" i="1"/>
  <c r="P2985" i="1"/>
  <c r="AB2985" i="1" s="1"/>
  <c r="M2986" i="1"/>
  <c r="AB2986" i="1" s="1"/>
  <c r="V2987" i="1"/>
  <c r="S2988" i="1"/>
  <c r="P2993" i="1"/>
  <c r="AB2993" i="1" s="1"/>
  <c r="M2994" i="1"/>
  <c r="V2995" i="1"/>
  <c r="AB2995" i="1" s="1"/>
  <c r="S2996" i="1"/>
  <c r="AB2996" i="1" s="1"/>
  <c r="P3001" i="1"/>
  <c r="M3002" i="1"/>
  <c r="AB3002" i="1" s="1"/>
  <c r="V3003" i="1"/>
  <c r="S3004" i="1"/>
  <c r="AB3004" i="1" s="1"/>
  <c r="P3009" i="1"/>
  <c r="AB3009" i="1" s="1"/>
  <c r="M3010" i="1"/>
  <c r="AB3010" i="1" s="1"/>
  <c r="V3011" i="1"/>
  <c r="AB3011" i="1" s="1"/>
  <c r="S3012" i="1"/>
  <c r="P3017" i="1"/>
  <c r="AB3017" i="1" s="1"/>
  <c r="M3018" i="1"/>
  <c r="AB3018" i="1" s="1"/>
  <c r="V3019" i="1"/>
  <c r="S3020" i="1"/>
  <c r="AB3020" i="1" s="1"/>
  <c r="P3025" i="1"/>
  <c r="AB3025" i="1" s="1"/>
  <c r="M3026" i="1"/>
  <c r="V3027" i="1"/>
  <c r="AB3027" i="1" s="1"/>
  <c r="S3028" i="1"/>
  <c r="AB3028" i="1" s="1"/>
  <c r="P3033" i="1"/>
  <c r="M3034" i="1"/>
  <c r="AB3034" i="1" s="1"/>
  <c r="V3035" i="1"/>
  <c r="AB3035" i="1" s="1"/>
  <c r="S3036" i="1"/>
  <c r="AB3036" i="1" s="1"/>
  <c r="P3041" i="1"/>
  <c r="AB3041" i="1" s="1"/>
  <c r="M3042" i="1"/>
  <c r="V3043" i="1"/>
  <c r="AB3043" i="1" s="1"/>
  <c r="S3044" i="1"/>
  <c r="P3049" i="1"/>
  <c r="AB3049" i="1" s="1"/>
  <c r="M3050" i="1"/>
  <c r="AB3050" i="1" s="1"/>
  <c r="V3051" i="1"/>
  <c r="S3052" i="1"/>
  <c r="P3057" i="1"/>
  <c r="AB3057" i="1" s="1"/>
  <c r="M3058" i="1"/>
  <c r="V3059" i="1"/>
  <c r="AB3059" i="1" s="1"/>
  <c r="S3060" i="1"/>
  <c r="AB3060" i="1" s="1"/>
  <c r="P3065" i="1"/>
  <c r="M3066" i="1"/>
  <c r="AB3066" i="1" s="1"/>
  <c r="V3067" i="1"/>
  <c r="AB3067" i="1" s="1"/>
  <c r="S3068" i="1"/>
  <c r="AB3068" i="1" s="1"/>
  <c r="P3073" i="1"/>
  <c r="AB3073" i="1" s="1"/>
  <c r="M3074" i="1"/>
  <c r="AB3074" i="1" s="1"/>
  <c r="V3075" i="1"/>
  <c r="AB3075" i="1" s="1"/>
  <c r="S3076" i="1"/>
  <c r="P3081" i="1"/>
  <c r="AB3081" i="1" s="1"/>
  <c r="M3082" i="1"/>
  <c r="AB3082" i="1" s="1"/>
  <c r="V3083" i="1"/>
  <c r="AB3083" i="1" s="1"/>
  <c r="S3084" i="1"/>
  <c r="AB3084" i="1" s="1"/>
  <c r="P3089" i="1"/>
  <c r="AB3089" i="1" s="1"/>
  <c r="M3090" i="1"/>
  <c r="AB3090" i="1" s="1"/>
  <c r="V3091" i="1"/>
  <c r="AB3091" i="1" s="1"/>
  <c r="S3092" i="1"/>
  <c r="P3097" i="1"/>
  <c r="M3098" i="1"/>
  <c r="AB3098" i="1" s="1"/>
  <c r="V3099" i="1"/>
  <c r="AB3099" i="1" s="1"/>
  <c r="S3100" i="1"/>
  <c r="AB3100" i="1" s="1"/>
  <c r="P3105" i="1"/>
  <c r="AB3105" i="1" s="1"/>
  <c r="M3106" i="1"/>
  <c r="AB3106" i="1" s="1"/>
  <c r="V3107" i="1"/>
  <c r="AB3107" i="1" s="1"/>
  <c r="S3108" i="1"/>
  <c r="P3113" i="1"/>
  <c r="AB3113" i="1" s="1"/>
  <c r="M3114" i="1"/>
  <c r="AB3114" i="1" s="1"/>
  <c r="V3115" i="1"/>
  <c r="S3116" i="1"/>
  <c r="AB3116" i="1" s="1"/>
  <c r="P3121" i="1"/>
  <c r="AB3121" i="1" s="1"/>
  <c r="M3122" i="1"/>
  <c r="V3123" i="1"/>
  <c r="AB3123" i="1" s="1"/>
  <c r="S3124" i="1"/>
  <c r="AB3124" i="1" s="1"/>
  <c r="P3129" i="1"/>
  <c r="M3130" i="1"/>
  <c r="AB3130" i="1" s="1"/>
  <c r="V3131" i="1"/>
  <c r="S3132" i="1"/>
  <c r="AB3132" i="1" s="1"/>
  <c r="P3137" i="1"/>
  <c r="AB3137" i="1" s="1"/>
  <c r="M3138" i="1"/>
  <c r="AB3138" i="1" s="1"/>
  <c r="V3139" i="1"/>
  <c r="AB3139" i="1" s="1"/>
  <c r="S3140" i="1"/>
  <c r="P3145" i="1"/>
  <c r="AB3145" i="1" s="1"/>
  <c r="M3146" i="1"/>
  <c r="AB3146" i="1" s="1"/>
  <c r="V3147" i="1"/>
  <c r="S3148" i="1"/>
  <c r="AB3148" i="1" s="1"/>
  <c r="P3153" i="1"/>
  <c r="AB3153" i="1" s="1"/>
  <c r="M3154" i="1"/>
  <c r="V3155" i="1"/>
  <c r="AB3155" i="1" s="1"/>
  <c r="S3156" i="1"/>
  <c r="AB3156" i="1" s="1"/>
  <c r="P3161" i="1"/>
  <c r="M3162" i="1"/>
  <c r="AB3162" i="1" s="1"/>
  <c r="V3163" i="1"/>
  <c r="AB3163" i="1" s="1"/>
  <c r="S3164" i="1"/>
  <c r="AB3164" i="1" s="1"/>
  <c r="P3169" i="1"/>
  <c r="AB3169" i="1" s="1"/>
  <c r="M3170" i="1"/>
  <c r="V3171" i="1"/>
  <c r="AB3171" i="1" s="1"/>
  <c r="S3172" i="1"/>
  <c r="P3177" i="1"/>
  <c r="AB3177" i="1" s="1"/>
  <c r="M3178" i="1"/>
  <c r="AB3178" i="1" s="1"/>
  <c r="V3179" i="1"/>
  <c r="S3180" i="1"/>
  <c r="P3185" i="1"/>
  <c r="AB3185" i="1" s="1"/>
  <c r="M3186" i="1"/>
  <c r="AB3186" i="1" s="1"/>
  <c r="V3187" i="1"/>
  <c r="AB3187" i="1" s="1"/>
  <c r="S3188" i="1"/>
  <c r="AB3188" i="1" s="1"/>
  <c r="P3193" i="1"/>
  <c r="M3194" i="1"/>
  <c r="V3195" i="1"/>
  <c r="AB3195" i="1" s="1"/>
  <c r="S3196" i="1"/>
  <c r="AB3196" i="1" s="1"/>
  <c r="P3201" i="1"/>
  <c r="AB3201" i="1" s="1"/>
  <c r="M3202" i="1"/>
  <c r="AB3202" i="1" s="1"/>
  <c r="V3203" i="1"/>
  <c r="AB3203" i="1" s="1"/>
  <c r="S3204" i="1"/>
  <c r="P3209" i="1"/>
  <c r="AB3209" i="1" s="1"/>
  <c r="M3210" i="1"/>
  <c r="AB3210" i="1" s="1"/>
  <c r="V3211" i="1"/>
  <c r="AB3211" i="1" s="1"/>
  <c r="S3212" i="1"/>
  <c r="AB3212" i="1" s="1"/>
  <c r="P3217" i="1"/>
  <c r="AB3217" i="1" s="1"/>
  <c r="M3218" i="1"/>
  <c r="V3219" i="1"/>
  <c r="AB3219" i="1" s="1"/>
  <c r="S3220" i="1"/>
  <c r="P3225" i="1"/>
  <c r="M3226" i="1"/>
  <c r="AB3226" i="1" s="1"/>
  <c r="V3227" i="1"/>
  <c r="AB3227" i="1" s="1"/>
  <c r="S3228" i="1"/>
  <c r="AB3228" i="1" s="1"/>
  <c r="P3233" i="1"/>
  <c r="AB3233" i="1" s="1"/>
  <c r="M3234" i="1"/>
  <c r="AB3234" i="1" s="1"/>
  <c r="V3235" i="1"/>
  <c r="AB3235" i="1" s="1"/>
  <c r="S3236" i="1"/>
  <c r="P3241" i="1"/>
  <c r="AB3241" i="1" s="1"/>
  <c r="M3242" i="1"/>
  <c r="AB3242" i="1" s="1"/>
  <c r="V3243" i="1"/>
  <c r="S3244" i="1"/>
  <c r="AB3244" i="1" s="1"/>
  <c r="P3249" i="1"/>
  <c r="AB3249" i="1" s="1"/>
  <c r="M3250" i="1"/>
  <c r="V3251" i="1"/>
  <c r="AB3251" i="1" s="1"/>
  <c r="S3252" i="1"/>
  <c r="AB3252" i="1" s="1"/>
  <c r="P3257" i="1"/>
  <c r="M3258" i="1"/>
  <c r="AB3258" i="1" s="1"/>
  <c r="V3259" i="1"/>
  <c r="S3260" i="1"/>
  <c r="AB3260" i="1" s="1"/>
  <c r="P3265" i="1"/>
  <c r="AB3265" i="1" s="1"/>
  <c r="M3266" i="1"/>
  <c r="AB3266" i="1" s="1"/>
  <c r="V3267" i="1"/>
  <c r="AB3267" i="1" s="1"/>
  <c r="S3268" i="1"/>
  <c r="P3273" i="1"/>
  <c r="AB3273" i="1" s="1"/>
  <c r="M3274" i="1"/>
  <c r="AB3274" i="1" s="1"/>
  <c r="V3275" i="1"/>
  <c r="S3276" i="1"/>
  <c r="AB3276" i="1" s="1"/>
  <c r="P3281" i="1"/>
  <c r="AB3281" i="1" s="1"/>
  <c r="M3282" i="1"/>
  <c r="V3283" i="1"/>
  <c r="AB3283" i="1" s="1"/>
  <c r="S3284" i="1"/>
  <c r="AB3284" i="1" s="1"/>
  <c r="P3289" i="1"/>
  <c r="M3290" i="1"/>
  <c r="AB3290" i="1" s="1"/>
  <c r="V3291" i="1"/>
  <c r="AB3291" i="1" s="1"/>
  <c r="S3292" i="1"/>
  <c r="AB3292" i="1" s="1"/>
  <c r="P3297" i="1"/>
  <c r="AB3297" i="1" s="1"/>
  <c r="M3298" i="1"/>
  <c r="V3299" i="1"/>
  <c r="AB3299" i="1" s="1"/>
  <c r="S3300" i="1"/>
  <c r="P3305" i="1"/>
  <c r="AB3305" i="1" s="1"/>
  <c r="M3306" i="1"/>
  <c r="AB3306" i="1" s="1"/>
  <c r="V3307" i="1"/>
  <c r="S3308" i="1"/>
  <c r="AB3308" i="1" s="1"/>
  <c r="P3313" i="1"/>
  <c r="AB3313" i="1" s="1"/>
  <c r="M3314" i="1"/>
  <c r="V3315" i="1"/>
  <c r="AB3315" i="1" s="1"/>
  <c r="S3316" i="1"/>
  <c r="AB3316" i="1" s="1"/>
  <c r="P3321" i="1"/>
  <c r="M3322" i="1"/>
  <c r="V3323" i="1"/>
  <c r="AB3323" i="1" s="1"/>
  <c r="S3324" i="1"/>
  <c r="AB3324" i="1" s="1"/>
  <c r="P3329" i="1"/>
  <c r="AB3329" i="1" s="1"/>
  <c r="M3330" i="1"/>
  <c r="AB3330" i="1" s="1"/>
  <c r="V3331" i="1"/>
  <c r="AB3331" i="1" s="1"/>
  <c r="S3332" i="1"/>
  <c r="P3337" i="1"/>
  <c r="AB3337" i="1" s="1"/>
  <c r="M3338" i="1"/>
  <c r="AB3338" i="1" s="1"/>
  <c r="V3339" i="1"/>
  <c r="AB3339" i="1" s="1"/>
  <c r="S3340" i="1"/>
  <c r="AB3340" i="1" s="1"/>
  <c r="P3345" i="1"/>
  <c r="AB3345" i="1" s="1"/>
  <c r="M3346" i="1"/>
  <c r="AB3346" i="1" s="1"/>
  <c r="V3347" i="1"/>
  <c r="AB3347" i="1" s="1"/>
  <c r="S3348" i="1"/>
  <c r="P3353" i="1"/>
  <c r="M3354" i="1"/>
  <c r="AB3354" i="1" s="1"/>
  <c r="V3355" i="1"/>
  <c r="AB3355" i="1" s="1"/>
  <c r="S3356" i="1"/>
  <c r="AB3356" i="1" s="1"/>
  <c r="P3361" i="1"/>
  <c r="AB3361" i="1" s="1"/>
  <c r="M3362" i="1"/>
  <c r="AB3362" i="1" s="1"/>
  <c r="V3363" i="1"/>
  <c r="AB3363" i="1" s="1"/>
  <c r="S3364" i="1"/>
  <c r="P3369" i="1"/>
  <c r="AB3369" i="1" s="1"/>
  <c r="M3370" i="1"/>
  <c r="AB3370" i="1" s="1"/>
  <c r="V3371" i="1"/>
  <c r="S3372" i="1"/>
  <c r="P3377" i="1"/>
  <c r="AB3377" i="1" s="1"/>
  <c r="M3378" i="1"/>
  <c r="V3379" i="1"/>
  <c r="AB3379" i="1" s="1"/>
  <c r="S3380" i="1"/>
  <c r="AB3380" i="1" s="1"/>
  <c r="P3385" i="1"/>
  <c r="M3386" i="1"/>
  <c r="V3387" i="1"/>
  <c r="S3388" i="1"/>
  <c r="AB3388" i="1" s="1"/>
  <c r="P3393" i="1"/>
  <c r="AB3393" i="1" s="1"/>
  <c r="M3394" i="1"/>
  <c r="AB3394" i="1" s="1"/>
  <c r="V3395" i="1"/>
  <c r="AB3395" i="1" s="1"/>
  <c r="S3396" i="1"/>
  <c r="P3401" i="1"/>
  <c r="AB3401" i="1" s="1"/>
  <c r="M3402" i="1"/>
  <c r="AB3402" i="1" s="1"/>
  <c r="V3403" i="1"/>
  <c r="S3404" i="1"/>
  <c r="AB3404" i="1" s="1"/>
  <c r="P3409" i="1"/>
  <c r="AB3409" i="1" s="1"/>
  <c r="M3410" i="1"/>
  <c r="V3411" i="1"/>
  <c r="AB3411" i="1" s="1"/>
  <c r="S3412" i="1"/>
  <c r="AB3412" i="1" s="1"/>
  <c r="P3417" i="1"/>
  <c r="M3418" i="1"/>
  <c r="AB3418" i="1" s="1"/>
  <c r="V3419" i="1"/>
  <c r="AB3419" i="1" s="1"/>
  <c r="S3420" i="1"/>
  <c r="AB3420" i="1" s="1"/>
  <c r="P3425" i="1"/>
  <c r="AB3425" i="1" s="1"/>
  <c r="M3426" i="1"/>
  <c r="V3427" i="1"/>
  <c r="AB3427" i="1" s="1"/>
  <c r="S3428" i="1"/>
  <c r="P3433" i="1"/>
  <c r="AB3433" i="1" s="1"/>
  <c r="M3434" i="1"/>
  <c r="AB3434" i="1" s="1"/>
  <c r="V3435" i="1"/>
  <c r="S3436" i="1"/>
  <c r="AB3436" i="1" s="1"/>
  <c r="P3441" i="1"/>
  <c r="AB3441" i="1" s="1"/>
  <c r="M3442" i="1"/>
  <c r="V3443" i="1"/>
  <c r="AB3443" i="1" s="1"/>
  <c r="S3444" i="1"/>
  <c r="AB3444" i="1" s="1"/>
  <c r="P3449" i="1"/>
  <c r="M3450" i="1"/>
  <c r="V3451" i="1"/>
  <c r="AB3451" i="1" s="1"/>
  <c r="S3452" i="1"/>
  <c r="AB3452" i="1" s="1"/>
  <c r="P3457" i="1"/>
  <c r="AB3457" i="1" s="1"/>
  <c r="M3458" i="1"/>
  <c r="AB3458" i="1" s="1"/>
  <c r="V3459" i="1"/>
  <c r="AB3459" i="1" s="1"/>
  <c r="S3460" i="1"/>
  <c r="P3465" i="1"/>
  <c r="AB3465" i="1" s="1"/>
  <c r="M3466" i="1"/>
  <c r="AB3466" i="1" s="1"/>
  <c r="V3467" i="1"/>
  <c r="S3468" i="1"/>
  <c r="AB3468" i="1" s="1"/>
  <c r="P3473" i="1"/>
  <c r="AB3473" i="1" s="1"/>
  <c r="M3474" i="1"/>
  <c r="V3475" i="1"/>
  <c r="S3476" i="1"/>
  <c r="P3481" i="1"/>
  <c r="M3482" i="1"/>
  <c r="V3483" i="1"/>
  <c r="AB3483" i="1" s="1"/>
  <c r="S3484" i="1"/>
  <c r="AB3484" i="1" s="1"/>
  <c r="P3489" i="1"/>
  <c r="AB3489" i="1" s="1"/>
  <c r="M3490" i="1"/>
  <c r="AB3490" i="1" s="1"/>
  <c r="V3491" i="1"/>
  <c r="AB3491" i="1" s="1"/>
  <c r="S3492" i="1"/>
  <c r="P3497" i="1"/>
  <c r="AB3497" i="1" s="1"/>
  <c r="M3498" i="1"/>
  <c r="AB3498" i="1" s="1"/>
  <c r="V3499" i="1"/>
  <c r="S3500" i="1"/>
  <c r="P3505" i="1"/>
  <c r="AB3505" i="1" s="1"/>
  <c r="M3506" i="1"/>
  <c r="AB3506" i="1" s="1"/>
  <c r="V3507" i="1"/>
  <c r="S3508" i="1"/>
  <c r="P3513" i="1"/>
  <c r="M3514" i="1"/>
  <c r="AB3514" i="1" s="1"/>
  <c r="V3515" i="1"/>
  <c r="AB3515" i="1" s="1"/>
  <c r="S3516" i="1"/>
  <c r="AB3516" i="1" s="1"/>
  <c r="P3521" i="1"/>
  <c r="AB3521" i="1" s="1"/>
  <c r="M3522" i="1"/>
  <c r="AB3522" i="1" s="1"/>
  <c r="AB3524" i="1"/>
  <c r="S3529" i="1"/>
  <c r="P3538" i="1"/>
  <c r="M3543" i="1"/>
  <c r="V3556" i="1"/>
  <c r="AB3557" i="1"/>
  <c r="AB3565" i="1"/>
  <c r="AB3571" i="1"/>
  <c r="Z3572" i="1"/>
  <c r="AB3572" i="1" s="1"/>
  <c r="S3593" i="1"/>
  <c r="AB3594" i="1"/>
  <c r="AB3596" i="1"/>
  <c r="P3602" i="1"/>
  <c r="M3607" i="1"/>
  <c r="AB3618" i="1"/>
  <c r="V3620" i="1"/>
  <c r="AB3621" i="1"/>
  <c r="AB3630" i="1"/>
  <c r="AB3633" i="1"/>
  <c r="AB3645" i="1"/>
  <c r="AB3658" i="1"/>
  <c r="AB3662" i="1"/>
  <c r="AB3665" i="1"/>
  <c r="AB3677" i="1"/>
  <c r="AB3690" i="1"/>
  <c r="AB3694" i="1"/>
  <c r="AB3697" i="1"/>
  <c r="AB3709" i="1"/>
  <c r="AB3722" i="1"/>
  <c r="AB3726" i="1"/>
  <c r="AB3729" i="1"/>
  <c r="AB3741" i="1"/>
  <c r="AB3754" i="1"/>
  <c r="AB3758" i="1"/>
  <c r="AB3761" i="1"/>
  <c r="AB3773" i="1"/>
  <c r="AB3786" i="1"/>
  <c r="AB3790" i="1"/>
  <c r="AB3793" i="1"/>
  <c r="AB3805" i="1"/>
  <c r="AB3818" i="1"/>
  <c r="AB3822" i="1"/>
  <c r="AB3825" i="1"/>
  <c r="AB3837" i="1"/>
  <c r="AB3850" i="1"/>
  <c r="AB3854" i="1"/>
  <c r="AB3857" i="1"/>
  <c r="AB3869" i="1"/>
  <c r="AB3882" i="1"/>
  <c r="AB3886" i="1"/>
  <c r="AB3889" i="1"/>
  <c r="AB3901" i="1"/>
  <c r="AB3914" i="1"/>
  <c r="AB3918" i="1"/>
  <c r="AB3921" i="1"/>
  <c r="AB3933" i="1"/>
  <c r="AB3946" i="1"/>
  <c r="AB3950" i="1"/>
  <c r="AB3953" i="1"/>
  <c r="AB3965" i="1"/>
  <c r="AB3978" i="1"/>
  <c r="AB3982" i="1"/>
  <c r="AB3985" i="1"/>
  <c r="AB3997" i="1"/>
  <c r="AB4010" i="1"/>
  <c r="AB4014" i="1"/>
  <c r="AB4017" i="1"/>
  <c r="AB4029" i="1"/>
  <c r="AB4042" i="1"/>
  <c r="AB4046" i="1"/>
  <c r="AB4049" i="1"/>
  <c r="AB4061" i="1"/>
  <c r="AB4074" i="1"/>
  <c r="AB4078" i="1"/>
  <c r="AB4081" i="1"/>
  <c r="AB4093" i="1"/>
  <c r="AB4106" i="1"/>
  <c r="AB4110" i="1"/>
  <c r="AB4113" i="1"/>
  <c r="AB4125" i="1"/>
  <c r="AB4165" i="1"/>
  <c r="AB4169" i="1"/>
  <c r="AB4185" i="1"/>
  <c r="AB4229" i="1"/>
  <c r="AB4233" i="1"/>
  <c r="AB4249" i="1"/>
  <c r="AB4276" i="1"/>
  <c r="AB4308" i="1"/>
  <c r="AB4343" i="1"/>
  <c r="AB4375" i="1"/>
  <c r="AB4445" i="1"/>
  <c r="AB4480" i="1"/>
  <c r="AB4484" i="1"/>
  <c r="AB4512" i="1"/>
  <c r="AB4516" i="1"/>
  <c r="AB4559" i="1"/>
  <c r="AB4607" i="1"/>
  <c r="S2940" i="1"/>
  <c r="P2945" i="1"/>
  <c r="V2947" i="1"/>
  <c r="Z2951" i="1"/>
  <c r="AB2951" i="1" s="1"/>
  <c r="M2954" i="1"/>
  <c r="AB2954" i="1" s="1"/>
  <c r="S2956" i="1"/>
  <c r="AB2956" i="1" s="1"/>
  <c r="M2958" i="1"/>
  <c r="AB2958" i="1" s="1"/>
  <c r="V2959" i="1"/>
  <c r="S2960" i="1"/>
  <c r="AB2960" i="1" s="1"/>
  <c r="P2965" i="1"/>
  <c r="AB2965" i="1" s="1"/>
  <c r="M2966" i="1"/>
  <c r="AB2966" i="1" s="1"/>
  <c r="V2967" i="1"/>
  <c r="S2968" i="1"/>
  <c r="AB2969" i="1"/>
  <c r="P2973" i="1"/>
  <c r="AB2973" i="1" s="1"/>
  <c r="M2974" i="1"/>
  <c r="AB2974" i="1" s="1"/>
  <c r="V2975" i="1"/>
  <c r="AB2975" i="1" s="1"/>
  <c r="S2976" i="1"/>
  <c r="AB2976" i="1" s="1"/>
  <c r="P2981" i="1"/>
  <c r="AB2981" i="1" s="1"/>
  <c r="M2982" i="1"/>
  <c r="V2983" i="1"/>
  <c r="AB2983" i="1" s="1"/>
  <c r="S2984" i="1"/>
  <c r="P2989" i="1"/>
  <c r="AB2989" i="1" s="1"/>
  <c r="M2990" i="1"/>
  <c r="AB2990" i="1" s="1"/>
  <c r="V2991" i="1"/>
  <c r="AB2991" i="1" s="1"/>
  <c r="S2992" i="1"/>
  <c r="AB2992" i="1" s="1"/>
  <c r="P2997" i="1"/>
  <c r="AB2997" i="1" s="1"/>
  <c r="M2998" i="1"/>
  <c r="V2999" i="1"/>
  <c r="S3000" i="1"/>
  <c r="AB3001" i="1"/>
  <c r="P3005" i="1"/>
  <c r="AB3005" i="1" s="1"/>
  <c r="M3006" i="1"/>
  <c r="V3007" i="1"/>
  <c r="S3008" i="1"/>
  <c r="AB3008" i="1" s="1"/>
  <c r="P3013" i="1"/>
  <c r="AB3013" i="1" s="1"/>
  <c r="M3014" i="1"/>
  <c r="V3015" i="1"/>
  <c r="AB3015" i="1" s="1"/>
  <c r="S3016" i="1"/>
  <c r="AB3016" i="1" s="1"/>
  <c r="P3021" i="1"/>
  <c r="AB3021" i="1" s="1"/>
  <c r="M3022" i="1"/>
  <c r="AB3022" i="1" s="1"/>
  <c r="V3023" i="1"/>
  <c r="S3024" i="1"/>
  <c r="AB3024" i="1" s="1"/>
  <c r="P3029" i="1"/>
  <c r="AB3029" i="1" s="1"/>
  <c r="M3030" i="1"/>
  <c r="AB3030" i="1" s="1"/>
  <c r="V3031" i="1"/>
  <c r="S3032" i="1"/>
  <c r="AB3033" i="1"/>
  <c r="P3037" i="1"/>
  <c r="AB3037" i="1" s="1"/>
  <c r="M3038" i="1"/>
  <c r="AB3038" i="1" s="1"/>
  <c r="V3039" i="1"/>
  <c r="AB3039" i="1" s="1"/>
  <c r="S3040" i="1"/>
  <c r="AB3040" i="1" s="1"/>
  <c r="P3045" i="1"/>
  <c r="AB3045" i="1" s="1"/>
  <c r="M3046" i="1"/>
  <c r="AB3046" i="1" s="1"/>
  <c r="V3047" i="1"/>
  <c r="AB3047" i="1" s="1"/>
  <c r="S3048" i="1"/>
  <c r="P3053" i="1"/>
  <c r="AB3053" i="1" s="1"/>
  <c r="M3054" i="1"/>
  <c r="AB3054" i="1" s="1"/>
  <c r="V3055" i="1"/>
  <c r="S3056" i="1"/>
  <c r="AB3056" i="1" s="1"/>
  <c r="P3061" i="1"/>
  <c r="AB3061" i="1" s="1"/>
  <c r="M3062" i="1"/>
  <c r="V3063" i="1"/>
  <c r="S3064" i="1"/>
  <c r="AB3065" i="1"/>
  <c r="P3069" i="1"/>
  <c r="AB3069" i="1" s="1"/>
  <c r="M3070" i="1"/>
  <c r="V3071" i="1"/>
  <c r="S3072" i="1"/>
  <c r="AB3072" i="1" s="1"/>
  <c r="P3077" i="1"/>
  <c r="AB3077" i="1" s="1"/>
  <c r="M3078" i="1"/>
  <c r="AB3078" i="1" s="1"/>
  <c r="V3079" i="1"/>
  <c r="AB3079" i="1" s="1"/>
  <c r="S3080" i="1"/>
  <c r="AB3080" i="1" s="1"/>
  <c r="P3085" i="1"/>
  <c r="AB3085" i="1" s="1"/>
  <c r="M3086" i="1"/>
  <c r="AB3086" i="1" s="1"/>
  <c r="V3087" i="1"/>
  <c r="S3088" i="1"/>
  <c r="P3093" i="1"/>
  <c r="AB3093" i="1" s="1"/>
  <c r="M3094" i="1"/>
  <c r="V3095" i="1"/>
  <c r="AB3095" i="1" s="1"/>
  <c r="S3096" i="1"/>
  <c r="AB3096" i="1" s="1"/>
  <c r="AB3097" i="1"/>
  <c r="P3101" i="1"/>
  <c r="AB3101" i="1" s="1"/>
  <c r="M3102" i="1"/>
  <c r="V3103" i="1"/>
  <c r="AB3103" i="1" s="1"/>
  <c r="S3104" i="1"/>
  <c r="AB3104" i="1" s="1"/>
  <c r="P3109" i="1"/>
  <c r="AB3109" i="1" s="1"/>
  <c r="M3110" i="1"/>
  <c r="AB3110" i="1" s="1"/>
  <c r="V3111" i="1"/>
  <c r="AB3111" i="1" s="1"/>
  <c r="S3112" i="1"/>
  <c r="P3117" i="1"/>
  <c r="AB3117" i="1" s="1"/>
  <c r="M3118" i="1"/>
  <c r="AB3118" i="1" s="1"/>
  <c r="V3119" i="1"/>
  <c r="AB3119" i="1" s="1"/>
  <c r="S3120" i="1"/>
  <c r="P3125" i="1"/>
  <c r="AB3125" i="1" s="1"/>
  <c r="M3126" i="1"/>
  <c r="V3127" i="1"/>
  <c r="AB3127" i="1" s="1"/>
  <c r="S3128" i="1"/>
  <c r="AB3128" i="1" s="1"/>
  <c r="AB3129" i="1"/>
  <c r="P3133" i="1"/>
  <c r="AB3133" i="1" s="1"/>
  <c r="M3134" i="1"/>
  <c r="V3135" i="1"/>
  <c r="S3136" i="1"/>
  <c r="AB3136" i="1" s="1"/>
  <c r="P3141" i="1"/>
  <c r="AB3141" i="1" s="1"/>
  <c r="M3142" i="1"/>
  <c r="V3143" i="1"/>
  <c r="AB3143" i="1" s="1"/>
  <c r="S3144" i="1"/>
  <c r="AB3144" i="1" s="1"/>
  <c r="P3149" i="1"/>
  <c r="AB3149" i="1" s="1"/>
  <c r="M3150" i="1"/>
  <c r="AB3150" i="1" s="1"/>
  <c r="V3151" i="1"/>
  <c r="S3152" i="1"/>
  <c r="P3157" i="1"/>
  <c r="AB3157" i="1" s="1"/>
  <c r="M3158" i="1"/>
  <c r="AB3158" i="1" s="1"/>
  <c r="V3159" i="1"/>
  <c r="AB3159" i="1" s="1"/>
  <c r="S3160" i="1"/>
  <c r="AB3160" i="1" s="1"/>
  <c r="AB3161" i="1"/>
  <c r="P3165" i="1"/>
  <c r="AB3165" i="1" s="1"/>
  <c r="M3166" i="1"/>
  <c r="V3167" i="1"/>
  <c r="S3168" i="1"/>
  <c r="AB3168" i="1" s="1"/>
  <c r="P3173" i="1"/>
  <c r="AB3173" i="1" s="1"/>
  <c r="M3174" i="1"/>
  <c r="AB3174" i="1" s="1"/>
  <c r="V3175" i="1"/>
  <c r="AB3175" i="1" s="1"/>
  <c r="S3176" i="1"/>
  <c r="AB3176" i="1" s="1"/>
  <c r="P3181" i="1"/>
  <c r="AB3181" i="1" s="1"/>
  <c r="M3182" i="1"/>
  <c r="AB3182" i="1" s="1"/>
  <c r="V3183" i="1"/>
  <c r="S3184" i="1"/>
  <c r="AB3184" i="1" s="1"/>
  <c r="P3189" i="1"/>
  <c r="AB3189" i="1" s="1"/>
  <c r="M3190" i="1"/>
  <c r="V3191" i="1"/>
  <c r="S3192" i="1"/>
  <c r="AB3193" i="1"/>
  <c r="P3197" i="1"/>
  <c r="AB3197" i="1" s="1"/>
  <c r="M3198" i="1"/>
  <c r="AB3198" i="1" s="1"/>
  <c r="V3199" i="1"/>
  <c r="AB3199" i="1" s="1"/>
  <c r="S3200" i="1"/>
  <c r="AB3200" i="1" s="1"/>
  <c r="P3205" i="1"/>
  <c r="AB3205" i="1" s="1"/>
  <c r="M3206" i="1"/>
  <c r="V3207" i="1"/>
  <c r="AB3207" i="1" s="1"/>
  <c r="S3208" i="1"/>
  <c r="P3213" i="1"/>
  <c r="AB3213" i="1" s="1"/>
  <c r="M3214" i="1"/>
  <c r="AB3214" i="1" s="1"/>
  <c r="V3215" i="1"/>
  <c r="S3216" i="1"/>
  <c r="AB3216" i="1" s="1"/>
  <c r="P3221" i="1"/>
  <c r="AB3221" i="1" s="1"/>
  <c r="M3222" i="1"/>
  <c r="V3223" i="1"/>
  <c r="S3224" i="1"/>
  <c r="AB3224" i="1" s="1"/>
  <c r="AB3225" i="1"/>
  <c r="P3229" i="1"/>
  <c r="AB3229" i="1" s="1"/>
  <c r="M3230" i="1"/>
  <c r="AB3230" i="1" s="1"/>
  <c r="V3231" i="1"/>
  <c r="AB3231" i="1" s="1"/>
  <c r="S3232" i="1"/>
  <c r="AB3232" i="1" s="1"/>
  <c r="P3237" i="1"/>
  <c r="AB3237" i="1" s="1"/>
  <c r="M3238" i="1"/>
  <c r="AB3238" i="1" s="1"/>
  <c r="V3239" i="1"/>
  <c r="AB3239" i="1" s="1"/>
  <c r="S3240" i="1"/>
  <c r="P3245" i="1"/>
  <c r="AB3245" i="1" s="1"/>
  <c r="M3246" i="1"/>
  <c r="AB3246" i="1" s="1"/>
  <c r="V3247" i="1"/>
  <c r="AB3247" i="1" s="1"/>
  <c r="S3248" i="1"/>
  <c r="P3253" i="1"/>
  <c r="AB3253" i="1" s="1"/>
  <c r="M3254" i="1"/>
  <c r="V3255" i="1"/>
  <c r="AB3255" i="1" s="1"/>
  <c r="S3256" i="1"/>
  <c r="AB3256" i="1" s="1"/>
  <c r="AB3257" i="1"/>
  <c r="P3261" i="1"/>
  <c r="AB3261" i="1" s="1"/>
  <c r="M3262" i="1"/>
  <c r="V3263" i="1"/>
  <c r="S3264" i="1"/>
  <c r="AB3264" i="1" s="1"/>
  <c r="P3269" i="1"/>
  <c r="AB3269" i="1" s="1"/>
  <c r="M3270" i="1"/>
  <c r="AB3270" i="1" s="1"/>
  <c r="V3271" i="1"/>
  <c r="AB3271" i="1" s="1"/>
  <c r="S3272" i="1"/>
  <c r="AB3272" i="1" s="1"/>
  <c r="P3277" i="1"/>
  <c r="AB3277" i="1" s="1"/>
  <c r="M3278" i="1"/>
  <c r="AB3278" i="1" s="1"/>
  <c r="V3279" i="1"/>
  <c r="S3280" i="1"/>
  <c r="AB3280" i="1" s="1"/>
  <c r="P3285" i="1"/>
  <c r="AB3285" i="1" s="1"/>
  <c r="M3286" i="1"/>
  <c r="AB3286" i="1" s="1"/>
  <c r="V3287" i="1"/>
  <c r="S3288" i="1"/>
  <c r="AB3289" i="1"/>
  <c r="P3293" i="1"/>
  <c r="AB3293" i="1" s="1"/>
  <c r="M3294" i="1"/>
  <c r="AB3294" i="1" s="1"/>
  <c r="V3295" i="1"/>
  <c r="AB3295" i="1" s="1"/>
  <c r="S3296" i="1"/>
  <c r="AB3296" i="1" s="1"/>
  <c r="P3301" i="1"/>
  <c r="AB3301" i="1" s="1"/>
  <c r="M3302" i="1"/>
  <c r="AB3302" i="1" s="1"/>
  <c r="V3303" i="1"/>
  <c r="AB3303" i="1" s="1"/>
  <c r="S3304" i="1"/>
  <c r="P3309" i="1"/>
  <c r="AB3309" i="1" s="1"/>
  <c r="M3310" i="1"/>
  <c r="AB3310" i="1" s="1"/>
  <c r="V3311" i="1"/>
  <c r="S3312" i="1"/>
  <c r="P3317" i="1"/>
  <c r="AB3317" i="1" s="1"/>
  <c r="M3318" i="1"/>
  <c r="V3319" i="1"/>
  <c r="AB3319" i="1" s="1"/>
  <c r="S3320" i="1"/>
  <c r="AB3320" i="1" s="1"/>
  <c r="AB3321" i="1"/>
  <c r="P3325" i="1"/>
  <c r="AB3325" i="1" s="1"/>
  <c r="M3326" i="1"/>
  <c r="AB3326" i="1" s="1"/>
  <c r="V3327" i="1"/>
  <c r="AB3327" i="1" s="1"/>
  <c r="S3328" i="1"/>
  <c r="AB3328" i="1" s="1"/>
  <c r="P3333" i="1"/>
  <c r="AB3333" i="1" s="1"/>
  <c r="M3334" i="1"/>
  <c r="V3335" i="1"/>
  <c r="AB3335" i="1" s="1"/>
  <c r="S3336" i="1"/>
  <c r="P3341" i="1"/>
  <c r="AB3341" i="1" s="1"/>
  <c r="M3342" i="1"/>
  <c r="AB3342" i="1" s="1"/>
  <c r="V3343" i="1"/>
  <c r="S3344" i="1"/>
  <c r="P3349" i="1"/>
  <c r="AB3349" i="1" s="1"/>
  <c r="M3350" i="1"/>
  <c r="V3351" i="1"/>
  <c r="AB3351" i="1" s="1"/>
  <c r="S3352" i="1"/>
  <c r="AB3352" i="1" s="1"/>
  <c r="AB3353" i="1"/>
  <c r="P3357" i="1"/>
  <c r="AB3357" i="1" s="1"/>
  <c r="M3358" i="1"/>
  <c r="V3359" i="1"/>
  <c r="AB3359" i="1" s="1"/>
  <c r="S3360" i="1"/>
  <c r="AB3360" i="1" s="1"/>
  <c r="P3365" i="1"/>
  <c r="AB3365" i="1" s="1"/>
  <c r="M3366" i="1"/>
  <c r="AB3366" i="1" s="1"/>
  <c r="V3367" i="1"/>
  <c r="AB3367" i="1" s="1"/>
  <c r="S3368" i="1"/>
  <c r="P3373" i="1"/>
  <c r="AB3373" i="1" s="1"/>
  <c r="M3374" i="1"/>
  <c r="AB3374" i="1" s="1"/>
  <c r="V3375" i="1"/>
  <c r="AB3375" i="1" s="1"/>
  <c r="S3376" i="1"/>
  <c r="AB3376" i="1" s="1"/>
  <c r="P3381" i="1"/>
  <c r="AB3381" i="1" s="1"/>
  <c r="M3382" i="1"/>
  <c r="V3383" i="1"/>
  <c r="S3384" i="1"/>
  <c r="AB3385" i="1"/>
  <c r="P3389" i="1"/>
  <c r="AB3389" i="1" s="1"/>
  <c r="M3390" i="1"/>
  <c r="AB3390" i="1" s="1"/>
  <c r="V3391" i="1"/>
  <c r="AB3391" i="1" s="1"/>
  <c r="S3392" i="1"/>
  <c r="AB3392" i="1" s="1"/>
  <c r="P3397" i="1"/>
  <c r="AB3397" i="1" s="1"/>
  <c r="M3398" i="1"/>
  <c r="AB3398" i="1" s="1"/>
  <c r="V3399" i="1"/>
  <c r="AB3399" i="1" s="1"/>
  <c r="S3400" i="1"/>
  <c r="P3405" i="1"/>
  <c r="AB3405" i="1" s="1"/>
  <c r="M3406" i="1"/>
  <c r="AB3406" i="1" s="1"/>
  <c r="V3407" i="1"/>
  <c r="S3408" i="1"/>
  <c r="P3413" i="1"/>
  <c r="AB3413" i="1" s="1"/>
  <c r="M3414" i="1"/>
  <c r="AB3414" i="1" s="1"/>
  <c r="V3415" i="1"/>
  <c r="AB3415" i="1" s="1"/>
  <c r="S3416" i="1"/>
  <c r="AB3416" i="1" s="1"/>
  <c r="AB3417" i="1"/>
  <c r="P3421" i="1"/>
  <c r="AB3421" i="1" s="1"/>
  <c r="M3422" i="1"/>
  <c r="V3423" i="1"/>
  <c r="S3424" i="1"/>
  <c r="AB3424" i="1" s="1"/>
  <c r="P3429" i="1"/>
  <c r="AB3429" i="1" s="1"/>
  <c r="M3430" i="1"/>
  <c r="AB3430" i="1" s="1"/>
  <c r="V3431" i="1"/>
  <c r="AB3431" i="1" s="1"/>
  <c r="S3432" i="1"/>
  <c r="AB3432" i="1" s="1"/>
  <c r="P3437" i="1"/>
  <c r="AB3437" i="1" s="1"/>
  <c r="M3438" i="1"/>
  <c r="AB3438" i="1" s="1"/>
  <c r="V3439" i="1"/>
  <c r="S3440" i="1"/>
  <c r="P3445" i="1"/>
  <c r="AB3445" i="1" s="1"/>
  <c r="M3446" i="1"/>
  <c r="AB3446" i="1" s="1"/>
  <c r="V3447" i="1"/>
  <c r="AB3447" i="1" s="1"/>
  <c r="S3448" i="1"/>
  <c r="AB3449" i="1"/>
  <c r="P3453" i="1"/>
  <c r="AB3453" i="1" s="1"/>
  <c r="M3454" i="1"/>
  <c r="V3455" i="1"/>
  <c r="AB3455" i="1" s="1"/>
  <c r="S3456" i="1"/>
  <c r="AB3456" i="1" s="1"/>
  <c r="P3461" i="1"/>
  <c r="AB3461" i="1" s="1"/>
  <c r="M3462" i="1"/>
  <c r="AB3462" i="1" s="1"/>
  <c r="V3463" i="1"/>
  <c r="AB3463" i="1" s="1"/>
  <c r="S3464" i="1"/>
  <c r="P3469" i="1"/>
  <c r="AB3469" i="1" s="1"/>
  <c r="M3470" i="1"/>
  <c r="AB3470" i="1" s="1"/>
  <c r="V3471" i="1"/>
  <c r="AB3471" i="1" s="1"/>
  <c r="S3472" i="1"/>
  <c r="P3477" i="1"/>
  <c r="AB3477" i="1" s="1"/>
  <c r="M3478" i="1"/>
  <c r="AB3478" i="1" s="1"/>
  <c r="V3479" i="1"/>
  <c r="AB3479" i="1" s="1"/>
  <c r="S3480" i="1"/>
  <c r="AB3480" i="1" s="1"/>
  <c r="AB3481" i="1"/>
  <c r="P3485" i="1"/>
  <c r="AB3485" i="1" s="1"/>
  <c r="M3486" i="1"/>
  <c r="AB3486" i="1" s="1"/>
  <c r="V3487" i="1"/>
  <c r="AB3487" i="1" s="1"/>
  <c r="S3488" i="1"/>
  <c r="AB3488" i="1" s="1"/>
  <c r="P3493" i="1"/>
  <c r="AB3493" i="1" s="1"/>
  <c r="M3494" i="1"/>
  <c r="AB3494" i="1" s="1"/>
  <c r="V3495" i="1"/>
  <c r="AB3495" i="1" s="1"/>
  <c r="S3496" i="1"/>
  <c r="P3501" i="1"/>
  <c r="AB3501" i="1" s="1"/>
  <c r="M3502" i="1"/>
  <c r="AB3502" i="1" s="1"/>
  <c r="V3503" i="1"/>
  <c r="AB3503" i="1" s="1"/>
  <c r="S3504" i="1"/>
  <c r="P3509" i="1"/>
  <c r="AB3509" i="1" s="1"/>
  <c r="M3510" i="1"/>
  <c r="AB3510" i="1" s="1"/>
  <c r="V3511" i="1"/>
  <c r="AB3511" i="1" s="1"/>
  <c r="S3512" i="1"/>
  <c r="AB3513" i="1"/>
  <c r="P3517" i="1"/>
  <c r="AB3517" i="1" s="1"/>
  <c r="M3518" i="1"/>
  <c r="AB3518" i="1" s="1"/>
  <c r="V3519" i="1"/>
  <c r="AB3519" i="1" s="1"/>
  <c r="S3520" i="1"/>
  <c r="AB3520" i="1" s="1"/>
  <c r="V3524" i="1"/>
  <c r="AB3525" i="1"/>
  <c r="AB3531" i="1"/>
  <c r="AB3533" i="1"/>
  <c r="AB3539" i="1"/>
  <c r="Z3540" i="1"/>
  <c r="AB3540" i="1" s="1"/>
  <c r="AB3556" i="1"/>
  <c r="S3561" i="1"/>
  <c r="P3570" i="1"/>
  <c r="M3575" i="1"/>
  <c r="V3588" i="1"/>
  <c r="AB3589" i="1"/>
  <c r="AB3597" i="1"/>
  <c r="AB3603" i="1"/>
  <c r="Z3604" i="1"/>
  <c r="S3625" i="1"/>
  <c r="AB3626" i="1"/>
  <c r="AB3629" i="1"/>
  <c r="AB3642" i="1"/>
  <c r="AB3646" i="1"/>
  <c r="AB3649" i="1"/>
  <c r="AB3661" i="1"/>
  <c r="AB3674" i="1"/>
  <c r="AB3678" i="1"/>
  <c r="AB3681" i="1"/>
  <c r="AB3693" i="1"/>
  <c r="AB3706" i="1"/>
  <c r="AB3710" i="1"/>
  <c r="AB3713" i="1"/>
  <c r="AB3725" i="1"/>
  <c r="AB3738" i="1"/>
  <c r="AB3742" i="1"/>
  <c r="AB3745" i="1"/>
  <c r="AB3757" i="1"/>
  <c r="AB3770" i="1"/>
  <c r="AB3774" i="1"/>
  <c r="AB3777" i="1"/>
  <c r="AB3789" i="1"/>
  <c r="AB3802" i="1"/>
  <c r="AB3806" i="1"/>
  <c r="AB3809" i="1"/>
  <c r="AB3821" i="1"/>
  <c r="AB3834" i="1"/>
  <c r="AB3838" i="1"/>
  <c r="AB3841" i="1"/>
  <c r="AB3853" i="1"/>
  <c r="AB3866" i="1"/>
  <c r="AB3870" i="1"/>
  <c r="AB3873" i="1"/>
  <c r="AB3885" i="1"/>
  <c r="AB3898" i="1"/>
  <c r="AB3902" i="1"/>
  <c r="AB3905" i="1"/>
  <c r="AB3917" i="1"/>
  <c r="AB3930" i="1"/>
  <c r="AB3934" i="1"/>
  <c r="AB3937" i="1"/>
  <c r="AB3949" i="1"/>
  <c r="AB3962" i="1"/>
  <c r="AB3966" i="1"/>
  <c r="AB3969" i="1"/>
  <c r="AB3981" i="1"/>
  <c r="AB3994" i="1"/>
  <c r="AB3998" i="1"/>
  <c r="AB4001" i="1"/>
  <c r="AB4013" i="1"/>
  <c r="AB4026" i="1"/>
  <c r="AB4030" i="1"/>
  <c r="AB4033" i="1"/>
  <c r="AB4045" i="1"/>
  <c r="AB4058" i="1"/>
  <c r="AB4062" i="1"/>
  <c r="AB4065" i="1"/>
  <c r="AB4077" i="1"/>
  <c r="AB4090" i="1"/>
  <c r="AB4094" i="1"/>
  <c r="AB4097" i="1"/>
  <c r="AB4109" i="1"/>
  <c r="AB4122" i="1"/>
  <c r="AB4126" i="1"/>
  <c r="AB4133" i="1"/>
  <c r="AB4137" i="1"/>
  <c r="AB4153" i="1"/>
  <c r="AB4197" i="1"/>
  <c r="AB4201" i="1"/>
  <c r="AB4217" i="1"/>
  <c r="AB4261" i="1"/>
  <c r="AB4265" i="1"/>
  <c r="AB4279" i="1"/>
  <c r="AB4292" i="1"/>
  <c r="AB4320" i="1"/>
  <c r="AB4324" i="1"/>
  <c r="AB4349" i="1"/>
  <c r="AB4407" i="1"/>
  <c r="AB4439" i="1"/>
  <c r="AB4509" i="1"/>
  <c r="AB4543" i="1"/>
  <c r="AB4575" i="1"/>
  <c r="AB4591" i="1"/>
  <c r="AB4623" i="1"/>
  <c r="V3523" i="1"/>
  <c r="AB3523" i="1" s="1"/>
  <c r="Z3527" i="1"/>
  <c r="AB3527" i="1" s="1"/>
  <c r="M3530" i="1"/>
  <c r="AB3530" i="1" s="1"/>
  <c r="S3532" i="1"/>
  <c r="AB3532" i="1" s="1"/>
  <c r="P3537" i="1"/>
  <c r="AB3537" i="1" s="1"/>
  <c r="V3539" i="1"/>
  <c r="Z3543" i="1"/>
  <c r="AB3545" i="1"/>
  <c r="M3546" i="1"/>
  <c r="AB3546" i="1" s="1"/>
  <c r="S3548" i="1"/>
  <c r="AB3548" i="1" s="1"/>
  <c r="P3553" i="1"/>
  <c r="AB3553" i="1" s="1"/>
  <c r="V3555" i="1"/>
  <c r="AB3555" i="1" s="1"/>
  <c r="Z3559" i="1"/>
  <c r="AB3559" i="1" s="1"/>
  <c r="M3562" i="1"/>
  <c r="AB3562" i="1" s="1"/>
  <c r="S3564" i="1"/>
  <c r="AB3564" i="1" s="1"/>
  <c r="P3569" i="1"/>
  <c r="AB3569" i="1" s="1"/>
  <c r="V3571" i="1"/>
  <c r="Z3575" i="1"/>
  <c r="AB3577" i="1"/>
  <c r="M3578" i="1"/>
  <c r="AB3578" i="1" s="1"/>
  <c r="S3580" i="1"/>
  <c r="P3585" i="1"/>
  <c r="AB3585" i="1" s="1"/>
  <c r="V3587" i="1"/>
  <c r="AB3587" i="1" s="1"/>
  <c r="Z3591" i="1"/>
  <c r="AB3591" i="1" s="1"/>
  <c r="M3594" i="1"/>
  <c r="S3596" i="1"/>
  <c r="P3601" i="1"/>
  <c r="AB3601" i="1" s="1"/>
  <c r="V3603" i="1"/>
  <c r="Z3607" i="1"/>
  <c r="AB3609" i="1"/>
  <c r="M3610" i="1"/>
  <c r="AB3610" i="1" s="1"/>
  <c r="S3612" i="1"/>
  <c r="P3617" i="1"/>
  <c r="AB3617" i="1" s="1"/>
  <c r="V3619" i="1"/>
  <c r="AB3619" i="1" s="1"/>
  <c r="Z3623" i="1"/>
  <c r="AB3623" i="1" s="1"/>
  <c r="M3626" i="1"/>
  <c r="Z3627" i="1"/>
  <c r="AB3627" i="1" s="1"/>
  <c r="AB3631" i="1"/>
  <c r="Z3635" i="1"/>
  <c r="Z3643" i="1"/>
  <c r="AB3643" i="1" s="1"/>
  <c r="AB3647" i="1"/>
  <c r="Z3651" i="1"/>
  <c r="Z3659" i="1"/>
  <c r="AB3659" i="1" s="1"/>
  <c r="AB3663" i="1"/>
  <c r="Z3667" i="1"/>
  <c r="Z3675" i="1"/>
  <c r="AB3675" i="1" s="1"/>
  <c r="AB3679" i="1"/>
  <c r="Z3683" i="1"/>
  <c r="Z3691" i="1"/>
  <c r="AB3691" i="1" s="1"/>
  <c r="AB3695" i="1"/>
  <c r="Z3699" i="1"/>
  <c r="Z3707" i="1"/>
  <c r="AB3707" i="1" s="1"/>
  <c r="AB3711" i="1"/>
  <c r="Z3715" i="1"/>
  <c r="Z3723" i="1"/>
  <c r="AB3723" i="1" s="1"/>
  <c r="AB3727" i="1"/>
  <c r="Z3731" i="1"/>
  <c r="Z3739" i="1"/>
  <c r="AB3739" i="1" s="1"/>
  <c r="AB3743" i="1"/>
  <c r="Z3747" i="1"/>
  <c r="Z3755" i="1"/>
  <c r="AB3755" i="1" s="1"/>
  <c r="AB3759" i="1"/>
  <c r="Z3763" i="1"/>
  <c r="Z3771" i="1"/>
  <c r="AB3771" i="1" s="1"/>
  <c r="AB3775" i="1"/>
  <c r="Z3779" i="1"/>
  <c r="Z3787" i="1"/>
  <c r="AB3787" i="1" s="1"/>
  <c r="AB3791" i="1"/>
  <c r="Z3795" i="1"/>
  <c r="Z3803" i="1"/>
  <c r="AB3803" i="1" s="1"/>
  <c r="AB3807" i="1"/>
  <c r="Z3811" i="1"/>
  <c r="Z3819" i="1"/>
  <c r="AB3819" i="1" s="1"/>
  <c r="AB3823" i="1"/>
  <c r="Z3827" i="1"/>
  <c r="Z3835" i="1"/>
  <c r="AB3835" i="1" s="1"/>
  <c r="AB3839" i="1"/>
  <c r="Z3843" i="1"/>
  <c r="Z3851" i="1"/>
  <c r="AB3851" i="1" s="1"/>
  <c r="AB3855" i="1"/>
  <c r="Z3859" i="1"/>
  <c r="Z3867" i="1"/>
  <c r="AB3867" i="1" s="1"/>
  <c r="AB3871" i="1"/>
  <c r="Z3875" i="1"/>
  <c r="Z3883" i="1"/>
  <c r="AB3883" i="1" s="1"/>
  <c r="AB3887" i="1"/>
  <c r="Z3891" i="1"/>
  <c r="Z3899" i="1"/>
  <c r="AB3899" i="1" s="1"/>
  <c r="AB3903" i="1"/>
  <c r="Z3907" i="1"/>
  <c r="Z3915" i="1"/>
  <c r="AB3915" i="1" s="1"/>
  <c r="AB3919" i="1"/>
  <c r="Z3923" i="1"/>
  <c r="Z3931" i="1"/>
  <c r="AB3931" i="1" s="1"/>
  <c r="AB3935" i="1"/>
  <c r="Z3939" i="1"/>
  <c r="Z3947" i="1"/>
  <c r="AB3947" i="1" s="1"/>
  <c r="AB3951" i="1"/>
  <c r="Z3955" i="1"/>
  <c r="Z3963" i="1"/>
  <c r="AB3963" i="1" s="1"/>
  <c r="AB3967" i="1"/>
  <c r="Z3971" i="1"/>
  <c r="Z3979" i="1"/>
  <c r="AB3979" i="1" s="1"/>
  <c r="AB3983" i="1"/>
  <c r="Z3987" i="1"/>
  <c r="Z3995" i="1"/>
  <c r="AB3995" i="1" s="1"/>
  <c r="AB3999" i="1"/>
  <c r="Z4003" i="1"/>
  <c r="Z4011" i="1"/>
  <c r="AB4011" i="1" s="1"/>
  <c r="AB4015" i="1"/>
  <c r="Z4019" i="1"/>
  <c r="Z4027" i="1"/>
  <c r="AB4027" i="1" s="1"/>
  <c r="AB4031" i="1"/>
  <c r="Z4035" i="1"/>
  <c r="Z4043" i="1"/>
  <c r="AB4043" i="1" s="1"/>
  <c r="AB4047" i="1"/>
  <c r="Z4051" i="1"/>
  <c r="Z4059" i="1"/>
  <c r="AB4059" i="1" s="1"/>
  <c r="AB4063" i="1"/>
  <c r="Z4067" i="1"/>
  <c r="Z4075" i="1"/>
  <c r="AB4075" i="1" s="1"/>
  <c r="AB4079" i="1"/>
  <c r="Z4083" i="1"/>
  <c r="Z4091" i="1"/>
  <c r="AB4091" i="1" s="1"/>
  <c r="AB4095" i="1"/>
  <c r="Z4099" i="1"/>
  <c r="Z4107" i="1"/>
  <c r="AB4107" i="1" s="1"/>
  <c r="AB4111" i="1"/>
  <c r="Z4115" i="1"/>
  <c r="Z4123" i="1"/>
  <c r="AB4123" i="1" s="1"/>
  <c r="AB4127" i="1"/>
  <c r="P4128" i="1"/>
  <c r="AB4138" i="1"/>
  <c r="AB4142" i="1"/>
  <c r="AB4145" i="1"/>
  <c r="AB4157" i="1"/>
  <c r="AB4170" i="1"/>
  <c r="AB4174" i="1"/>
  <c r="AB4177" i="1"/>
  <c r="AB4189" i="1"/>
  <c r="AB4202" i="1"/>
  <c r="AB4206" i="1"/>
  <c r="AB4209" i="1"/>
  <c r="AB4221" i="1"/>
  <c r="AB4234" i="1"/>
  <c r="AB4238" i="1"/>
  <c r="AB4241" i="1"/>
  <c r="AB4253" i="1"/>
  <c r="AB4266" i="1"/>
  <c r="AB4270" i="1"/>
  <c r="AB4273" i="1"/>
  <c r="AB4321" i="1"/>
  <c r="AB4327" i="1"/>
  <c r="AB4385" i="1"/>
  <c r="AB4427" i="1"/>
  <c r="AB4455" i="1"/>
  <c r="AB4491" i="1"/>
  <c r="AB4519" i="1"/>
  <c r="S3524" i="1"/>
  <c r="P3529" i="1"/>
  <c r="AB3529" i="1" s="1"/>
  <c r="V3531" i="1"/>
  <c r="Z3535" i="1"/>
  <c r="M3538" i="1"/>
  <c r="AB3538" i="1" s="1"/>
  <c r="S3540" i="1"/>
  <c r="P3545" i="1"/>
  <c r="V3547" i="1"/>
  <c r="AB3547" i="1" s="1"/>
  <c r="Z3551" i="1"/>
  <c r="AB3551" i="1" s="1"/>
  <c r="M3554" i="1"/>
  <c r="AB3554" i="1" s="1"/>
  <c r="S3556" i="1"/>
  <c r="P3561" i="1"/>
  <c r="AB3561" i="1" s="1"/>
  <c r="V3563" i="1"/>
  <c r="AB3563" i="1" s="1"/>
  <c r="Z3567" i="1"/>
  <c r="M3570" i="1"/>
  <c r="AB3570" i="1" s="1"/>
  <c r="S3572" i="1"/>
  <c r="P3577" i="1"/>
  <c r="V3579" i="1"/>
  <c r="AB3579" i="1" s="1"/>
  <c r="Z3583" i="1"/>
  <c r="AB3583" i="1" s="1"/>
  <c r="M3586" i="1"/>
  <c r="AB3586" i="1" s="1"/>
  <c r="S3588" i="1"/>
  <c r="AB3588" i="1" s="1"/>
  <c r="P3593" i="1"/>
  <c r="AB3593" i="1" s="1"/>
  <c r="V3595" i="1"/>
  <c r="AB3595" i="1" s="1"/>
  <c r="Z3599" i="1"/>
  <c r="AB3599" i="1" s="1"/>
  <c r="M3602" i="1"/>
  <c r="AB3602" i="1" s="1"/>
  <c r="S3604" i="1"/>
  <c r="AB3604" i="1" s="1"/>
  <c r="P3609" i="1"/>
  <c r="V3611" i="1"/>
  <c r="AB3611" i="1" s="1"/>
  <c r="Z3615" i="1"/>
  <c r="AB3615" i="1" s="1"/>
  <c r="M3618" i="1"/>
  <c r="S3620" i="1"/>
  <c r="AB3620" i="1" s="1"/>
  <c r="P3625" i="1"/>
  <c r="AB3625" i="1" s="1"/>
  <c r="Z3631" i="1"/>
  <c r="AB3635" i="1"/>
  <c r="Z3639" i="1"/>
  <c r="AB3639" i="1" s="1"/>
  <c r="Z3647" i="1"/>
  <c r="AB3651" i="1"/>
  <c r="Z3655" i="1"/>
  <c r="AB3655" i="1" s="1"/>
  <c r="Z3663" i="1"/>
  <c r="AB3667" i="1"/>
  <c r="Z3671" i="1"/>
  <c r="AB3671" i="1" s="1"/>
  <c r="Z3679" i="1"/>
  <c r="AB3683" i="1"/>
  <c r="Z3687" i="1"/>
  <c r="AB3687" i="1" s="1"/>
  <c r="Z3695" i="1"/>
  <c r="AB3699" i="1"/>
  <c r="Z3703" i="1"/>
  <c r="AB3703" i="1" s="1"/>
  <c r="Z3711" i="1"/>
  <c r="AB3715" i="1"/>
  <c r="Z3719" i="1"/>
  <c r="AB3719" i="1" s="1"/>
  <c r="Z3727" i="1"/>
  <c r="AB3731" i="1"/>
  <c r="Z3735" i="1"/>
  <c r="AB3735" i="1" s="1"/>
  <c r="Z3743" i="1"/>
  <c r="AB3747" i="1"/>
  <c r="Z3751" i="1"/>
  <c r="AB3751" i="1" s="1"/>
  <c r="Z3759" i="1"/>
  <c r="AB3763" i="1"/>
  <c r="Z3767" i="1"/>
  <c r="AB3767" i="1" s="1"/>
  <c r="Z3775" i="1"/>
  <c r="AB3779" i="1"/>
  <c r="Z3783" i="1"/>
  <c r="AB3783" i="1" s="1"/>
  <c r="Z3791" i="1"/>
  <c r="AB3795" i="1"/>
  <c r="Z3799" i="1"/>
  <c r="AB3799" i="1" s="1"/>
  <c r="Z3807" i="1"/>
  <c r="AB3811" i="1"/>
  <c r="Z3815" i="1"/>
  <c r="AB3815" i="1" s="1"/>
  <c r="Z3823" i="1"/>
  <c r="AB3827" i="1"/>
  <c r="Z3831" i="1"/>
  <c r="AB3831" i="1" s="1"/>
  <c r="Z3839" i="1"/>
  <c r="AB3843" i="1"/>
  <c r="Z3847" i="1"/>
  <c r="AB3847" i="1" s="1"/>
  <c r="Z3855" i="1"/>
  <c r="AB3859" i="1"/>
  <c r="Z3863" i="1"/>
  <c r="AB3863" i="1" s="1"/>
  <c r="Z3871" i="1"/>
  <c r="AB3875" i="1"/>
  <c r="Z3879" i="1"/>
  <c r="AB3879" i="1" s="1"/>
  <c r="Z3887" i="1"/>
  <c r="AB3891" i="1"/>
  <c r="Z3895" i="1"/>
  <c r="AB3895" i="1" s="1"/>
  <c r="Z3903" i="1"/>
  <c r="AB3907" i="1"/>
  <c r="Z3911" i="1"/>
  <c r="AB3911" i="1" s="1"/>
  <c r="Z3919" i="1"/>
  <c r="AB3923" i="1"/>
  <c r="Z3927" i="1"/>
  <c r="AB3927" i="1" s="1"/>
  <c r="Z3935" i="1"/>
  <c r="AB3939" i="1"/>
  <c r="Z3943" i="1"/>
  <c r="AB3943" i="1" s="1"/>
  <c r="Z3951" i="1"/>
  <c r="AB3955" i="1"/>
  <c r="Z3959" i="1"/>
  <c r="AB3959" i="1" s="1"/>
  <c r="Z3967" i="1"/>
  <c r="AB3971" i="1"/>
  <c r="Z3975" i="1"/>
  <c r="AB3975" i="1" s="1"/>
  <c r="Z3983" i="1"/>
  <c r="AB3987" i="1"/>
  <c r="Z3991" i="1"/>
  <c r="AB3991" i="1" s="1"/>
  <c r="Z3999" i="1"/>
  <c r="AB4003" i="1"/>
  <c r="Z4007" i="1"/>
  <c r="AB4007" i="1" s="1"/>
  <c r="Z4015" i="1"/>
  <c r="AB4019" i="1"/>
  <c r="Z4023" i="1"/>
  <c r="AB4023" i="1" s="1"/>
  <c r="Z4031" i="1"/>
  <c r="AB4035" i="1"/>
  <c r="Z4039" i="1"/>
  <c r="AB4039" i="1" s="1"/>
  <c r="Z4047" i="1"/>
  <c r="AB4051" i="1"/>
  <c r="Z4055" i="1"/>
  <c r="AB4055" i="1" s="1"/>
  <c r="Z4063" i="1"/>
  <c r="AB4067" i="1"/>
  <c r="Z4071" i="1"/>
  <c r="AB4071" i="1" s="1"/>
  <c r="Z4079" i="1"/>
  <c r="AB4083" i="1"/>
  <c r="Z4087" i="1"/>
  <c r="AB4087" i="1" s="1"/>
  <c r="Z4095" i="1"/>
  <c r="AB4099" i="1"/>
  <c r="Z4103" i="1"/>
  <c r="AB4103" i="1" s="1"/>
  <c r="Z4111" i="1"/>
  <c r="AB4115" i="1"/>
  <c r="Z4119" i="1"/>
  <c r="AB4119" i="1" s="1"/>
  <c r="Z4127" i="1"/>
  <c r="AB4129" i="1"/>
  <c r="AB4141" i="1"/>
  <c r="AB4154" i="1"/>
  <c r="AB4158" i="1"/>
  <c r="AB4161" i="1"/>
  <c r="AB4173" i="1"/>
  <c r="AB4186" i="1"/>
  <c r="AB4190" i="1"/>
  <c r="AB4193" i="1"/>
  <c r="AB4205" i="1"/>
  <c r="AB4218" i="1"/>
  <c r="AB4222" i="1"/>
  <c r="AB4225" i="1"/>
  <c r="AB4237" i="1"/>
  <c r="AB4250" i="1"/>
  <c r="AB4254" i="1"/>
  <c r="AB4257" i="1"/>
  <c r="AB4269" i="1"/>
  <c r="AB4283" i="1"/>
  <c r="AB4289" i="1"/>
  <c r="AB4301" i="1"/>
  <c r="AB4353" i="1"/>
  <c r="AB4359" i="1"/>
  <c r="AB4417" i="1"/>
  <c r="AB4459" i="1"/>
  <c r="AB4487" i="1"/>
  <c r="AB4523" i="1"/>
  <c r="P4131" i="1"/>
  <c r="Z4131" i="1"/>
  <c r="M4132" i="1"/>
  <c r="AB4132" i="1" s="1"/>
  <c r="Z4139" i="1"/>
  <c r="Z4147" i="1"/>
  <c r="Z4155" i="1"/>
  <c r="Z4163" i="1"/>
  <c r="Z4171" i="1"/>
  <c r="Z4179" i="1"/>
  <c r="Z4187" i="1"/>
  <c r="Z4195" i="1"/>
  <c r="Z4203" i="1"/>
  <c r="Z4211" i="1"/>
  <c r="Z4219" i="1"/>
  <c r="Z4227" i="1"/>
  <c r="Z4235" i="1"/>
  <c r="Z4243" i="1"/>
  <c r="Z4251" i="1"/>
  <c r="Z4259" i="1"/>
  <c r="Z4267" i="1"/>
  <c r="Z4275" i="1"/>
  <c r="AB4280" i="1"/>
  <c r="AB4293" i="1"/>
  <c r="AB4297" i="1"/>
  <c r="AB4300" i="1"/>
  <c r="AB4332" i="1"/>
  <c r="AB4364" i="1"/>
  <c r="AB4396" i="1"/>
  <c r="AB4428" i="1"/>
  <c r="AB4460" i="1"/>
  <c r="AB4492" i="1"/>
  <c r="AB4524" i="1"/>
  <c r="AB4566" i="1"/>
  <c r="AB4572" i="1"/>
  <c r="AB4578" i="1"/>
  <c r="AB4584" i="1"/>
  <c r="AB4769" i="1"/>
  <c r="M4128" i="1"/>
  <c r="AB4131" i="1"/>
  <c r="Z4135" i="1"/>
  <c r="AB4135" i="1" s="1"/>
  <c r="AB4139" i="1"/>
  <c r="Z4143" i="1"/>
  <c r="AB4143" i="1" s="1"/>
  <c r="AB4147" i="1"/>
  <c r="Z4151" i="1"/>
  <c r="AB4151" i="1" s="1"/>
  <c r="AB4155" i="1"/>
  <c r="Z4159" i="1"/>
  <c r="AB4159" i="1" s="1"/>
  <c r="AB4163" i="1"/>
  <c r="Z4167" i="1"/>
  <c r="AB4167" i="1" s="1"/>
  <c r="AB4171" i="1"/>
  <c r="Z4175" i="1"/>
  <c r="AB4175" i="1" s="1"/>
  <c r="AB4179" i="1"/>
  <c r="Z4183" i="1"/>
  <c r="AB4183" i="1" s="1"/>
  <c r="AB4187" i="1"/>
  <c r="Z4191" i="1"/>
  <c r="AB4191" i="1" s="1"/>
  <c r="AB4195" i="1"/>
  <c r="Z4199" i="1"/>
  <c r="AB4199" i="1" s="1"/>
  <c r="AB4203" i="1"/>
  <c r="Z4207" i="1"/>
  <c r="AB4207" i="1" s="1"/>
  <c r="AB4211" i="1"/>
  <c r="Z4215" i="1"/>
  <c r="AB4215" i="1" s="1"/>
  <c r="AB4219" i="1"/>
  <c r="Z4223" i="1"/>
  <c r="AB4223" i="1" s="1"/>
  <c r="AB4227" i="1"/>
  <c r="Z4231" i="1"/>
  <c r="AB4231" i="1" s="1"/>
  <c r="AB4235" i="1"/>
  <c r="Z4239" i="1"/>
  <c r="AB4239" i="1" s="1"/>
  <c r="AB4243" i="1"/>
  <c r="Z4247" i="1"/>
  <c r="AB4247" i="1" s="1"/>
  <c r="AB4251" i="1"/>
  <c r="Z4255" i="1"/>
  <c r="AB4255" i="1" s="1"/>
  <c r="AB4259" i="1"/>
  <c r="Z4263" i="1"/>
  <c r="AB4263" i="1" s="1"/>
  <c r="AB4267" i="1"/>
  <c r="Z4271" i="1"/>
  <c r="AB4271" i="1" s="1"/>
  <c r="AB4275" i="1"/>
  <c r="AB4277" i="1"/>
  <c r="AB4281" i="1"/>
  <c r="AB4284" i="1"/>
  <c r="AB4296" i="1"/>
  <c r="AB4309" i="1"/>
  <c r="AB4313" i="1"/>
  <c r="AB4316" i="1"/>
  <c r="AB4328" i="1"/>
  <c r="AB4345" i="1"/>
  <c r="AB4348" i="1"/>
  <c r="AB4360" i="1"/>
  <c r="AB4377" i="1"/>
  <c r="AB4380" i="1"/>
  <c r="AB4392" i="1"/>
  <c r="AB4409" i="1"/>
  <c r="AB4412" i="1"/>
  <c r="AB4424" i="1"/>
  <c r="AB4441" i="1"/>
  <c r="AB4444" i="1"/>
  <c r="AB4456" i="1"/>
  <c r="AB4473" i="1"/>
  <c r="AB4476" i="1"/>
  <c r="AB4488" i="1"/>
  <c r="AB4505" i="1"/>
  <c r="AB4508" i="1"/>
  <c r="AB4520" i="1"/>
  <c r="AB4537" i="1"/>
  <c r="AB4538" i="1"/>
  <c r="AB4546" i="1"/>
  <c r="AB4552" i="1"/>
  <c r="AB4582" i="1"/>
  <c r="AB4598" i="1"/>
  <c r="AB4604" i="1"/>
  <c r="AB4610" i="1"/>
  <c r="AB4616" i="1"/>
  <c r="AB4655" i="1"/>
  <c r="AB4672" i="1"/>
  <c r="AB4676" i="1"/>
  <c r="AB4278" i="1"/>
  <c r="P4282" i="1"/>
  <c r="Z4282" i="1"/>
  <c r="AB4282" i="1" s="1"/>
  <c r="Z4290" i="1"/>
  <c r="AB4290" i="1" s="1"/>
  <c r="AB4294" i="1"/>
  <c r="P4298" i="1"/>
  <c r="Z4298" i="1"/>
  <c r="M4299" i="1"/>
  <c r="AB4299" i="1" s="1"/>
  <c r="AB4302" i="1"/>
  <c r="P4306" i="1"/>
  <c r="AB4306" i="1" s="1"/>
  <c r="M4307" i="1"/>
  <c r="AB4307" i="1" s="1"/>
  <c r="P4314" i="1"/>
  <c r="AB4314" i="1" s="1"/>
  <c r="M4315" i="1"/>
  <c r="AB4315" i="1" s="1"/>
  <c r="V4316" i="1"/>
  <c r="S4317" i="1"/>
  <c r="AB4317" i="1" s="1"/>
  <c r="P4322" i="1"/>
  <c r="AB4322" i="1" s="1"/>
  <c r="M4323" i="1"/>
  <c r="AB4323" i="1" s="1"/>
  <c r="V4324" i="1"/>
  <c r="S4325" i="1"/>
  <c r="AB4325" i="1" s="1"/>
  <c r="P4330" i="1"/>
  <c r="M4331" i="1"/>
  <c r="AB4331" i="1" s="1"/>
  <c r="V4332" i="1"/>
  <c r="S4333" i="1"/>
  <c r="AB4333" i="1" s="1"/>
  <c r="P4338" i="1"/>
  <c r="AB4338" i="1" s="1"/>
  <c r="M4339" i="1"/>
  <c r="AB4339" i="1" s="1"/>
  <c r="V4340" i="1"/>
  <c r="AB4340" i="1" s="1"/>
  <c r="S4341" i="1"/>
  <c r="AB4341" i="1" s="1"/>
  <c r="P4346" i="1"/>
  <c r="AB4346" i="1" s="1"/>
  <c r="M4347" i="1"/>
  <c r="AB4347" i="1" s="1"/>
  <c r="V4348" i="1"/>
  <c r="S4349" i="1"/>
  <c r="P4354" i="1"/>
  <c r="AB4354" i="1" s="1"/>
  <c r="M4355" i="1"/>
  <c r="AB4355" i="1" s="1"/>
  <c r="V4356" i="1"/>
  <c r="AB4356" i="1" s="1"/>
  <c r="S4357" i="1"/>
  <c r="AB4357" i="1" s="1"/>
  <c r="P4362" i="1"/>
  <c r="M4363" i="1"/>
  <c r="AB4363" i="1" s="1"/>
  <c r="V4364" i="1"/>
  <c r="S4365" i="1"/>
  <c r="AB4365" i="1" s="1"/>
  <c r="P4370" i="1"/>
  <c r="AB4370" i="1" s="1"/>
  <c r="M4371" i="1"/>
  <c r="AB4371" i="1" s="1"/>
  <c r="V4372" i="1"/>
  <c r="AB4372" i="1" s="1"/>
  <c r="S4373" i="1"/>
  <c r="AB4373" i="1" s="1"/>
  <c r="P4378" i="1"/>
  <c r="AB4378" i="1" s="1"/>
  <c r="M4379" i="1"/>
  <c r="AB4379" i="1" s="1"/>
  <c r="V4380" i="1"/>
  <c r="S4381" i="1"/>
  <c r="AB4381" i="1" s="1"/>
  <c r="P4386" i="1"/>
  <c r="AB4386" i="1" s="1"/>
  <c r="M4387" i="1"/>
  <c r="AB4387" i="1" s="1"/>
  <c r="V4388" i="1"/>
  <c r="AB4388" i="1" s="1"/>
  <c r="S4389" i="1"/>
  <c r="AB4389" i="1" s="1"/>
  <c r="P4394" i="1"/>
  <c r="M4395" i="1"/>
  <c r="AB4395" i="1" s="1"/>
  <c r="V4396" i="1"/>
  <c r="S4397" i="1"/>
  <c r="AB4397" i="1" s="1"/>
  <c r="P4402" i="1"/>
  <c r="AB4402" i="1" s="1"/>
  <c r="M4403" i="1"/>
  <c r="AB4403" i="1" s="1"/>
  <c r="V4404" i="1"/>
  <c r="AB4404" i="1" s="1"/>
  <c r="S4405" i="1"/>
  <c r="AB4405" i="1" s="1"/>
  <c r="P4410" i="1"/>
  <c r="AB4410" i="1" s="1"/>
  <c r="M4411" i="1"/>
  <c r="AB4411" i="1" s="1"/>
  <c r="V4412" i="1"/>
  <c r="S4413" i="1"/>
  <c r="AB4413" i="1" s="1"/>
  <c r="P4418" i="1"/>
  <c r="AB4418" i="1" s="1"/>
  <c r="M4419" i="1"/>
  <c r="AB4419" i="1" s="1"/>
  <c r="V4420" i="1"/>
  <c r="AB4420" i="1" s="1"/>
  <c r="S4421" i="1"/>
  <c r="AB4421" i="1" s="1"/>
  <c r="P4426" i="1"/>
  <c r="M4427" i="1"/>
  <c r="V4428" i="1"/>
  <c r="S4429" i="1"/>
  <c r="AB4429" i="1" s="1"/>
  <c r="P4434" i="1"/>
  <c r="AB4434" i="1" s="1"/>
  <c r="M4435" i="1"/>
  <c r="AB4435" i="1" s="1"/>
  <c r="V4436" i="1"/>
  <c r="AB4436" i="1" s="1"/>
  <c r="S4437" i="1"/>
  <c r="AB4437" i="1" s="1"/>
  <c r="P4442" i="1"/>
  <c r="AB4442" i="1" s="1"/>
  <c r="M4443" i="1"/>
  <c r="AB4443" i="1" s="1"/>
  <c r="V4444" i="1"/>
  <c r="S4445" i="1"/>
  <c r="P4450" i="1"/>
  <c r="AB4450" i="1" s="1"/>
  <c r="M4451" i="1"/>
  <c r="AB4451" i="1" s="1"/>
  <c r="V4452" i="1"/>
  <c r="AB4452" i="1" s="1"/>
  <c r="S4453" i="1"/>
  <c r="AB4453" i="1" s="1"/>
  <c r="P4458" i="1"/>
  <c r="M4459" i="1"/>
  <c r="V4460" i="1"/>
  <c r="S4461" i="1"/>
  <c r="AB4461" i="1" s="1"/>
  <c r="P4466" i="1"/>
  <c r="AB4466" i="1" s="1"/>
  <c r="M4467" i="1"/>
  <c r="AB4467" i="1" s="1"/>
  <c r="V4468" i="1"/>
  <c r="AB4468" i="1" s="1"/>
  <c r="S4469" i="1"/>
  <c r="AB4469" i="1" s="1"/>
  <c r="P4474" i="1"/>
  <c r="AB4474" i="1" s="1"/>
  <c r="M4475" i="1"/>
  <c r="AB4475" i="1" s="1"/>
  <c r="V4476" i="1"/>
  <c r="S4477" i="1"/>
  <c r="AB4477" i="1" s="1"/>
  <c r="P4482" i="1"/>
  <c r="AB4482" i="1" s="1"/>
  <c r="M4483" i="1"/>
  <c r="AB4483" i="1" s="1"/>
  <c r="V4484" i="1"/>
  <c r="S4485" i="1"/>
  <c r="AB4485" i="1" s="1"/>
  <c r="P4490" i="1"/>
  <c r="M4491" i="1"/>
  <c r="V4492" i="1"/>
  <c r="S4493" i="1"/>
  <c r="AB4493" i="1" s="1"/>
  <c r="P4498" i="1"/>
  <c r="AB4498" i="1" s="1"/>
  <c r="M4499" i="1"/>
  <c r="AB4499" i="1" s="1"/>
  <c r="V4500" i="1"/>
  <c r="AB4500" i="1" s="1"/>
  <c r="S4501" i="1"/>
  <c r="AB4501" i="1" s="1"/>
  <c r="P4506" i="1"/>
  <c r="AB4506" i="1" s="1"/>
  <c r="M4507" i="1"/>
  <c r="AB4507" i="1" s="1"/>
  <c r="V4508" i="1"/>
  <c r="S4509" i="1"/>
  <c r="P4514" i="1"/>
  <c r="AB4514" i="1" s="1"/>
  <c r="M4515" i="1"/>
  <c r="AB4515" i="1" s="1"/>
  <c r="V4516" i="1"/>
  <c r="S4517" i="1"/>
  <c r="AB4517" i="1" s="1"/>
  <c r="P4522" i="1"/>
  <c r="M4523" i="1"/>
  <c r="V4524" i="1"/>
  <c r="S4525" i="1"/>
  <c r="AB4525" i="1" s="1"/>
  <c r="P4530" i="1"/>
  <c r="AB4530" i="1" s="1"/>
  <c r="M4531" i="1"/>
  <c r="AB4531" i="1" s="1"/>
  <c r="V4532" i="1"/>
  <c r="AB4532" i="1" s="1"/>
  <c r="S4533" i="1"/>
  <c r="AB4533" i="1" s="1"/>
  <c r="AB4547" i="1"/>
  <c r="AB4560" i="1"/>
  <c r="AB4564" i="1"/>
  <c r="AB4567" i="1"/>
  <c r="AB4579" i="1"/>
  <c r="AB4592" i="1"/>
  <c r="AB4596" i="1"/>
  <c r="AB4599" i="1"/>
  <c r="AB4611" i="1"/>
  <c r="AB4624" i="1"/>
  <c r="AB4627" i="1"/>
  <c r="AB4632" i="1"/>
  <c r="AB4647" i="1"/>
  <c r="AB4648" i="1"/>
  <c r="AB4659" i="1"/>
  <c r="AB4664" i="1"/>
  <c r="AB4679" i="1"/>
  <c r="AB4691" i="1"/>
  <c r="AB4717" i="1"/>
  <c r="AB4830" i="1"/>
  <c r="P4278" i="1"/>
  <c r="M4279" i="1"/>
  <c r="Z4286" i="1"/>
  <c r="AB4286" i="1" s="1"/>
  <c r="Z4294" i="1"/>
  <c r="M4295" i="1"/>
  <c r="AB4295" i="1" s="1"/>
  <c r="AB4298" i="1"/>
  <c r="P4302" i="1"/>
  <c r="M4303" i="1"/>
  <c r="V4304" i="1"/>
  <c r="AB4304" i="1" s="1"/>
  <c r="S4305" i="1"/>
  <c r="AB4305" i="1" s="1"/>
  <c r="P4310" i="1"/>
  <c r="AB4310" i="1" s="1"/>
  <c r="M4311" i="1"/>
  <c r="AB4311" i="1" s="1"/>
  <c r="V4312" i="1"/>
  <c r="AB4312" i="1" s="1"/>
  <c r="S4313" i="1"/>
  <c r="P4318" i="1"/>
  <c r="AB4318" i="1" s="1"/>
  <c r="M4319" i="1"/>
  <c r="AB4319" i="1" s="1"/>
  <c r="V4320" i="1"/>
  <c r="S4321" i="1"/>
  <c r="P4326" i="1"/>
  <c r="AB4326" i="1" s="1"/>
  <c r="M4327" i="1"/>
  <c r="V4328" i="1"/>
  <c r="S4329" i="1"/>
  <c r="AB4329" i="1" s="1"/>
  <c r="AB4330" i="1"/>
  <c r="P4334" i="1"/>
  <c r="AB4334" i="1" s="1"/>
  <c r="M4335" i="1"/>
  <c r="AB4335" i="1" s="1"/>
  <c r="V4336" i="1"/>
  <c r="AB4336" i="1" s="1"/>
  <c r="S4337" i="1"/>
  <c r="AB4337" i="1" s="1"/>
  <c r="P4342" i="1"/>
  <c r="AB4342" i="1" s="1"/>
  <c r="M4343" i="1"/>
  <c r="V4344" i="1"/>
  <c r="AB4344" i="1" s="1"/>
  <c r="S4345" i="1"/>
  <c r="P4350" i="1"/>
  <c r="AB4350" i="1" s="1"/>
  <c r="M4351" i="1"/>
  <c r="AB4351" i="1" s="1"/>
  <c r="V4352" i="1"/>
  <c r="AB4352" i="1" s="1"/>
  <c r="S4353" i="1"/>
  <c r="P4358" i="1"/>
  <c r="AB4358" i="1" s="1"/>
  <c r="M4359" i="1"/>
  <c r="V4360" i="1"/>
  <c r="S4361" i="1"/>
  <c r="AB4361" i="1" s="1"/>
  <c r="AB4362" i="1"/>
  <c r="P4366" i="1"/>
  <c r="AB4366" i="1" s="1"/>
  <c r="M4367" i="1"/>
  <c r="V4368" i="1"/>
  <c r="AB4368" i="1" s="1"/>
  <c r="S4369" i="1"/>
  <c r="AB4369" i="1" s="1"/>
  <c r="P4374" i="1"/>
  <c r="AB4374" i="1" s="1"/>
  <c r="M4375" i="1"/>
  <c r="V4376" i="1"/>
  <c r="AB4376" i="1" s="1"/>
  <c r="S4377" i="1"/>
  <c r="P4382" i="1"/>
  <c r="AB4382" i="1" s="1"/>
  <c r="M4383" i="1"/>
  <c r="AB4383" i="1" s="1"/>
  <c r="V4384" i="1"/>
  <c r="AB4384" i="1" s="1"/>
  <c r="S4385" i="1"/>
  <c r="P4390" i="1"/>
  <c r="AB4390" i="1" s="1"/>
  <c r="M4391" i="1"/>
  <c r="AB4391" i="1" s="1"/>
  <c r="V4392" i="1"/>
  <c r="S4393" i="1"/>
  <c r="AB4393" i="1" s="1"/>
  <c r="AB4394" i="1"/>
  <c r="P4398" i="1"/>
  <c r="AB4398" i="1" s="1"/>
  <c r="M4399" i="1"/>
  <c r="V4400" i="1"/>
  <c r="AB4400" i="1" s="1"/>
  <c r="S4401" i="1"/>
  <c r="AB4401" i="1" s="1"/>
  <c r="P4406" i="1"/>
  <c r="AB4406" i="1" s="1"/>
  <c r="M4407" i="1"/>
  <c r="V4408" i="1"/>
  <c r="AB4408" i="1" s="1"/>
  <c r="S4409" i="1"/>
  <c r="P4414" i="1"/>
  <c r="AB4414" i="1" s="1"/>
  <c r="M4415" i="1"/>
  <c r="AB4415" i="1" s="1"/>
  <c r="V4416" i="1"/>
  <c r="AB4416" i="1" s="1"/>
  <c r="S4417" i="1"/>
  <c r="P4422" i="1"/>
  <c r="AB4422" i="1" s="1"/>
  <c r="M4423" i="1"/>
  <c r="AB4423" i="1" s="1"/>
  <c r="V4424" i="1"/>
  <c r="S4425" i="1"/>
  <c r="AB4425" i="1" s="1"/>
  <c r="AB4426" i="1"/>
  <c r="P4430" i="1"/>
  <c r="AB4430" i="1" s="1"/>
  <c r="M4431" i="1"/>
  <c r="AB4431" i="1" s="1"/>
  <c r="V4432" i="1"/>
  <c r="AB4432" i="1" s="1"/>
  <c r="S4433" i="1"/>
  <c r="AB4433" i="1" s="1"/>
  <c r="P4438" i="1"/>
  <c r="AB4438" i="1" s="1"/>
  <c r="M4439" i="1"/>
  <c r="V4440" i="1"/>
  <c r="AB4440" i="1" s="1"/>
  <c r="S4441" i="1"/>
  <c r="P4446" i="1"/>
  <c r="AB4446" i="1" s="1"/>
  <c r="M4447" i="1"/>
  <c r="AB4447" i="1" s="1"/>
  <c r="V4448" i="1"/>
  <c r="AB4448" i="1" s="1"/>
  <c r="S4449" i="1"/>
  <c r="AB4449" i="1" s="1"/>
  <c r="P4454" i="1"/>
  <c r="AB4454" i="1" s="1"/>
  <c r="M4455" i="1"/>
  <c r="V4456" i="1"/>
  <c r="S4457" i="1"/>
  <c r="AB4457" i="1" s="1"/>
  <c r="AB4458" i="1"/>
  <c r="P4462" i="1"/>
  <c r="AB4462" i="1" s="1"/>
  <c r="M4463" i="1"/>
  <c r="V4464" i="1"/>
  <c r="AB4464" i="1" s="1"/>
  <c r="S4465" i="1"/>
  <c r="AB4465" i="1" s="1"/>
  <c r="P4470" i="1"/>
  <c r="AB4470" i="1" s="1"/>
  <c r="M4471" i="1"/>
  <c r="AB4471" i="1" s="1"/>
  <c r="V4472" i="1"/>
  <c r="AB4472" i="1" s="1"/>
  <c r="S4473" i="1"/>
  <c r="P4478" i="1"/>
  <c r="AB4478" i="1" s="1"/>
  <c r="M4479" i="1"/>
  <c r="AB4479" i="1" s="1"/>
  <c r="V4480" i="1"/>
  <c r="S4481" i="1"/>
  <c r="AB4481" i="1" s="1"/>
  <c r="P4486" i="1"/>
  <c r="AB4486" i="1" s="1"/>
  <c r="M4487" i="1"/>
  <c r="V4488" i="1"/>
  <c r="S4489" i="1"/>
  <c r="AB4489" i="1" s="1"/>
  <c r="AB4490" i="1"/>
  <c r="P4494" i="1"/>
  <c r="AB4494" i="1" s="1"/>
  <c r="M4495" i="1"/>
  <c r="V4496" i="1"/>
  <c r="AB4496" i="1" s="1"/>
  <c r="S4497" i="1"/>
  <c r="AB4497" i="1" s="1"/>
  <c r="P4502" i="1"/>
  <c r="AB4502" i="1" s="1"/>
  <c r="M4503" i="1"/>
  <c r="AB4503" i="1" s="1"/>
  <c r="V4504" i="1"/>
  <c r="AB4504" i="1" s="1"/>
  <c r="S4505" i="1"/>
  <c r="P4510" i="1"/>
  <c r="AB4510" i="1" s="1"/>
  <c r="M4511" i="1"/>
  <c r="AB4511" i="1" s="1"/>
  <c r="V4512" i="1"/>
  <c r="S4513" i="1"/>
  <c r="AB4513" i="1" s="1"/>
  <c r="P4518" i="1"/>
  <c r="AB4518" i="1" s="1"/>
  <c r="M4519" i="1"/>
  <c r="V4520" i="1"/>
  <c r="S4521" i="1"/>
  <c r="AB4521" i="1" s="1"/>
  <c r="AB4522" i="1"/>
  <c r="P4526" i="1"/>
  <c r="AB4526" i="1" s="1"/>
  <c r="M4527" i="1"/>
  <c r="V4528" i="1"/>
  <c r="AB4528" i="1" s="1"/>
  <c r="S4529" i="1"/>
  <c r="AB4529" i="1" s="1"/>
  <c r="P4534" i="1"/>
  <c r="AB4534" i="1" s="1"/>
  <c r="M4535" i="1"/>
  <c r="AB4535" i="1" s="1"/>
  <c r="V4536" i="1"/>
  <c r="AB4536" i="1" s="1"/>
  <c r="S4537" i="1"/>
  <c r="V4544" i="1"/>
  <c r="AB4548" i="1"/>
  <c r="AB4551" i="1"/>
  <c r="AB4563" i="1"/>
  <c r="AB4576" i="1"/>
  <c r="AB4580" i="1"/>
  <c r="AB4583" i="1"/>
  <c r="AB4595" i="1"/>
  <c r="AB4608" i="1"/>
  <c r="AB4612" i="1"/>
  <c r="AB4615" i="1"/>
  <c r="AB4635" i="1"/>
  <c r="AB4639" i="1"/>
  <c r="AB4646" i="1"/>
  <c r="AB4667" i="1"/>
  <c r="AB4671" i="1"/>
  <c r="AB4678" i="1"/>
  <c r="AB4702" i="1"/>
  <c r="AB4862" i="1"/>
  <c r="AB4976" i="1"/>
  <c r="AB4730" i="1"/>
  <c r="AB4734" i="1"/>
  <c r="AB4750" i="1"/>
  <c r="AB4767" i="1"/>
  <c r="AB4773" i="1"/>
  <c r="AB4802" i="1"/>
  <c r="AB4814" i="1"/>
  <c r="AB4834" i="1"/>
  <c r="AB4863" i="1"/>
  <c r="AB4944" i="1"/>
  <c r="AB4950" i="1"/>
  <c r="AB4628" i="1"/>
  <c r="AB4631" i="1"/>
  <c r="AB4643" i="1"/>
  <c r="AB4656" i="1"/>
  <c r="AB4660" i="1"/>
  <c r="AB4663" i="1"/>
  <c r="AB4675" i="1"/>
  <c r="AB4709" i="1"/>
  <c r="AB4725" i="1"/>
  <c r="AB4731" i="1"/>
  <c r="AB4737" i="1"/>
  <c r="AB4743" i="1"/>
  <c r="AB4770" i="1"/>
  <c r="AB4782" i="1"/>
  <c r="P4541" i="1"/>
  <c r="V4543" i="1"/>
  <c r="Z4545" i="1"/>
  <c r="AB4549" i="1"/>
  <c r="Z4553" i="1"/>
  <c r="Z4561" i="1"/>
  <c r="AB4565" i="1"/>
  <c r="Z4569" i="1"/>
  <c r="Z4577" i="1"/>
  <c r="AB4581" i="1"/>
  <c r="Z4585" i="1"/>
  <c r="Z4593" i="1"/>
  <c r="AB4597" i="1"/>
  <c r="Z4601" i="1"/>
  <c r="Z4609" i="1"/>
  <c r="AB4613" i="1"/>
  <c r="Z4617" i="1"/>
  <c r="Z4625" i="1"/>
  <c r="AB4629" i="1"/>
  <c r="Z4633" i="1"/>
  <c r="Z4641" i="1"/>
  <c r="AB4645" i="1"/>
  <c r="Z4649" i="1"/>
  <c r="Z4657" i="1"/>
  <c r="AB4661" i="1"/>
  <c r="Z4665" i="1"/>
  <c r="Z4673" i="1"/>
  <c r="AB4677" i="1"/>
  <c r="V4689" i="1"/>
  <c r="AB4690" i="1"/>
  <c r="AB4703" i="1"/>
  <c r="AB4707" i="1"/>
  <c r="AB4710" i="1"/>
  <c r="AB4722" i="1"/>
  <c r="AB4735" i="1"/>
  <c r="AB4739" i="1"/>
  <c r="AB4742" i="1"/>
  <c r="AB4754" i="1"/>
  <c r="AB4763" i="1"/>
  <c r="AB4766" i="1"/>
  <c r="AB4805" i="1"/>
  <c r="AB4837" i="1"/>
  <c r="Z4539" i="1"/>
  <c r="AB4539" i="1" s="1"/>
  <c r="AB4541" i="1"/>
  <c r="M4542" i="1"/>
  <c r="AB4542" i="1" s="1"/>
  <c r="S4544" i="1"/>
  <c r="AB4544" i="1" s="1"/>
  <c r="AB4545" i="1"/>
  <c r="Z4549" i="1"/>
  <c r="AB4553" i="1"/>
  <c r="Z4557" i="1"/>
  <c r="AB4557" i="1" s="1"/>
  <c r="AB4561" i="1"/>
  <c r="Z4565" i="1"/>
  <c r="AB4569" i="1"/>
  <c r="Z4573" i="1"/>
  <c r="AB4573" i="1" s="1"/>
  <c r="AB4577" i="1"/>
  <c r="Z4581" i="1"/>
  <c r="AB4585" i="1"/>
  <c r="Z4589" i="1"/>
  <c r="AB4589" i="1" s="1"/>
  <c r="AB4593" i="1"/>
  <c r="Z4597" i="1"/>
  <c r="AB4601" i="1"/>
  <c r="Z4605" i="1"/>
  <c r="AB4605" i="1" s="1"/>
  <c r="AB4609" i="1"/>
  <c r="Z4613" i="1"/>
  <c r="AB4617" i="1"/>
  <c r="Z4621" i="1"/>
  <c r="AB4621" i="1" s="1"/>
  <c r="AB4625" i="1"/>
  <c r="Z4629" i="1"/>
  <c r="AB4633" i="1"/>
  <c r="Z4637" i="1"/>
  <c r="AB4637" i="1" s="1"/>
  <c r="AB4641" i="1"/>
  <c r="Z4645" i="1"/>
  <c r="AB4649" i="1"/>
  <c r="Z4653" i="1"/>
  <c r="AB4653" i="1" s="1"/>
  <c r="AB4657" i="1"/>
  <c r="Z4661" i="1"/>
  <c r="AB4665" i="1"/>
  <c r="Z4669" i="1"/>
  <c r="AB4669" i="1" s="1"/>
  <c r="AB4673" i="1"/>
  <c r="Z4677" i="1"/>
  <c r="AB4680" i="1"/>
  <c r="AB4689" i="1"/>
  <c r="AB4694" i="1"/>
  <c r="AB4706" i="1"/>
  <c r="AB4719" i="1"/>
  <c r="AB4723" i="1"/>
  <c r="AB4726" i="1"/>
  <c r="AB4738" i="1"/>
  <c r="AB4751" i="1"/>
  <c r="AB4755" i="1"/>
  <c r="AB4758" i="1"/>
  <c r="AB4771" i="1"/>
  <c r="AB4774" i="1"/>
  <c r="AB4788" i="1"/>
  <c r="AB4827" i="1"/>
  <c r="AB4843" i="1"/>
  <c r="AB4879" i="1"/>
  <c r="Z4684" i="1"/>
  <c r="AB4684" i="1" s="1"/>
  <c r="AB4686" i="1"/>
  <c r="M4687" i="1"/>
  <c r="AB4687" i="1" s="1"/>
  <c r="S4689" i="1"/>
  <c r="AB4696" i="1"/>
  <c r="Z4700" i="1"/>
  <c r="AB4700" i="1" s="1"/>
  <c r="Z4708" i="1"/>
  <c r="AB4712" i="1"/>
  <c r="Z4716" i="1"/>
  <c r="AB4716" i="1" s="1"/>
  <c r="Z4724" i="1"/>
  <c r="AB4728" i="1"/>
  <c r="Z4732" i="1"/>
  <c r="AB4732" i="1" s="1"/>
  <c r="Z4740" i="1"/>
  <c r="AB4744" i="1"/>
  <c r="Z4748" i="1"/>
  <c r="AB4748" i="1" s="1"/>
  <c r="Z4756" i="1"/>
  <c r="AB4760" i="1"/>
  <c r="Z4764" i="1"/>
  <c r="AB4764" i="1" s="1"/>
  <c r="Z4772" i="1"/>
  <c r="AB4776" i="1"/>
  <c r="AB4778" i="1"/>
  <c r="AB4780" i="1"/>
  <c r="Z4787" i="1"/>
  <c r="AB4787" i="1" s="1"/>
  <c r="AB4823" i="1"/>
  <c r="AB4855" i="1"/>
  <c r="AB4872" i="1"/>
  <c r="AB4916" i="1"/>
  <c r="AB4920" i="1"/>
  <c r="AB4936" i="1"/>
  <c r="S4681" i="1"/>
  <c r="AB4681" i="1" s="1"/>
  <c r="P4686" i="1"/>
  <c r="V4688" i="1"/>
  <c r="AB4688" i="1" s="1"/>
  <c r="Z4692" i="1"/>
  <c r="AB4692" i="1" s="1"/>
  <c r="Z4696" i="1"/>
  <c r="Z4704" i="1"/>
  <c r="AB4704" i="1" s="1"/>
  <c r="AB4708" i="1"/>
  <c r="Z4712" i="1"/>
  <c r="Z4720" i="1"/>
  <c r="AB4720" i="1" s="1"/>
  <c r="AB4724" i="1"/>
  <c r="Z4728" i="1"/>
  <c r="Z4736" i="1"/>
  <c r="AB4736" i="1" s="1"/>
  <c r="AB4740" i="1"/>
  <c r="Z4744" i="1"/>
  <c r="Z4752" i="1"/>
  <c r="AB4752" i="1" s="1"/>
  <c r="AB4756" i="1"/>
  <c r="Z4760" i="1"/>
  <c r="Z4768" i="1"/>
  <c r="AB4768" i="1" s="1"/>
  <c r="AB4772" i="1"/>
  <c r="Z4776" i="1"/>
  <c r="P4785" i="1"/>
  <c r="M4790" i="1"/>
  <c r="AB4790" i="1" s="1"/>
  <c r="AB4810" i="1"/>
  <c r="AB4842" i="1"/>
  <c r="AB4884" i="1"/>
  <c r="AB4888" i="1"/>
  <c r="AB4904" i="1"/>
  <c r="V4778" i="1"/>
  <c r="Z4782" i="1"/>
  <c r="M4785" i="1"/>
  <c r="AB4785" i="1" s="1"/>
  <c r="S4787" i="1"/>
  <c r="P4792" i="1"/>
  <c r="M4793" i="1"/>
  <c r="AB4793" i="1" s="1"/>
  <c r="V4794" i="1"/>
  <c r="AB4794" i="1" s="1"/>
  <c r="S4795" i="1"/>
  <c r="AB4795" i="1" s="1"/>
  <c r="P4800" i="1"/>
  <c r="M4801" i="1"/>
  <c r="AB4801" i="1" s="1"/>
  <c r="V4802" i="1"/>
  <c r="S4803" i="1"/>
  <c r="AB4803" i="1" s="1"/>
  <c r="P4808" i="1"/>
  <c r="M4809" i="1"/>
  <c r="AB4809" i="1" s="1"/>
  <c r="V4810" i="1"/>
  <c r="S4811" i="1"/>
  <c r="AB4811" i="1" s="1"/>
  <c r="AB4812" i="1"/>
  <c r="P4816" i="1"/>
  <c r="M4817" i="1"/>
  <c r="AB4817" i="1" s="1"/>
  <c r="V4818" i="1"/>
  <c r="AB4818" i="1" s="1"/>
  <c r="S4819" i="1"/>
  <c r="AB4819" i="1" s="1"/>
  <c r="P4824" i="1"/>
  <c r="M4825" i="1"/>
  <c r="AB4825" i="1" s="1"/>
  <c r="V4826" i="1"/>
  <c r="AB4826" i="1" s="1"/>
  <c r="S4827" i="1"/>
  <c r="P4832" i="1"/>
  <c r="M4833" i="1"/>
  <c r="AB4833" i="1" s="1"/>
  <c r="V4834" i="1"/>
  <c r="S4835" i="1"/>
  <c r="AB4835" i="1" s="1"/>
  <c r="P4840" i="1"/>
  <c r="M4841" i="1"/>
  <c r="AB4841" i="1" s="1"/>
  <c r="V4842" i="1"/>
  <c r="S4843" i="1"/>
  <c r="AB4844" i="1"/>
  <c r="P4848" i="1"/>
  <c r="M4849" i="1"/>
  <c r="AB4849" i="1" s="1"/>
  <c r="V4850" i="1"/>
  <c r="AB4850" i="1" s="1"/>
  <c r="S4851" i="1"/>
  <c r="AB4851" i="1" s="1"/>
  <c r="P4856" i="1"/>
  <c r="M4857" i="1"/>
  <c r="AB4857" i="1" s="1"/>
  <c r="V4858" i="1"/>
  <c r="AB4858" i="1" s="1"/>
  <c r="S4859" i="1"/>
  <c r="AB4859" i="1" s="1"/>
  <c r="P4864" i="1"/>
  <c r="M4865" i="1"/>
  <c r="AB4865" i="1" s="1"/>
  <c r="V4866" i="1"/>
  <c r="AB4866" i="1" s="1"/>
  <c r="S4867" i="1"/>
  <c r="AB4867" i="1" s="1"/>
  <c r="AB4873" i="1"/>
  <c r="AB4877" i="1"/>
  <c r="AB4880" i="1"/>
  <c r="AB4892" i="1"/>
  <c r="AB4905" i="1"/>
  <c r="AB4909" i="1"/>
  <c r="AB4912" i="1"/>
  <c r="AB4924" i="1"/>
  <c r="AB4937" i="1"/>
  <c r="AB4943" i="1"/>
  <c r="S4779" i="1"/>
  <c r="AB4779" i="1" s="1"/>
  <c r="P4784" i="1"/>
  <c r="AB4784" i="1" s="1"/>
  <c r="V4786" i="1"/>
  <c r="AB4786" i="1" s="1"/>
  <c r="Z4790" i="1"/>
  <c r="AB4792" i="1"/>
  <c r="P4796" i="1"/>
  <c r="AB4796" i="1" s="1"/>
  <c r="M4797" i="1"/>
  <c r="AB4797" i="1" s="1"/>
  <c r="V4798" i="1"/>
  <c r="AB4798" i="1" s="1"/>
  <c r="S4799" i="1"/>
  <c r="AB4799" i="1" s="1"/>
  <c r="AB4800" i="1"/>
  <c r="P4804" i="1"/>
  <c r="AB4804" i="1" s="1"/>
  <c r="M4805" i="1"/>
  <c r="V4806" i="1"/>
  <c r="AB4806" i="1" s="1"/>
  <c r="S4807" i="1"/>
  <c r="AB4807" i="1" s="1"/>
  <c r="AB4808" i="1"/>
  <c r="P4812" i="1"/>
  <c r="M4813" i="1"/>
  <c r="AB4813" i="1" s="1"/>
  <c r="V4814" i="1"/>
  <c r="S4815" i="1"/>
  <c r="AB4815" i="1" s="1"/>
  <c r="AB4816" i="1"/>
  <c r="P4820" i="1"/>
  <c r="AB4820" i="1" s="1"/>
  <c r="M4821" i="1"/>
  <c r="AB4821" i="1" s="1"/>
  <c r="V4822" i="1"/>
  <c r="AB4822" i="1" s="1"/>
  <c r="S4823" i="1"/>
  <c r="AB4824" i="1"/>
  <c r="P4828" i="1"/>
  <c r="AB4828" i="1" s="1"/>
  <c r="M4829" i="1"/>
  <c r="AB4829" i="1" s="1"/>
  <c r="V4830" i="1"/>
  <c r="S4831" i="1"/>
  <c r="AB4831" i="1" s="1"/>
  <c r="AB4832" i="1"/>
  <c r="P4836" i="1"/>
  <c r="AB4836" i="1" s="1"/>
  <c r="M4837" i="1"/>
  <c r="V4838" i="1"/>
  <c r="AB4838" i="1" s="1"/>
  <c r="S4839" i="1"/>
  <c r="AB4839" i="1" s="1"/>
  <c r="AB4840" i="1"/>
  <c r="P4844" i="1"/>
  <c r="M4845" i="1"/>
  <c r="AB4845" i="1" s="1"/>
  <c r="V4846" i="1"/>
  <c r="AB4846" i="1" s="1"/>
  <c r="S4847" i="1"/>
  <c r="AB4847" i="1" s="1"/>
  <c r="AB4848" i="1"/>
  <c r="P4852" i="1"/>
  <c r="AB4852" i="1" s="1"/>
  <c r="M4853" i="1"/>
  <c r="AB4853" i="1" s="1"/>
  <c r="V4854" i="1"/>
  <c r="AB4854" i="1" s="1"/>
  <c r="S4855" i="1"/>
  <c r="AB4856" i="1"/>
  <c r="P4860" i="1"/>
  <c r="AB4860" i="1" s="1"/>
  <c r="M4861" i="1"/>
  <c r="AB4861" i="1" s="1"/>
  <c r="V4862" i="1"/>
  <c r="S4863" i="1"/>
  <c r="AB4864" i="1"/>
  <c r="P4868" i="1"/>
  <c r="AB4868" i="1" s="1"/>
  <c r="AB4876" i="1"/>
  <c r="AB4889" i="1"/>
  <c r="AB4893" i="1"/>
  <c r="AB4896" i="1"/>
  <c r="AB4908" i="1"/>
  <c r="AB4921" i="1"/>
  <c r="AB4925" i="1"/>
  <c r="AB4928" i="1"/>
  <c r="P4870" i="1"/>
  <c r="M4871" i="1"/>
  <c r="AB4871" i="1" s="1"/>
  <c r="AB4874" i="1"/>
  <c r="Z4878" i="1"/>
  <c r="Z4886" i="1"/>
  <c r="AB4890" i="1"/>
  <c r="Z4894" i="1"/>
  <c r="Z4902" i="1"/>
  <c r="AB4906" i="1"/>
  <c r="Z4910" i="1"/>
  <c r="Z4918" i="1"/>
  <c r="AB4922" i="1"/>
  <c r="Z4926" i="1"/>
  <c r="Z4934" i="1"/>
  <c r="AB4938" i="1"/>
  <c r="AB4870" i="1"/>
  <c r="Z4874" i="1"/>
  <c r="AB4878" i="1"/>
  <c r="Z4882" i="1"/>
  <c r="AB4882" i="1" s="1"/>
  <c r="AB4886" i="1"/>
  <c r="Z4890" i="1"/>
  <c r="AB4894" i="1"/>
  <c r="Z4898" i="1"/>
  <c r="AB4898" i="1" s="1"/>
  <c r="AB4902" i="1"/>
  <c r="Z4906" i="1"/>
  <c r="AB4910" i="1"/>
  <c r="Z4914" i="1"/>
  <c r="AB4914" i="1" s="1"/>
  <c r="AB4918" i="1"/>
  <c r="Z4922" i="1"/>
  <c r="AB4926" i="1"/>
  <c r="Z4930" i="1"/>
  <c r="AB4930" i="1" s="1"/>
  <c r="AB4934" i="1"/>
  <c r="Z4938" i="1"/>
  <c r="AB4948" i="1"/>
  <c r="AB5000" i="1"/>
  <c r="P4941" i="1"/>
  <c r="P4945" i="1"/>
  <c r="M4946" i="1"/>
  <c r="AB4946" i="1" s="1"/>
  <c r="V4947" i="1"/>
  <c r="AB4947" i="1" s="1"/>
  <c r="S4948" i="1"/>
  <c r="P4953" i="1"/>
  <c r="M4954" i="1"/>
  <c r="AB4954" i="1" s="1"/>
  <c r="AB4968" i="1"/>
  <c r="AB4981" i="1"/>
  <c r="AB4985" i="1"/>
  <c r="AB4988" i="1"/>
  <c r="AB5001" i="1"/>
  <c r="AB4941" i="1"/>
  <c r="M4942" i="1"/>
  <c r="AB4942" i="1" s="1"/>
  <c r="V4943" i="1"/>
  <c r="S4944" i="1"/>
  <c r="AB4945" i="1"/>
  <c r="P4949" i="1"/>
  <c r="AB4949" i="1" s="1"/>
  <c r="M4950" i="1"/>
  <c r="V4951" i="1"/>
  <c r="AB4951" i="1" s="1"/>
  <c r="S4952" i="1"/>
  <c r="AB4952" i="1" s="1"/>
  <c r="AB4953" i="1"/>
  <c r="P4955" i="1"/>
  <c r="AB4969" i="1"/>
  <c r="AB4972" i="1"/>
  <c r="AB4984" i="1"/>
  <c r="AB4993" i="1"/>
  <c r="AB4996" i="1"/>
  <c r="M4955" i="1"/>
  <c r="AB4955" i="1" s="1"/>
  <c r="V4956" i="1"/>
  <c r="AB4956" i="1" s="1"/>
  <c r="S4957" i="1"/>
  <c r="AB4957" i="1" s="1"/>
  <c r="AB4958" i="1"/>
  <c r="P4962" i="1"/>
  <c r="AB4962" i="1" s="1"/>
  <c r="M4963" i="1"/>
  <c r="AB4963" i="1" s="1"/>
  <c r="V4964" i="1"/>
  <c r="AB4964" i="1" s="1"/>
  <c r="S4965" i="1"/>
  <c r="AB4965" i="1" s="1"/>
  <c r="AB4966" i="1"/>
  <c r="P4970" i="1"/>
  <c r="M4971" i="1"/>
  <c r="AB4971" i="1" s="1"/>
  <c r="V4972" i="1"/>
  <c r="S4973" i="1"/>
  <c r="AB4973" i="1" s="1"/>
  <c r="P4978" i="1"/>
  <c r="M4979" i="1"/>
  <c r="AB4979" i="1" s="1"/>
  <c r="V4980" i="1"/>
  <c r="AB4980" i="1" s="1"/>
  <c r="P4986" i="1"/>
  <c r="Z4986" i="1"/>
  <c r="M4987" i="1"/>
  <c r="AB4987" i="1" s="1"/>
  <c r="Z4994" i="1"/>
  <c r="AB4994" i="1" s="1"/>
  <c r="M4995" i="1"/>
  <c r="AB4998" i="1"/>
  <c r="Z5002" i="1"/>
  <c r="P4958" i="1"/>
  <c r="M4959" i="1"/>
  <c r="AB4959" i="1" s="1"/>
  <c r="V4960" i="1"/>
  <c r="AB4960" i="1" s="1"/>
  <c r="S4961" i="1"/>
  <c r="AB4961" i="1" s="1"/>
  <c r="P4966" i="1"/>
  <c r="M4967" i="1"/>
  <c r="AB4967" i="1" s="1"/>
  <c r="V4968" i="1"/>
  <c r="S4969" i="1"/>
  <c r="AB4970" i="1"/>
  <c r="P4974" i="1"/>
  <c r="AB4974" i="1" s="1"/>
  <c r="M4975" i="1"/>
  <c r="AB4975" i="1" s="1"/>
  <c r="V4976" i="1"/>
  <c r="S4977" i="1"/>
  <c r="AB4977" i="1" s="1"/>
  <c r="AB4978" i="1"/>
  <c r="P4982" i="1"/>
  <c r="AB4982" i="1" s="1"/>
  <c r="M4983" i="1"/>
  <c r="AB4986" i="1"/>
  <c r="Z4990" i="1"/>
  <c r="AB4990" i="1" s="1"/>
  <c r="Z4998" i="1"/>
  <c r="M4999" i="1"/>
  <c r="AB4999" i="1" s="1"/>
  <c r="AB5002" i="1"/>
  <c r="AB2778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<sst xmlns="http://schemas.openxmlformats.org/spreadsheetml/2006/main" count="33" uniqueCount="20">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</sst>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FINANCEIRO%202023/NOVEMBRO%202023/SEI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45231</v>
          </cell>
          <cell r="J12">
            <v>1276.28</v>
          </cell>
          <cell r="L12">
            <v>86.87</v>
          </cell>
          <cell r="M12">
            <v>6.6</v>
          </cell>
          <cell r="O12">
            <v>8.58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3 - Administrativo</v>
          </cell>
          <cell r="G13" t="str">
            <v>5143-20</v>
          </cell>
          <cell r="H13">
            <v>45231</v>
          </cell>
          <cell r="J13">
            <v>191.9</v>
          </cell>
          <cell r="L13">
            <v>86.87</v>
          </cell>
          <cell r="M13">
            <v>6.6</v>
          </cell>
          <cell r="O13">
            <v>1.81</v>
          </cell>
        </row>
        <row r="14">
          <cell r="C14" t="str">
            <v>HOSPITAL ERMÍRIO COUTINHO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45231</v>
          </cell>
          <cell r="J14">
            <v>317.75</v>
          </cell>
          <cell r="L14">
            <v>86.87</v>
          </cell>
          <cell r="M14">
            <v>3.59</v>
          </cell>
          <cell r="O14">
            <v>4.9800000000000004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45231</v>
          </cell>
          <cell r="J15">
            <v>192.8</v>
          </cell>
          <cell r="L15">
            <v>86.87</v>
          </cell>
          <cell r="M15">
            <v>6.6</v>
          </cell>
          <cell r="O15">
            <v>1.81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45231</v>
          </cell>
          <cell r="J16">
            <v>184.69</v>
          </cell>
          <cell r="L16">
            <v>86.87</v>
          </cell>
          <cell r="M16">
            <v>6.6</v>
          </cell>
          <cell r="O16">
            <v>1.81</v>
          </cell>
        </row>
        <row r="17">
          <cell r="C17" t="str">
            <v>HOSPITAL ERMÍRIO COUTINHO</v>
          </cell>
          <cell r="E17" t="str">
            <v>ADILMA MIRANDA DE FREITAS</v>
          </cell>
          <cell r="F17" t="str">
            <v>2 - Outros Profissionais da Saúde</v>
          </cell>
          <cell r="G17" t="str">
            <v>2235-05</v>
          </cell>
          <cell r="H17">
            <v>45231</v>
          </cell>
          <cell r="J17">
            <v>329.16</v>
          </cell>
          <cell r="L17">
            <v>86.87</v>
          </cell>
          <cell r="M17">
            <v>3.59</v>
          </cell>
          <cell r="O17">
            <v>4.9800000000000004</v>
          </cell>
        </row>
        <row r="18">
          <cell r="C18" t="str">
            <v>HOSPITAL ERMÍRIO COUTINHO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>
            <v>45231</v>
          </cell>
          <cell r="J18">
            <v>412.95</v>
          </cell>
          <cell r="O18">
            <v>1.81</v>
          </cell>
        </row>
        <row r="19">
          <cell r="C19" t="str">
            <v>HOSPITAL ERMÍRIO COUTINHO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45231</v>
          </cell>
          <cell r="J19">
            <v>203.7</v>
          </cell>
          <cell r="L19">
            <v>86.87</v>
          </cell>
          <cell r="M19">
            <v>6.6</v>
          </cell>
          <cell r="O19">
            <v>1.81</v>
          </cell>
        </row>
        <row r="20">
          <cell r="C20" t="str">
            <v>HOSPITAL ERMÍRIO COUTINHO</v>
          </cell>
          <cell r="E20" t="str">
            <v>AILTON DE ANDRADE CORREIA</v>
          </cell>
          <cell r="F20" t="str">
            <v>3 - Administrativo</v>
          </cell>
          <cell r="G20" t="str">
            <v>5143-10</v>
          </cell>
          <cell r="H20">
            <v>45231</v>
          </cell>
          <cell r="J20">
            <v>197.5</v>
          </cell>
          <cell r="L20">
            <v>86.87</v>
          </cell>
          <cell r="M20">
            <v>6.6</v>
          </cell>
          <cell r="O20">
            <v>1.81</v>
          </cell>
        </row>
        <row r="21">
          <cell r="C21" t="str">
            <v>HOSPITAL ERMÍRIO COUTINHO</v>
          </cell>
          <cell r="E21" t="str">
            <v>AIRLAN JOSE VIEIRA DA SILVA</v>
          </cell>
          <cell r="F21" t="str">
            <v>3 - Administrativo</v>
          </cell>
          <cell r="G21" t="str">
            <v>4122-05</v>
          </cell>
          <cell r="H21">
            <v>45231</v>
          </cell>
          <cell r="J21">
            <v>167.59</v>
          </cell>
          <cell r="L21">
            <v>86.87</v>
          </cell>
          <cell r="M21">
            <v>6.6</v>
          </cell>
          <cell r="O21">
            <v>1.81</v>
          </cell>
          <cell r="P21">
            <v>14.79</v>
          </cell>
        </row>
        <row r="22">
          <cell r="C22" t="str">
            <v>HOSPITAL ERMÍRIO COUTINHO</v>
          </cell>
          <cell r="E22" t="str">
            <v>ALAYDE MUNIZ DIAS NETA</v>
          </cell>
          <cell r="F22" t="str">
            <v>2 - Outros Profissionais da Saúde</v>
          </cell>
          <cell r="G22" t="str">
            <v>2516-05</v>
          </cell>
          <cell r="H22">
            <v>45231</v>
          </cell>
          <cell r="J22">
            <v>366.73</v>
          </cell>
          <cell r="L22">
            <v>86.87</v>
          </cell>
          <cell r="M22">
            <v>6.6</v>
          </cell>
          <cell r="O22">
            <v>1.81</v>
          </cell>
        </row>
        <row r="23">
          <cell r="C23" t="str">
            <v>HOSPITAL ERMÍRIO COUTINHO</v>
          </cell>
          <cell r="E23" t="str">
            <v>ALBANICE BETANIA DA SILVA ALMEIDA</v>
          </cell>
          <cell r="F23" t="str">
            <v>3 - Administrativo</v>
          </cell>
          <cell r="G23" t="str">
            <v>1231-05</v>
          </cell>
          <cell r="H23">
            <v>45231</v>
          </cell>
          <cell r="J23">
            <v>1991.19</v>
          </cell>
          <cell r="L23">
            <v>86.87</v>
          </cell>
          <cell r="M23">
            <v>6.6</v>
          </cell>
          <cell r="O23">
            <v>1.81</v>
          </cell>
        </row>
        <row r="24">
          <cell r="C24" t="str">
            <v>HOSPITAL ERMÍRIO COUTINHO</v>
          </cell>
          <cell r="E24" t="str">
            <v>ALBENICE MENDES DOS SANTOS</v>
          </cell>
          <cell r="F24" t="str">
            <v>2 - Outros Profissionais da Saúde</v>
          </cell>
          <cell r="G24" t="str">
            <v>3222-05</v>
          </cell>
          <cell r="H24">
            <v>45231</v>
          </cell>
          <cell r="J24">
            <v>187.48</v>
          </cell>
          <cell r="L24">
            <v>86.87</v>
          </cell>
          <cell r="M24">
            <v>6.6</v>
          </cell>
          <cell r="O24">
            <v>1.81</v>
          </cell>
        </row>
        <row r="25">
          <cell r="C25" t="str">
            <v>HOSPITAL ERMÍRIO COUTINHO</v>
          </cell>
          <cell r="E25" t="str">
            <v>ALBERT ALMEIDA COSTA</v>
          </cell>
          <cell r="F25" t="str">
            <v>2 - Outros Profissionais da Saúde</v>
          </cell>
          <cell r="G25" t="str">
            <v>2235-05</v>
          </cell>
          <cell r="H25">
            <v>45231</v>
          </cell>
          <cell r="J25">
            <v>390.43</v>
          </cell>
          <cell r="L25">
            <v>86.87</v>
          </cell>
          <cell r="M25">
            <v>3.59</v>
          </cell>
          <cell r="O25">
            <v>4.9800000000000004</v>
          </cell>
        </row>
        <row r="26">
          <cell r="C26" t="str">
            <v>HOSPITAL ERMÍRIO COUTINHO</v>
          </cell>
          <cell r="E26" t="str">
            <v>ALCILENE CRISTINA SILVEIRA</v>
          </cell>
          <cell r="F26" t="str">
            <v>3 - Administrativo</v>
          </cell>
          <cell r="G26" t="str">
            <v>4222-05</v>
          </cell>
          <cell r="H26">
            <v>45231</v>
          </cell>
          <cell r="J26">
            <v>197.72</v>
          </cell>
          <cell r="L26">
            <v>86.87</v>
          </cell>
          <cell r="M26">
            <v>6.6</v>
          </cell>
          <cell r="O26">
            <v>1.81</v>
          </cell>
          <cell r="P26">
            <v>14.79</v>
          </cell>
        </row>
        <row r="27">
          <cell r="C27" t="str">
            <v>HOSPITAL ERMÍRIO COUTINHO</v>
          </cell>
          <cell r="E27" t="str">
            <v>ALESSANDRO SOUZA DO NASCIMENTO</v>
          </cell>
          <cell r="F27" t="str">
            <v>3 - Administrativo</v>
          </cell>
          <cell r="G27" t="str">
            <v>5163-10</v>
          </cell>
          <cell r="H27">
            <v>45231</v>
          </cell>
          <cell r="J27">
            <v>234.65</v>
          </cell>
          <cell r="L27">
            <v>86.87</v>
          </cell>
          <cell r="M27">
            <v>6.6</v>
          </cell>
          <cell r="O27">
            <v>1.81</v>
          </cell>
        </row>
        <row r="28">
          <cell r="C28" t="str">
            <v>HOSPITAL ERMÍRIO COUTINHO</v>
          </cell>
          <cell r="E28" t="str">
            <v>ALEXANDRA DE AZEVEDO CABRAL</v>
          </cell>
          <cell r="F28" t="str">
            <v>2 - Outros Profissionais da Saúde</v>
          </cell>
          <cell r="G28" t="str">
            <v>2234-15</v>
          </cell>
          <cell r="H28">
            <v>45231</v>
          </cell>
          <cell r="J28">
            <v>343.03</v>
          </cell>
          <cell r="L28">
            <v>86.87</v>
          </cell>
          <cell r="M28">
            <v>6.6</v>
          </cell>
          <cell r="O28">
            <v>1.81</v>
          </cell>
        </row>
        <row r="29">
          <cell r="C29" t="str">
            <v>HOSPITAL ERMÍRIO COUTINHO</v>
          </cell>
          <cell r="E29" t="str">
            <v>ALEXANDRE TERTO DA SILVA</v>
          </cell>
          <cell r="F29" t="str">
            <v>3 - Administrativo</v>
          </cell>
          <cell r="G29" t="str">
            <v>5143-20</v>
          </cell>
          <cell r="H29">
            <v>45231</v>
          </cell>
          <cell r="J29">
            <v>213.01</v>
          </cell>
          <cell r="L29">
            <v>86.87</v>
          </cell>
          <cell r="M29">
            <v>6.6</v>
          </cell>
          <cell r="O29">
            <v>1.81</v>
          </cell>
        </row>
        <row r="30">
          <cell r="C30" t="str">
            <v>HOSPITAL ERMÍRIO COUTINHO</v>
          </cell>
          <cell r="E30" t="str">
            <v>ALEXSANDRA MARIA BARBOZA</v>
          </cell>
          <cell r="F30" t="str">
            <v>2 - Outros Profissionais da Saúde</v>
          </cell>
          <cell r="G30" t="str">
            <v>3222-05</v>
          </cell>
          <cell r="H30">
            <v>45231</v>
          </cell>
          <cell r="J30">
            <v>203.44</v>
          </cell>
          <cell r="L30">
            <v>86.87</v>
          </cell>
          <cell r="M30">
            <v>6.6</v>
          </cell>
          <cell r="O30">
            <v>1.81</v>
          </cell>
        </row>
        <row r="31">
          <cell r="C31" t="str">
            <v>HOSPITAL ERMÍRIO COUTINHO</v>
          </cell>
          <cell r="E31" t="str">
            <v>ALEXSANDRO DA SILVA NUNES</v>
          </cell>
          <cell r="F31" t="str">
            <v>2 - Outros Profissionais da Saúde</v>
          </cell>
          <cell r="G31" t="str">
            <v>3222-05</v>
          </cell>
          <cell r="H31">
            <v>45231</v>
          </cell>
          <cell r="J31">
            <v>208.76</v>
          </cell>
          <cell r="L31">
            <v>86.87</v>
          </cell>
          <cell r="M31">
            <v>6.6</v>
          </cell>
          <cell r="O31">
            <v>1.81</v>
          </cell>
        </row>
        <row r="32">
          <cell r="C32" t="str">
            <v>HOSPITAL ERMÍRIO COUTINHO</v>
          </cell>
          <cell r="E32" t="str">
            <v>ALINE MARIA OLIVEIRA DE SOUZA</v>
          </cell>
          <cell r="F32" t="str">
            <v>3 - Administrativo</v>
          </cell>
          <cell r="G32" t="str">
            <v>5143-20</v>
          </cell>
          <cell r="H32">
            <v>45231</v>
          </cell>
          <cell r="J32">
            <v>202.68</v>
          </cell>
          <cell r="L32">
            <v>86.87</v>
          </cell>
          <cell r="M32">
            <v>6.6</v>
          </cell>
          <cell r="O32">
            <v>1.81</v>
          </cell>
        </row>
        <row r="33">
          <cell r="C33" t="str">
            <v>HOSPITAL ERMÍRIO COUTINHO</v>
          </cell>
          <cell r="E33" t="str">
            <v>AMANDA MARIA RIBEIRO BORBA</v>
          </cell>
          <cell r="F33" t="str">
            <v>2 - Outros Profissionais da Saúde</v>
          </cell>
          <cell r="G33" t="str">
            <v>3222-05</v>
          </cell>
          <cell r="H33">
            <v>45231</v>
          </cell>
          <cell r="J33">
            <v>257.08999999999997</v>
          </cell>
          <cell r="O33">
            <v>1.81</v>
          </cell>
        </row>
        <row r="34">
          <cell r="C34" t="str">
            <v>HOSPITAL ERMÍRIO COUTINHO</v>
          </cell>
          <cell r="E34" t="str">
            <v>AMAURY ANTONIO MONTANHEIRO</v>
          </cell>
          <cell r="F34" t="str">
            <v>1 - Médico</v>
          </cell>
          <cell r="G34" t="str">
            <v>2252-50</v>
          </cell>
          <cell r="H34">
            <v>45231</v>
          </cell>
          <cell r="J34">
            <v>1112.3599999999999</v>
          </cell>
          <cell r="L34">
            <v>86.87</v>
          </cell>
          <cell r="M34">
            <v>6.6</v>
          </cell>
          <cell r="O34">
            <v>8.58</v>
          </cell>
        </row>
        <row r="35">
          <cell r="C35" t="str">
            <v>HOSPITAL ERMÍRIO COUTINHO</v>
          </cell>
          <cell r="E35" t="str">
            <v>ANA ALINE DE LUCENA BARBOSA</v>
          </cell>
          <cell r="F35" t="str">
            <v>2 - Outros Profissionais da Saúde</v>
          </cell>
          <cell r="G35" t="str">
            <v>3222-05</v>
          </cell>
          <cell r="H35">
            <v>45231</v>
          </cell>
          <cell r="J35">
            <v>187.48</v>
          </cell>
          <cell r="L35">
            <v>86.87</v>
          </cell>
          <cell r="M35">
            <v>6.6</v>
          </cell>
          <cell r="O35">
            <v>1.81</v>
          </cell>
          <cell r="U35">
            <v>77.55</v>
          </cell>
          <cell r="X35" t="str">
            <v>AUX CRECHE</v>
          </cell>
        </row>
        <row r="36">
          <cell r="C36" t="str">
            <v>HOSPITAL ERMÍRIO COUTINHO</v>
          </cell>
          <cell r="E36" t="str">
            <v>ANA CARLA ALVES DA SILVA</v>
          </cell>
          <cell r="F36" t="str">
            <v>3 - Administrativo</v>
          </cell>
          <cell r="G36" t="str">
            <v>5143-20</v>
          </cell>
          <cell r="H36">
            <v>45231</v>
          </cell>
          <cell r="J36">
            <v>208.07</v>
          </cell>
          <cell r="L36">
            <v>86.87</v>
          </cell>
          <cell r="M36">
            <v>6.6</v>
          </cell>
          <cell r="O36">
            <v>1.81</v>
          </cell>
        </row>
        <row r="37">
          <cell r="C37" t="str">
            <v>HOSPITAL ERMÍRIO COUTINHO</v>
          </cell>
          <cell r="E37" t="str">
            <v>ANA CAROLINA DE ANDRADE E SILVA</v>
          </cell>
          <cell r="F37" t="str">
            <v>2 - Outros Profissionais da Saúde</v>
          </cell>
          <cell r="G37" t="str">
            <v>2234-15</v>
          </cell>
          <cell r="H37">
            <v>45231</v>
          </cell>
          <cell r="J37">
            <v>386.09</v>
          </cell>
          <cell r="L37">
            <v>86.87</v>
          </cell>
          <cell r="M37">
            <v>6.6</v>
          </cell>
          <cell r="O37">
            <v>1.81</v>
          </cell>
          <cell r="U37">
            <v>155.30000000000001</v>
          </cell>
          <cell r="X37" t="str">
            <v>AUX CRECHE</v>
          </cell>
        </row>
        <row r="38">
          <cell r="C38" t="str">
            <v>HOSPITAL ERMÍRIO COUTINHO</v>
          </cell>
          <cell r="E38" t="str">
            <v>ANA CECILIA CARVALHO TORRES</v>
          </cell>
          <cell r="F38" t="str">
            <v>1 - Médico</v>
          </cell>
          <cell r="G38" t="str">
            <v>2251-25</v>
          </cell>
          <cell r="H38">
            <v>45231</v>
          </cell>
          <cell r="J38">
            <v>1060.26</v>
          </cell>
          <cell r="L38">
            <v>86.87</v>
          </cell>
          <cell r="M38">
            <v>6.6</v>
          </cell>
          <cell r="O38">
            <v>8.58</v>
          </cell>
        </row>
        <row r="39">
          <cell r="C39" t="str">
            <v>HOSPITAL ERMÍRIO COUTINHO</v>
          </cell>
          <cell r="E39" t="str">
            <v>ANA CECILIA SANTIAGO DE SOUZA</v>
          </cell>
          <cell r="F39" t="str">
            <v>3 - Administrativo</v>
          </cell>
          <cell r="G39" t="str">
            <v>4110-05</v>
          </cell>
          <cell r="H39">
            <v>45231</v>
          </cell>
          <cell r="J39">
            <v>17.559999999999999</v>
          </cell>
          <cell r="O39">
            <v>1.81</v>
          </cell>
        </row>
        <row r="40">
          <cell r="C40" t="str">
            <v>HOSPITAL ERMÍRIO COUTINHO</v>
          </cell>
          <cell r="E40" t="str">
            <v>ANA CLAUDIA JANUARIO PEREIRA</v>
          </cell>
          <cell r="F40" t="str">
            <v>3 - Administrativo</v>
          </cell>
          <cell r="G40" t="str">
            <v>4221-10</v>
          </cell>
          <cell r="H40">
            <v>45231</v>
          </cell>
          <cell r="J40">
            <v>203.7</v>
          </cell>
          <cell r="L40">
            <v>86.87</v>
          </cell>
          <cell r="M40">
            <v>6.6</v>
          </cell>
          <cell r="O40">
            <v>1.81</v>
          </cell>
        </row>
        <row r="41">
          <cell r="C41" t="str">
            <v>HOSPITAL ERMÍRIO COUTINHO</v>
          </cell>
          <cell r="E41" t="str">
            <v>ANA CRISTINA MOREIRA DE OLIVEIRA</v>
          </cell>
          <cell r="F41" t="str">
            <v>2 - Outros Profissionais da Saúde</v>
          </cell>
          <cell r="G41" t="str">
            <v>2235-05</v>
          </cell>
          <cell r="H41">
            <v>45231</v>
          </cell>
          <cell r="J41">
            <v>329.16</v>
          </cell>
          <cell r="L41">
            <v>86.87</v>
          </cell>
          <cell r="M41">
            <v>3.59</v>
          </cell>
          <cell r="O41">
            <v>4.9800000000000004</v>
          </cell>
        </row>
        <row r="42">
          <cell r="C42" t="str">
            <v>HOSPITAL ERMÍRIO COUTINHO</v>
          </cell>
          <cell r="E42" t="str">
            <v>ANA MARIA GADELHA DE SOUSA</v>
          </cell>
          <cell r="F42" t="str">
            <v>2 - Outros Profissionais da Saúde</v>
          </cell>
          <cell r="G42" t="str">
            <v>3222-05</v>
          </cell>
          <cell r="H42">
            <v>45231</v>
          </cell>
          <cell r="J42">
            <v>214.08</v>
          </cell>
          <cell r="L42">
            <v>86.87</v>
          </cell>
          <cell r="M42">
            <v>6.6</v>
          </cell>
          <cell r="O42">
            <v>1.81</v>
          </cell>
          <cell r="U42">
            <v>77.55</v>
          </cell>
          <cell r="X42" t="str">
            <v>AUX CRECHE</v>
          </cell>
        </row>
        <row r="43">
          <cell r="C43" t="str">
            <v>HOSPITAL ERMÍRIO COUTINHO</v>
          </cell>
          <cell r="E43" t="str">
            <v>ANA PATRICIA TEIXEIRA DE OLIVEIRA</v>
          </cell>
          <cell r="F43" t="str">
            <v>3 - Administrativo</v>
          </cell>
          <cell r="G43" t="str">
            <v>5143-20</v>
          </cell>
          <cell r="H43">
            <v>45231</v>
          </cell>
          <cell r="K43">
            <v>3717.8</v>
          </cell>
          <cell r="L43">
            <v>86.87</v>
          </cell>
          <cell r="M43">
            <v>6.6</v>
          </cell>
          <cell r="O43">
            <v>1.81</v>
          </cell>
          <cell r="U43">
            <v>80.95</v>
          </cell>
          <cell r="X43" t="str">
            <v>AUX CRECHE</v>
          </cell>
        </row>
        <row r="44">
          <cell r="C44" t="str">
            <v>HOSPITAL ERMÍRIO COUTINHO</v>
          </cell>
          <cell r="E44" t="str">
            <v>ANA PAULA DOS SANTOS</v>
          </cell>
          <cell r="F44" t="str">
            <v>2 - Outros Profissionais da Saúde</v>
          </cell>
          <cell r="G44" t="str">
            <v>3222-05</v>
          </cell>
          <cell r="H44">
            <v>45231</v>
          </cell>
          <cell r="J44">
            <v>208.76</v>
          </cell>
          <cell r="L44">
            <v>86.87</v>
          </cell>
          <cell r="M44">
            <v>6.6</v>
          </cell>
          <cell r="O44">
            <v>1.81</v>
          </cell>
        </row>
        <row r="45">
          <cell r="C45" t="str">
            <v>HOSPITAL ERMÍRIO COUTINHO</v>
          </cell>
          <cell r="E45" t="str">
            <v>ANA ROSA LIMA DA SILVA</v>
          </cell>
          <cell r="F45" t="str">
            <v>3 - Administrativo</v>
          </cell>
          <cell r="G45" t="str">
            <v>5163-10</v>
          </cell>
          <cell r="H45">
            <v>45231</v>
          </cell>
          <cell r="J45">
            <v>201.05</v>
          </cell>
          <cell r="L45">
            <v>86.87</v>
          </cell>
          <cell r="M45">
            <v>6.6</v>
          </cell>
          <cell r="O45">
            <v>1.81</v>
          </cell>
        </row>
        <row r="46">
          <cell r="C46" t="str">
            <v>HOSPITAL ERMÍRIO COUTINHO</v>
          </cell>
          <cell r="E46" t="str">
            <v>ANDERSON HENRIQUE SILVA GONCALVES</v>
          </cell>
          <cell r="F46" t="str">
            <v>3 - Administrativo</v>
          </cell>
          <cell r="G46" t="str">
            <v>5143-20</v>
          </cell>
          <cell r="H46">
            <v>45231</v>
          </cell>
          <cell r="L46">
            <v>86.87</v>
          </cell>
          <cell r="M46">
            <v>6.6</v>
          </cell>
          <cell r="O46">
            <v>1.81</v>
          </cell>
        </row>
        <row r="47">
          <cell r="C47" t="str">
            <v>HOSPITAL ERMÍRIO COUTINHO</v>
          </cell>
          <cell r="E47" t="str">
            <v>ANDIELLE CRISTINA DA SILVA</v>
          </cell>
          <cell r="F47" t="str">
            <v>2 - Outros Profissionais da Saúde</v>
          </cell>
          <cell r="G47" t="str">
            <v>3222-05</v>
          </cell>
          <cell r="H47">
            <v>45231</v>
          </cell>
          <cell r="J47">
            <v>213.27</v>
          </cell>
          <cell r="L47">
            <v>86.87</v>
          </cell>
          <cell r="M47">
            <v>6.6</v>
          </cell>
          <cell r="O47">
            <v>1.81</v>
          </cell>
        </row>
        <row r="48">
          <cell r="C48" t="str">
            <v>HOSPITAL ERMÍRIO COUTINHO</v>
          </cell>
          <cell r="E48" t="str">
            <v>ANDRE FRANCISCO DE OLIVEIRA SILVA</v>
          </cell>
          <cell r="F48" t="str">
            <v>3 - Administrativo</v>
          </cell>
          <cell r="G48" t="str">
            <v>5163-10</v>
          </cell>
          <cell r="H48">
            <v>45231</v>
          </cell>
          <cell r="J48">
            <v>253.45</v>
          </cell>
          <cell r="O48">
            <v>1.81</v>
          </cell>
        </row>
        <row r="49">
          <cell r="C49" t="str">
            <v>HOSPITAL ERMÍRIO COUTINHO</v>
          </cell>
          <cell r="E49" t="str">
            <v>ANDREIA MARIA DE FARIAS</v>
          </cell>
          <cell r="F49" t="str">
            <v>2 - Outros Profissionais da Saúde</v>
          </cell>
          <cell r="G49" t="str">
            <v>2235-05</v>
          </cell>
          <cell r="H49">
            <v>45231</v>
          </cell>
          <cell r="J49">
            <v>246.98</v>
          </cell>
          <cell r="L49">
            <v>86.87</v>
          </cell>
          <cell r="M49">
            <v>3.33</v>
          </cell>
          <cell r="O49">
            <v>4.9800000000000004</v>
          </cell>
        </row>
        <row r="50">
          <cell r="C50" t="str">
            <v>HOSPITAL ERMÍRIO COUTINHO</v>
          </cell>
          <cell r="E50" t="str">
            <v>ANDREILMA DO NASCIMENTO DELFINO</v>
          </cell>
          <cell r="F50" t="str">
            <v>2 - Outros Profissionais da Saúde</v>
          </cell>
          <cell r="G50" t="str">
            <v>2235-05</v>
          </cell>
          <cell r="H50">
            <v>45231</v>
          </cell>
          <cell r="J50">
            <v>238.09</v>
          </cell>
          <cell r="L50">
            <v>86.87</v>
          </cell>
          <cell r="M50">
            <v>3.33</v>
          </cell>
          <cell r="O50">
            <v>4.9800000000000004</v>
          </cell>
        </row>
        <row r="51">
          <cell r="C51" t="str">
            <v>HOSPITAL ERMÍRIO COUTINHO</v>
          </cell>
          <cell r="E51" t="str">
            <v>ANGELITA MARIA DE ANDRADE ADELINO</v>
          </cell>
          <cell r="F51" t="str">
            <v>3 - Administrativo</v>
          </cell>
          <cell r="G51" t="str">
            <v>5135-05</v>
          </cell>
          <cell r="H51">
            <v>45231</v>
          </cell>
          <cell r="J51">
            <v>201.05</v>
          </cell>
          <cell r="L51">
            <v>86.87</v>
          </cell>
          <cell r="M51">
            <v>6.6</v>
          </cell>
          <cell r="O51">
            <v>1.81</v>
          </cell>
        </row>
        <row r="52">
          <cell r="C52" t="str">
            <v>HOSPITAL ERMÍRIO COUTINHO</v>
          </cell>
          <cell r="E52" t="str">
            <v>ANNA GABRIELLA PINTO DA SILVA MOURA</v>
          </cell>
          <cell r="F52" t="str">
            <v>2 - Outros Profissionais da Saúde</v>
          </cell>
          <cell r="G52" t="str">
            <v>2212-05</v>
          </cell>
          <cell r="H52">
            <v>45231</v>
          </cell>
          <cell r="J52">
            <v>448.2</v>
          </cell>
          <cell r="L52">
            <v>86.87</v>
          </cell>
          <cell r="M52">
            <v>6.6</v>
          </cell>
          <cell r="O52">
            <v>1.81</v>
          </cell>
        </row>
        <row r="53">
          <cell r="C53" t="str">
            <v>HOSPITAL ERMÍRIO COUTINHO</v>
          </cell>
          <cell r="E53" t="str">
            <v>ANNYKYCHELLY FERNANDA VITORIA DE ALBUQUERQUE</v>
          </cell>
          <cell r="F53" t="str">
            <v>3 - Administrativo</v>
          </cell>
          <cell r="G53" t="str">
            <v>4110-05</v>
          </cell>
          <cell r="H53">
            <v>45231</v>
          </cell>
          <cell r="J53">
            <v>17.559999999999999</v>
          </cell>
          <cell r="O53">
            <v>1.81</v>
          </cell>
        </row>
        <row r="54">
          <cell r="C54" t="str">
            <v>HOSPITAL ERMÍRIO COUTINHO</v>
          </cell>
          <cell r="E54" t="str">
            <v>ANTONIA MARIA FERREIRA</v>
          </cell>
          <cell r="F54" t="str">
            <v>3 - Administrativo</v>
          </cell>
          <cell r="G54" t="str">
            <v>5143-20</v>
          </cell>
          <cell r="H54">
            <v>45231</v>
          </cell>
          <cell r="J54">
            <v>191.89</v>
          </cell>
          <cell r="L54">
            <v>86.87</v>
          </cell>
          <cell r="M54">
            <v>6.6</v>
          </cell>
          <cell r="O54">
            <v>1.81</v>
          </cell>
        </row>
        <row r="55">
          <cell r="C55" t="str">
            <v>HOSPITAL ERMÍRIO COUTINHO</v>
          </cell>
          <cell r="E55" t="str">
            <v>ANTONIA MARIA SILVA MOURA</v>
          </cell>
          <cell r="F55" t="str">
            <v>2 - Outros Profissionais da Saúde</v>
          </cell>
          <cell r="G55" t="str">
            <v>3222-05</v>
          </cell>
          <cell r="H55">
            <v>45231</v>
          </cell>
          <cell r="J55">
            <v>204.75</v>
          </cell>
          <cell r="L55">
            <v>86.87</v>
          </cell>
          <cell r="M55">
            <v>6.6</v>
          </cell>
          <cell r="O55">
            <v>1.81</v>
          </cell>
        </row>
        <row r="56">
          <cell r="C56" t="str">
            <v>HOSPITAL ERMÍRIO COUTINHO</v>
          </cell>
          <cell r="E56" t="str">
            <v>ANTONIO TALYSON BRITO DO NASCIMENTO</v>
          </cell>
          <cell r="F56" t="str">
            <v>1 - Médico</v>
          </cell>
          <cell r="G56" t="str">
            <v>2251-25</v>
          </cell>
          <cell r="H56">
            <v>45231</v>
          </cell>
          <cell r="J56">
            <v>1361.3</v>
          </cell>
          <cell r="L56">
            <v>86.87</v>
          </cell>
          <cell r="M56">
            <v>6.6</v>
          </cell>
          <cell r="O56">
            <v>8.58</v>
          </cell>
        </row>
        <row r="57">
          <cell r="C57" t="str">
            <v>HOSPITAL ERMÍRIO COUTINHO</v>
          </cell>
          <cell r="E57" t="str">
            <v>ARIANA INGRID SAMPAIO TELES MIRA</v>
          </cell>
          <cell r="F57" t="str">
            <v>2 - Outros Profissionais da Saúde</v>
          </cell>
          <cell r="G57" t="str">
            <v>2235-05</v>
          </cell>
          <cell r="H57">
            <v>45231</v>
          </cell>
          <cell r="J57">
            <v>334.58</v>
          </cell>
          <cell r="L57">
            <v>86.87</v>
          </cell>
          <cell r="M57">
            <v>3.59</v>
          </cell>
          <cell r="O57">
            <v>4.9800000000000004</v>
          </cell>
        </row>
        <row r="58">
          <cell r="C58" t="str">
            <v>HOSPITAL ERMÍRIO COUTINHO</v>
          </cell>
          <cell r="E58" t="str">
            <v>ARLINE CRISTIANA DE ALMEIDA MENEZES</v>
          </cell>
          <cell r="F58" t="str">
            <v>3 - Administrativo</v>
          </cell>
          <cell r="G58" t="str">
            <v>5143-20</v>
          </cell>
          <cell r="H58">
            <v>45231</v>
          </cell>
          <cell r="J58">
            <v>186.5</v>
          </cell>
          <cell r="L58">
            <v>86.87</v>
          </cell>
          <cell r="M58">
            <v>6.6</v>
          </cell>
          <cell r="O58">
            <v>1.81</v>
          </cell>
          <cell r="U58">
            <v>80.95</v>
          </cell>
          <cell r="X58" t="str">
            <v>AUX CRECHE</v>
          </cell>
        </row>
        <row r="59">
          <cell r="C59" t="str">
            <v>HOSPITAL ERMÍRIO COUTINHO</v>
          </cell>
          <cell r="E59" t="str">
            <v>ARTHUR MURYLO MARTINS DA SILVA</v>
          </cell>
          <cell r="F59" t="str">
            <v>3 - Administrativo</v>
          </cell>
          <cell r="G59" t="str">
            <v>3132-20</v>
          </cell>
          <cell r="H59">
            <v>45231</v>
          </cell>
          <cell r="J59">
            <v>395.45</v>
          </cell>
          <cell r="L59">
            <v>86.87</v>
          </cell>
          <cell r="M59">
            <v>6.6</v>
          </cell>
          <cell r="O59">
            <v>1.81</v>
          </cell>
        </row>
        <row r="60">
          <cell r="C60" t="str">
            <v>HOSPITAL ERMÍRIO COUTINHO</v>
          </cell>
          <cell r="E60" t="str">
            <v>AVANY LIRA DA CUNHA</v>
          </cell>
          <cell r="F60" t="str">
            <v>2 - Outros Profissionais da Saúde</v>
          </cell>
          <cell r="G60" t="str">
            <v>3222-05</v>
          </cell>
          <cell r="H60">
            <v>45231</v>
          </cell>
          <cell r="J60">
            <v>192.8</v>
          </cell>
          <cell r="L60">
            <v>86.87</v>
          </cell>
          <cell r="M60">
            <v>6.6</v>
          </cell>
          <cell r="O60">
            <v>1.81</v>
          </cell>
        </row>
        <row r="61">
          <cell r="C61" t="str">
            <v>HOSPITAL ERMÍRIO COUTINHO</v>
          </cell>
          <cell r="E61" t="str">
            <v>BARBARA YLANA RODRIGUES LOBO</v>
          </cell>
          <cell r="F61" t="str">
            <v>1 - Médico</v>
          </cell>
          <cell r="G61" t="str">
            <v>2251-24</v>
          </cell>
          <cell r="H61">
            <v>45231</v>
          </cell>
          <cell r="J61">
            <v>1004.44</v>
          </cell>
          <cell r="L61">
            <v>86.87</v>
          </cell>
          <cell r="M61">
            <v>6.6</v>
          </cell>
          <cell r="O61">
            <v>8.58</v>
          </cell>
        </row>
        <row r="62">
          <cell r="C62" t="str">
            <v>HOSPITAL ERMÍRIO COUTINHO</v>
          </cell>
          <cell r="E62" t="str">
            <v>BRUNA REINALDO DA SILVA</v>
          </cell>
          <cell r="F62" t="str">
            <v>2 - Outros Profissionais da Saúde</v>
          </cell>
          <cell r="G62" t="str">
            <v>3222-05</v>
          </cell>
          <cell r="H62">
            <v>45231</v>
          </cell>
          <cell r="J62">
            <v>226.66</v>
          </cell>
          <cell r="L62">
            <v>86.87</v>
          </cell>
          <cell r="M62">
            <v>6.6</v>
          </cell>
          <cell r="O62">
            <v>1.81</v>
          </cell>
        </row>
        <row r="63">
          <cell r="C63" t="str">
            <v>HOSPITAL ERMÍRIO COUTINHO</v>
          </cell>
          <cell r="E63" t="str">
            <v>BRUNO LOPES DA SILVA</v>
          </cell>
          <cell r="F63" t="str">
            <v>3 - Administrativo</v>
          </cell>
          <cell r="G63" t="str">
            <v>4131-05</v>
          </cell>
          <cell r="H63">
            <v>45231</v>
          </cell>
          <cell r="J63">
            <v>388.21</v>
          </cell>
          <cell r="L63">
            <v>86.87</v>
          </cell>
          <cell r="M63">
            <v>6.6</v>
          </cell>
          <cell r="O63">
            <v>1.81</v>
          </cell>
        </row>
        <row r="64">
          <cell r="C64" t="str">
            <v>HOSPITAL ERMÍRIO COUTINHO</v>
          </cell>
          <cell r="E64" t="str">
            <v>CARLA FERNANDA SANTOS DA SILVEIRA</v>
          </cell>
          <cell r="F64" t="str">
            <v>2 - Outros Profissionais da Saúde</v>
          </cell>
          <cell r="G64" t="str">
            <v>2237-10</v>
          </cell>
          <cell r="H64">
            <v>45231</v>
          </cell>
          <cell r="J64">
            <v>435.64</v>
          </cell>
          <cell r="O64">
            <v>1.81</v>
          </cell>
        </row>
        <row r="65">
          <cell r="C65" t="str">
            <v>HOSPITAL ERMÍRIO COUTINHO</v>
          </cell>
          <cell r="E65" t="str">
            <v>CARLOS EDUARDO DOS SANTOS</v>
          </cell>
          <cell r="F65" t="str">
            <v>3 - Administrativo</v>
          </cell>
          <cell r="G65" t="str">
            <v>5163-10</v>
          </cell>
          <cell r="H65">
            <v>45231</v>
          </cell>
          <cell r="J65">
            <v>195.54</v>
          </cell>
          <cell r="L65">
            <v>86.87</v>
          </cell>
          <cell r="M65">
            <v>6.6</v>
          </cell>
          <cell r="O65">
            <v>1.81</v>
          </cell>
        </row>
        <row r="66">
          <cell r="C66" t="str">
            <v>HOSPITAL ERMÍRIO COUTINHO</v>
          </cell>
          <cell r="E66" t="str">
            <v>CARLOS EDUARDO GOMES DOS SANTOS</v>
          </cell>
          <cell r="F66" t="str">
            <v>3 - Administrativo</v>
          </cell>
          <cell r="G66" t="str">
            <v>7823-20</v>
          </cell>
          <cell r="H66">
            <v>45231</v>
          </cell>
          <cell r="J66">
            <v>241.64</v>
          </cell>
          <cell r="L66">
            <v>86.87</v>
          </cell>
          <cell r="M66">
            <v>6.6</v>
          </cell>
          <cell r="O66">
            <v>1.98</v>
          </cell>
        </row>
        <row r="67">
          <cell r="C67" t="str">
            <v>HOSPITAL ERMÍRIO COUTINHO</v>
          </cell>
          <cell r="E67" t="str">
            <v>CARLOS WILLSON CALIXTO DA SILVA</v>
          </cell>
          <cell r="F67" t="str">
            <v>3 - Administrativo</v>
          </cell>
          <cell r="G67" t="str">
            <v>5143-20</v>
          </cell>
          <cell r="H67">
            <v>45231</v>
          </cell>
          <cell r="J67">
            <v>212.07</v>
          </cell>
          <cell r="L67">
            <v>86.87</v>
          </cell>
          <cell r="M67">
            <v>6.6</v>
          </cell>
          <cell r="O67">
            <v>1.81</v>
          </cell>
        </row>
        <row r="68">
          <cell r="C68" t="str">
            <v>HOSPITAL ERMÍRIO COUTINHO</v>
          </cell>
          <cell r="E68" t="str">
            <v>CARMUNILZA FELIX DE VASCONCELOS</v>
          </cell>
          <cell r="F68" t="str">
            <v>2 - Outros Profissionais da Saúde</v>
          </cell>
          <cell r="G68" t="str">
            <v>3222-05</v>
          </cell>
          <cell r="H68">
            <v>45231</v>
          </cell>
          <cell r="J68">
            <v>202.81</v>
          </cell>
          <cell r="L68">
            <v>86.87</v>
          </cell>
          <cell r="M68">
            <v>6.6</v>
          </cell>
          <cell r="O68">
            <v>1.81</v>
          </cell>
        </row>
        <row r="69">
          <cell r="C69" t="str">
            <v>HOSPITAL ERMÍRIO COUTINHO</v>
          </cell>
          <cell r="E69" t="str">
            <v>CECILIA REGUEIRA DA VEIGA PESSOA</v>
          </cell>
          <cell r="F69" t="str">
            <v>1 - Médico</v>
          </cell>
          <cell r="G69" t="str">
            <v>2251-24</v>
          </cell>
          <cell r="H69">
            <v>45231</v>
          </cell>
          <cell r="J69">
            <v>1212.44</v>
          </cell>
          <cell r="L69">
            <v>86.87</v>
          </cell>
          <cell r="M69">
            <v>6.6</v>
          </cell>
          <cell r="O69">
            <v>8.58</v>
          </cell>
        </row>
        <row r="70">
          <cell r="C70" t="str">
            <v>HOSPITAL ERMÍRIO COUTINHO</v>
          </cell>
          <cell r="E70" t="str">
            <v>CHRISTOPHER DE PAULA</v>
          </cell>
          <cell r="F70" t="str">
            <v>3 - Administrativo</v>
          </cell>
          <cell r="G70" t="str">
            <v>4141-05</v>
          </cell>
          <cell r="H70">
            <v>45231</v>
          </cell>
          <cell r="J70">
            <v>172.2</v>
          </cell>
          <cell r="L70">
            <v>86.87</v>
          </cell>
          <cell r="M70">
            <v>6.6</v>
          </cell>
          <cell r="O70">
            <v>1.81</v>
          </cell>
        </row>
        <row r="71">
          <cell r="C71" t="str">
            <v>HOSPITAL ERMÍRIO COUTINHO</v>
          </cell>
          <cell r="E71" t="str">
            <v>CIBELE SUZI RODRIGUES DA SILVA</v>
          </cell>
          <cell r="F71" t="str">
            <v>3 - Administrativo</v>
          </cell>
          <cell r="G71" t="str">
            <v>4221-10</v>
          </cell>
          <cell r="H71">
            <v>45231</v>
          </cell>
          <cell r="J71">
            <v>219.92</v>
          </cell>
          <cell r="L71">
            <v>86.87</v>
          </cell>
          <cell r="M71">
            <v>6.6</v>
          </cell>
          <cell r="O71">
            <v>1.81</v>
          </cell>
        </row>
        <row r="72">
          <cell r="C72" t="str">
            <v>HOSPITAL ERMÍRIO COUTINHO</v>
          </cell>
          <cell r="E72" t="str">
            <v>CINTIA VANESSA MARQUES DO NASCIMENTO</v>
          </cell>
          <cell r="F72" t="str">
            <v>2 - Outros Profissionais da Saúde</v>
          </cell>
          <cell r="G72" t="str">
            <v>3222-05</v>
          </cell>
          <cell r="H72">
            <v>45231</v>
          </cell>
          <cell r="J72">
            <v>203.44</v>
          </cell>
          <cell r="L72">
            <v>86.87</v>
          </cell>
          <cell r="M72">
            <v>6.6</v>
          </cell>
          <cell r="O72">
            <v>1.81</v>
          </cell>
        </row>
        <row r="73">
          <cell r="C73" t="str">
            <v>HOSPITAL ERMÍRIO COUTINHO</v>
          </cell>
          <cell r="E73" t="str">
            <v>CINTYA DE SENA GUERRA ALBUQUERQUE</v>
          </cell>
          <cell r="F73" t="str">
            <v>2 - Outros Profissionais da Saúde</v>
          </cell>
          <cell r="G73" t="str">
            <v>2235-05</v>
          </cell>
          <cell r="H73">
            <v>45231</v>
          </cell>
          <cell r="J73">
            <v>244.76</v>
          </cell>
          <cell r="L73">
            <v>86.87</v>
          </cell>
          <cell r="M73">
            <v>3.33</v>
          </cell>
          <cell r="O73">
            <v>4.9800000000000004</v>
          </cell>
        </row>
        <row r="74">
          <cell r="C74" t="str">
            <v>HOSPITAL ERMÍRIO COUTINHO</v>
          </cell>
          <cell r="E74" t="str">
            <v>CLAUDIA LIMA DA SILVA</v>
          </cell>
          <cell r="F74" t="str">
            <v>2 - Outros Profissionais da Saúde</v>
          </cell>
          <cell r="G74" t="str">
            <v>3242-05</v>
          </cell>
          <cell r="H74">
            <v>45231</v>
          </cell>
          <cell r="J74">
            <v>229.07</v>
          </cell>
          <cell r="L74">
            <v>86.87</v>
          </cell>
          <cell r="M74">
            <v>6.6</v>
          </cell>
          <cell r="O74">
            <v>1.81</v>
          </cell>
        </row>
        <row r="75">
          <cell r="C75" t="str">
            <v>HOSPITAL ERMÍRIO COUTINHO</v>
          </cell>
          <cell r="E75" t="str">
            <v>CLEITON DIEGO SOUZA DA SILVA</v>
          </cell>
          <cell r="F75" t="str">
            <v>3 - Administrativo</v>
          </cell>
          <cell r="G75" t="str">
            <v>7823-20</v>
          </cell>
          <cell r="H75">
            <v>45231</v>
          </cell>
          <cell r="J75">
            <v>226.3</v>
          </cell>
          <cell r="L75">
            <v>86.87</v>
          </cell>
          <cell r="M75">
            <v>6.6</v>
          </cell>
          <cell r="O75">
            <v>1.98</v>
          </cell>
        </row>
        <row r="76">
          <cell r="C76" t="str">
            <v>HOSPITAL ERMÍRIO COUTINHO</v>
          </cell>
          <cell r="E76" t="str">
            <v>CLOVIS FRANCISCO DA SILVA DUBEUX</v>
          </cell>
          <cell r="F76" t="str">
            <v>1 - Médico</v>
          </cell>
          <cell r="G76" t="str">
            <v>2252-50</v>
          </cell>
          <cell r="H76">
            <v>45231</v>
          </cell>
          <cell r="J76">
            <v>1140.28</v>
          </cell>
          <cell r="L76">
            <v>86.87</v>
          </cell>
          <cell r="M76">
            <v>6.6</v>
          </cell>
          <cell r="O76">
            <v>8.58</v>
          </cell>
        </row>
        <row r="77">
          <cell r="C77" t="str">
            <v>HOSPITAL ERMÍRIO COUTINHO</v>
          </cell>
          <cell r="E77" t="str">
            <v>CLOVIS MARQUES FILHO</v>
          </cell>
          <cell r="F77" t="str">
            <v>1 - Médico</v>
          </cell>
          <cell r="G77" t="str">
            <v>2252-50</v>
          </cell>
          <cell r="H77">
            <v>45231</v>
          </cell>
          <cell r="J77">
            <v>1140.28</v>
          </cell>
          <cell r="L77">
            <v>86.87</v>
          </cell>
          <cell r="M77">
            <v>6.6</v>
          </cell>
          <cell r="O77">
            <v>8.58</v>
          </cell>
        </row>
        <row r="78">
          <cell r="C78" t="str">
            <v>HOSPITAL ERMÍRIO COUTINHO</v>
          </cell>
          <cell r="E78" t="str">
            <v>COSMA SEVERINA DA CONCEICAO</v>
          </cell>
          <cell r="F78" t="str">
            <v>2 - Outros Profissionais da Saúde</v>
          </cell>
          <cell r="G78" t="str">
            <v>3222-05</v>
          </cell>
          <cell r="H78">
            <v>45231</v>
          </cell>
          <cell r="J78">
            <v>208.76</v>
          </cell>
          <cell r="L78">
            <v>86.87</v>
          </cell>
          <cell r="M78">
            <v>6.6</v>
          </cell>
          <cell r="O78">
            <v>1.81</v>
          </cell>
        </row>
        <row r="79">
          <cell r="C79" t="str">
            <v>HOSPITAL ERMÍRIO COUTINHO</v>
          </cell>
          <cell r="E79" t="str">
            <v>CRISTIANO DA SILVA BATISTA</v>
          </cell>
          <cell r="F79" t="str">
            <v>2 - Outros Profissionais da Saúde</v>
          </cell>
          <cell r="G79" t="str">
            <v>3222-05</v>
          </cell>
          <cell r="H79">
            <v>45231</v>
          </cell>
          <cell r="J79">
            <v>213.04</v>
          </cell>
          <cell r="L79">
            <v>86.87</v>
          </cell>
          <cell r="M79">
            <v>6.6</v>
          </cell>
          <cell r="O79">
            <v>1.81</v>
          </cell>
        </row>
        <row r="80">
          <cell r="C80" t="str">
            <v>HOSPITAL ERMÍRIO COUTINHO</v>
          </cell>
          <cell r="E80" t="str">
            <v>CRISTINA MARIA CABRAL DE MELO</v>
          </cell>
          <cell r="F80" t="str">
            <v>2 - Outros Profissionais da Saúde</v>
          </cell>
          <cell r="G80" t="str">
            <v>3222-05</v>
          </cell>
          <cell r="H80">
            <v>45231</v>
          </cell>
          <cell r="J80">
            <v>192.8</v>
          </cell>
          <cell r="L80">
            <v>86.87</v>
          </cell>
          <cell r="M80">
            <v>6.6</v>
          </cell>
          <cell r="O80">
            <v>1.81</v>
          </cell>
        </row>
        <row r="81">
          <cell r="C81" t="str">
            <v>HOSPITAL ERMÍRIO COUTINHO</v>
          </cell>
          <cell r="E81" t="str">
            <v>CYNTHIA DE ALBUQUERQUE FERREIRA LIMA</v>
          </cell>
          <cell r="F81" t="str">
            <v>3 - Administrativo</v>
          </cell>
          <cell r="G81" t="str">
            <v>2235-05</v>
          </cell>
          <cell r="H81">
            <v>45231</v>
          </cell>
          <cell r="J81">
            <v>798.19</v>
          </cell>
          <cell r="L81">
            <v>86.87</v>
          </cell>
          <cell r="M81">
            <v>3.59</v>
          </cell>
          <cell r="O81">
            <v>4.9800000000000004</v>
          </cell>
        </row>
        <row r="82">
          <cell r="C82" t="str">
            <v>HOSPITAL ERMÍRIO COUTINHO</v>
          </cell>
          <cell r="E82" t="str">
            <v>DAFINE KELLY MARIA LOPES DA SILVA</v>
          </cell>
          <cell r="F82" t="str">
            <v>2 - Outros Profissionais da Saúde</v>
          </cell>
          <cell r="G82" t="str">
            <v>3222-05</v>
          </cell>
          <cell r="H82">
            <v>45231</v>
          </cell>
          <cell r="J82">
            <v>203.44</v>
          </cell>
          <cell r="L82">
            <v>86.87</v>
          </cell>
          <cell r="M82">
            <v>6.6</v>
          </cell>
          <cell r="O82">
            <v>1.81</v>
          </cell>
        </row>
        <row r="83">
          <cell r="C83" t="str">
            <v>HOSPITAL ERMÍRIO COUTINHO</v>
          </cell>
          <cell r="E83" t="str">
            <v>DANIELE MARIA RIBEIRO DA SILVA</v>
          </cell>
          <cell r="F83" t="str">
            <v>3 - Administrativo</v>
          </cell>
          <cell r="G83" t="str">
            <v>5143-20</v>
          </cell>
          <cell r="H83">
            <v>45231</v>
          </cell>
          <cell r="J83">
            <v>164.03</v>
          </cell>
          <cell r="L83">
            <v>86.87</v>
          </cell>
          <cell r="M83">
            <v>6.6</v>
          </cell>
          <cell r="O83">
            <v>1.81</v>
          </cell>
        </row>
        <row r="84">
          <cell r="C84" t="str">
            <v>HOSPITAL ERMÍRIO COUTINHO</v>
          </cell>
          <cell r="E84" t="str">
            <v>DANIELLE BARBOSA SANTIAGO E SILVA</v>
          </cell>
          <cell r="F84" t="str">
            <v>2 - Outros Profissionais da Saúde</v>
          </cell>
          <cell r="G84" t="str">
            <v>3222-05</v>
          </cell>
          <cell r="H84">
            <v>45231</v>
          </cell>
          <cell r="J84">
            <v>203.44</v>
          </cell>
          <cell r="L84">
            <v>86.87</v>
          </cell>
          <cell r="M84">
            <v>6.6</v>
          </cell>
          <cell r="O84">
            <v>1.81</v>
          </cell>
        </row>
        <row r="85">
          <cell r="C85" t="str">
            <v>HOSPITAL ERMÍRIO COUTINHO</v>
          </cell>
          <cell r="E85" t="str">
            <v>DANIELLE CASSIMIRO PEREIRA</v>
          </cell>
          <cell r="F85" t="str">
            <v>3 - Administrativo</v>
          </cell>
          <cell r="G85" t="str">
            <v>5132-05</v>
          </cell>
          <cell r="H85">
            <v>45231</v>
          </cell>
          <cell r="J85">
            <v>264.08999999999997</v>
          </cell>
          <cell r="O85">
            <v>1.81</v>
          </cell>
        </row>
        <row r="86">
          <cell r="C86" t="str">
            <v>HOSPITAL ERMÍRIO COUTINHO</v>
          </cell>
          <cell r="E86" t="str">
            <v>DANNIELI D ALMEIDA LINS REGIS</v>
          </cell>
          <cell r="F86" t="str">
            <v>2 - Outros Profissionais da Saúde</v>
          </cell>
          <cell r="G86" t="str">
            <v>2235-05</v>
          </cell>
          <cell r="H86">
            <v>45231</v>
          </cell>
          <cell r="J86">
            <v>317.75</v>
          </cell>
          <cell r="L86">
            <v>86.87</v>
          </cell>
          <cell r="M86">
            <v>3.59</v>
          </cell>
          <cell r="O86">
            <v>4.9800000000000004</v>
          </cell>
        </row>
        <row r="87">
          <cell r="C87" t="str">
            <v>HOSPITAL ERMÍRIO COUTINHO</v>
          </cell>
          <cell r="E87" t="str">
            <v>DARCY BRITO DE BARROS</v>
          </cell>
          <cell r="F87" t="str">
            <v>3 - Administrativo</v>
          </cell>
          <cell r="G87" t="str">
            <v>5143-20</v>
          </cell>
          <cell r="H87">
            <v>45231</v>
          </cell>
          <cell r="J87">
            <v>185.92</v>
          </cell>
          <cell r="L87">
            <v>86.87</v>
          </cell>
          <cell r="M87">
            <v>6.6</v>
          </cell>
          <cell r="O87">
            <v>1.81</v>
          </cell>
        </row>
        <row r="88">
          <cell r="C88" t="str">
            <v>HOSPITAL ERMÍRIO COUTINHO</v>
          </cell>
          <cell r="E88" t="str">
            <v>DAYANE FERNANDA CANDIDO GOMES DOS SANTOS</v>
          </cell>
          <cell r="F88" t="str">
            <v>2 - Outros Profissionais da Saúde</v>
          </cell>
          <cell r="G88" t="str">
            <v>3222-05</v>
          </cell>
          <cell r="H88">
            <v>45231</v>
          </cell>
          <cell r="J88">
            <v>192.8</v>
          </cell>
          <cell r="L88">
            <v>86.87</v>
          </cell>
          <cell r="M88">
            <v>6.6</v>
          </cell>
          <cell r="O88">
            <v>1.81</v>
          </cell>
        </row>
        <row r="89">
          <cell r="C89" t="str">
            <v>HOSPITAL ERMÍRIO COUTINHO</v>
          </cell>
          <cell r="E89" t="str">
            <v>DENICLEIDE GOMES DE OLIVEIRA</v>
          </cell>
          <cell r="F89" t="str">
            <v>2 - Outros Profissionais da Saúde</v>
          </cell>
          <cell r="G89" t="str">
            <v>5211-30</v>
          </cell>
          <cell r="H89">
            <v>45231</v>
          </cell>
          <cell r="J89">
            <v>213.97</v>
          </cell>
          <cell r="L89">
            <v>86.87</v>
          </cell>
          <cell r="M89">
            <v>6.6</v>
          </cell>
          <cell r="O89">
            <v>1.81</v>
          </cell>
        </row>
        <row r="90">
          <cell r="C90" t="str">
            <v>HOSPITAL ERMÍRIO COUTINHO</v>
          </cell>
          <cell r="E90" t="str">
            <v>DENIS BRITO DE FRANCA</v>
          </cell>
          <cell r="F90" t="str">
            <v>3 - Administrativo</v>
          </cell>
          <cell r="G90" t="str">
            <v>5143-20</v>
          </cell>
          <cell r="H90">
            <v>45231</v>
          </cell>
          <cell r="J90">
            <v>197.28</v>
          </cell>
          <cell r="L90">
            <v>86.87</v>
          </cell>
          <cell r="M90">
            <v>6.6</v>
          </cell>
          <cell r="O90">
            <v>1.81</v>
          </cell>
        </row>
        <row r="91">
          <cell r="C91" t="str">
            <v>HOSPITAL ERMÍRIO COUTINHO</v>
          </cell>
          <cell r="E91" t="str">
            <v>DIONE DARLEN BARBOSA DOS SANTOS</v>
          </cell>
          <cell r="F91" t="str">
            <v>2 - Outros Profissionais da Saúde</v>
          </cell>
          <cell r="G91" t="str">
            <v>3222-05</v>
          </cell>
          <cell r="H91">
            <v>45231</v>
          </cell>
          <cell r="J91">
            <v>192.8</v>
          </cell>
          <cell r="L91">
            <v>86.87</v>
          </cell>
          <cell r="M91">
            <v>6.6</v>
          </cell>
          <cell r="O91">
            <v>1.81</v>
          </cell>
          <cell r="U91">
            <v>77.55</v>
          </cell>
          <cell r="X91" t="str">
            <v>AUX CRECHE</v>
          </cell>
        </row>
        <row r="92">
          <cell r="C92" t="str">
            <v>HOSPITAL ERMÍRIO COUTINHO</v>
          </cell>
          <cell r="E92" t="str">
            <v>DJANISE LACERDA LEITE</v>
          </cell>
          <cell r="F92" t="str">
            <v>1 - Médico</v>
          </cell>
          <cell r="G92" t="str">
            <v>2251-24</v>
          </cell>
          <cell r="H92">
            <v>45231</v>
          </cell>
          <cell r="J92">
            <v>1069.1600000000001</v>
          </cell>
          <cell r="L92">
            <v>86.87</v>
          </cell>
          <cell r="M92">
            <v>6.6</v>
          </cell>
          <cell r="O92">
            <v>8.58</v>
          </cell>
        </row>
        <row r="93">
          <cell r="C93" t="str">
            <v>HOSPITAL ERMÍRIO COUTINHO</v>
          </cell>
          <cell r="E93" t="str">
            <v>DUCILENE MARIA DA SILVA</v>
          </cell>
          <cell r="F93" t="str">
            <v>2 - Outros Profissionais da Saúde</v>
          </cell>
          <cell r="G93" t="str">
            <v>2235-05</v>
          </cell>
          <cell r="H93">
            <v>45231</v>
          </cell>
          <cell r="J93">
            <v>450.09</v>
          </cell>
          <cell r="O93">
            <v>4.9800000000000004</v>
          </cell>
        </row>
        <row r="94">
          <cell r="C94" t="str">
            <v>HOSPITAL ERMÍRIO COUTINHO</v>
          </cell>
          <cell r="E94" t="str">
            <v>DULCINETE MARIA DE SOUSA</v>
          </cell>
          <cell r="F94" t="str">
            <v>2 - Outros Profissionais da Saúde</v>
          </cell>
          <cell r="G94" t="str">
            <v>3222-05</v>
          </cell>
          <cell r="H94">
            <v>45231</v>
          </cell>
          <cell r="J94">
            <v>217.71</v>
          </cell>
          <cell r="L94">
            <v>86.87</v>
          </cell>
          <cell r="M94">
            <v>6.6</v>
          </cell>
          <cell r="O94">
            <v>1.81</v>
          </cell>
        </row>
        <row r="95">
          <cell r="C95" t="str">
            <v>HOSPITAL ERMÍRIO COUTINHO</v>
          </cell>
          <cell r="E95" t="str">
            <v>EDELSON SEVERO DA SILVA</v>
          </cell>
          <cell r="F95" t="str">
            <v>2 - Outros Profissionais da Saúde</v>
          </cell>
          <cell r="G95" t="str">
            <v>5151-10</v>
          </cell>
          <cell r="H95">
            <v>45231</v>
          </cell>
          <cell r="J95">
            <v>267.92</v>
          </cell>
          <cell r="O95">
            <v>1.81</v>
          </cell>
        </row>
        <row r="96">
          <cell r="C96" t="str">
            <v>HOSPITAL ERMÍRIO COUTINHO</v>
          </cell>
          <cell r="E96" t="str">
            <v>EDIANA MARIA DA SILVA</v>
          </cell>
          <cell r="F96" t="str">
            <v>2 - Outros Profissionais da Saúde</v>
          </cell>
          <cell r="G96" t="str">
            <v>3222-05</v>
          </cell>
          <cell r="H96">
            <v>45231</v>
          </cell>
          <cell r="J96">
            <v>208.76</v>
          </cell>
          <cell r="L96">
            <v>86.87</v>
          </cell>
          <cell r="M96">
            <v>6.6</v>
          </cell>
          <cell r="O96">
            <v>1.81</v>
          </cell>
        </row>
        <row r="97">
          <cell r="C97" t="str">
            <v>HOSPITAL ERMÍRIO COUTINHO</v>
          </cell>
          <cell r="E97" t="str">
            <v>EDIJAILMA MIRANDA DA SILVA</v>
          </cell>
          <cell r="F97" t="str">
            <v>3 - Administrativo</v>
          </cell>
          <cell r="G97" t="str">
            <v>5143-20</v>
          </cell>
          <cell r="H97">
            <v>45231</v>
          </cell>
          <cell r="J97">
            <v>191.89</v>
          </cell>
          <cell r="L97">
            <v>86.87</v>
          </cell>
          <cell r="M97">
            <v>6.6</v>
          </cell>
          <cell r="O97">
            <v>1.81</v>
          </cell>
        </row>
        <row r="98">
          <cell r="C98" t="str">
            <v>HOSPITAL ERMÍRIO COUTINHO</v>
          </cell>
          <cell r="E98" t="str">
            <v>EDIJAIRO DE ANDRADE SILVA</v>
          </cell>
          <cell r="F98" t="str">
            <v>2 - Outros Profissionais da Saúde</v>
          </cell>
          <cell r="G98" t="str">
            <v>3222-05</v>
          </cell>
          <cell r="H98">
            <v>45231</v>
          </cell>
          <cell r="J98">
            <v>198.12</v>
          </cell>
          <cell r="L98">
            <v>86.87</v>
          </cell>
          <cell r="M98">
            <v>6.6</v>
          </cell>
          <cell r="O98">
            <v>1.81</v>
          </cell>
        </row>
        <row r="99">
          <cell r="C99" t="str">
            <v>HOSPITAL ERMÍRIO COUTINHO</v>
          </cell>
          <cell r="E99" t="str">
            <v>EDILEUZA MARIA DA SILVA</v>
          </cell>
          <cell r="F99" t="str">
            <v>3 - Administrativo</v>
          </cell>
          <cell r="G99" t="str">
            <v>5143-20</v>
          </cell>
          <cell r="H99">
            <v>45231</v>
          </cell>
          <cell r="O99">
            <v>1.81</v>
          </cell>
        </row>
        <row r="100">
          <cell r="C100" t="str">
            <v>HOSPITAL ERMÍRIO COUTINHO</v>
          </cell>
          <cell r="E100" t="str">
            <v>EDINEA MARIA DA SILVA</v>
          </cell>
          <cell r="F100" t="str">
            <v>2 - Outros Profissionais da Saúde</v>
          </cell>
          <cell r="G100" t="str">
            <v>3222-05</v>
          </cell>
          <cell r="H100">
            <v>45231</v>
          </cell>
          <cell r="J100">
            <v>138.71</v>
          </cell>
          <cell r="L100">
            <v>86.87</v>
          </cell>
          <cell r="M100">
            <v>6.6</v>
          </cell>
          <cell r="O100">
            <v>1.81</v>
          </cell>
        </row>
        <row r="101">
          <cell r="C101" t="str">
            <v>HOSPITAL ERMÍRIO COUTINHO</v>
          </cell>
          <cell r="E101" t="str">
            <v>EDJANE BELARMINO DE FRANCA</v>
          </cell>
          <cell r="F101" t="str">
            <v>3 - Administrativo</v>
          </cell>
          <cell r="G101" t="str">
            <v>5143-20</v>
          </cell>
          <cell r="H101">
            <v>45231</v>
          </cell>
          <cell r="J101">
            <v>208.07</v>
          </cell>
          <cell r="L101">
            <v>86.87</v>
          </cell>
          <cell r="M101">
            <v>6.6</v>
          </cell>
          <cell r="O101">
            <v>1.81</v>
          </cell>
        </row>
        <row r="102">
          <cell r="C102" t="str">
            <v>HOSPITAL ERMÍRIO COUTINHO</v>
          </cell>
          <cell r="E102" t="str">
            <v>EDMILSON GOMES PEREIRA JUNIOR</v>
          </cell>
          <cell r="F102" t="str">
            <v>3 - Administrativo</v>
          </cell>
          <cell r="G102" t="str">
            <v>3516-05</v>
          </cell>
          <cell r="H102">
            <v>45231</v>
          </cell>
          <cell r="J102">
            <v>266.67</v>
          </cell>
          <cell r="L102">
            <v>86.87</v>
          </cell>
          <cell r="M102">
            <v>6.6</v>
          </cell>
          <cell r="O102">
            <v>1.81</v>
          </cell>
        </row>
        <row r="103">
          <cell r="C103" t="str">
            <v>HOSPITAL ERMÍRIO COUTINHO</v>
          </cell>
          <cell r="E103" t="str">
            <v>EDSON DE LUCENA ABREU</v>
          </cell>
          <cell r="F103" t="str">
            <v>2 - Outros Profissionais da Saúde</v>
          </cell>
          <cell r="G103" t="str">
            <v>5151-10</v>
          </cell>
          <cell r="H103">
            <v>45231</v>
          </cell>
          <cell r="J103">
            <v>190.02</v>
          </cell>
          <cell r="L103">
            <v>86.87</v>
          </cell>
          <cell r="M103">
            <v>6.6</v>
          </cell>
          <cell r="O103">
            <v>1.81</v>
          </cell>
        </row>
        <row r="104">
          <cell r="C104" t="str">
            <v>HOSPITAL ERMÍRIO COUTINHO</v>
          </cell>
          <cell r="E104" t="str">
            <v>EDVANIA MODESTO ALVES</v>
          </cell>
          <cell r="F104" t="str">
            <v>2 - Outros Profissionais da Saúde</v>
          </cell>
          <cell r="G104" t="str">
            <v>3222-05</v>
          </cell>
          <cell r="H104">
            <v>45231</v>
          </cell>
          <cell r="J104">
            <v>192.8</v>
          </cell>
          <cell r="L104">
            <v>86.87</v>
          </cell>
          <cell r="M104">
            <v>6.6</v>
          </cell>
          <cell r="O104">
            <v>1.81</v>
          </cell>
        </row>
        <row r="105">
          <cell r="C105" t="str">
            <v>HOSPITAL ERMÍRIO COUTINHO</v>
          </cell>
          <cell r="E105" t="str">
            <v>EGNALDO FERREIRA LOPES</v>
          </cell>
          <cell r="F105" t="str">
            <v>1 - Médico</v>
          </cell>
          <cell r="G105" t="str">
            <v>2251-25</v>
          </cell>
          <cell r="H105">
            <v>45231</v>
          </cell>
          <cell r="J105">
            <v>1273.32</v>
          </cell>
          <cell r="L105">
            <v>86.87</v>
          </cell>
          <cell r="M105">
            <v>6.6</v>
          </cell>
          <cell r="O105">
            <v>8.58</v>
          </cell>
        </row>
        <row r="106">
          <cell r="C106" t="str">
            <v>HOSPITAL ERMÍRIO COUTINHO</v>
          </cell>
          <cell r="E106" t="str">
            <v>ELAINE CRISTINA DO NASCIMENTO</v>
          </cell>
          <cell r="F106" t="str">
            <v>2 - Outros Profissionais da Saúde</v>
          </cell>
          <cell r="G106" t="str">
            <v>3222-05</v>
          </cell>
          <cell r="H106">
            <v>45231</v>
          </cell>
          <cell r="J106">
            <v>214.08</v>
          </cell>
          <cell r="L106">
            <v>86.87</v>
          </cell>
          <cell r="M106">
            <v>6.6</v>
          </cell>
          <cell r="O106">
            <v>1.81</v>
          </cell>
        </row>
        <row r="107">
          <cell r="C107" t="str">
            <v>HOSPITAL ERMÍRIO COUTINHO</v>
          </cell>
          <cell r="E107" t="str">
            <v>ELIANA BEZERRA DE LIMA</v>
          </cell>
          <cell r="F107" t="str">
            <v>2 - Outros Profissionais da Saúde</v>
          </cell>
          <cell r="G107" t="str">
            <v>3222-05</v>
          </cell>
          <cell r="H107">
            <v>45231</v>
          </cell>
          <cell r="J107">
            <v>214.08</v>
          </cell>
          <cell r="L107">
            <v>86.87</v>
          </cell>
          <cell r="M107">
            <v>6.6</v>
          </cell>
          <cell r="O107">
            <v>1.81</v>
          </cell>
        </row>
        <row r="108">
          <cell r="C108" t="str">
            <v>HOSPITAL ERMÍRIO COUTINHO</v>
          </cell>
          <cell r="E108" t="str">
            <v>ELIENEIDE DA SILVA PATRICIO</v>
          </cell>
          <cell r="F108" t="str">
            <v>3 - Administrativo</v>
          </cell>
          <cell r="G108" t="str">
            <v>5135-05</v>
          </cell>
          <cell r="H108">
            <v>45231</v>
          </cell>
          <cell r="J108">
            <v>269.8</v>
          </cell>
          <cell r="O108">
            <v>1.81</v>
          </cell>
        </row>
        <row r="109">
          <cell r="C109" t="str">
            <v>HOSPITAL ERMÍRIO COUTINHO</v>
          </cell>
          <cell r="E109" t="str">
            <v>ELIEZER DA SILVA PATRICIO</v>
          </cell>
          <cell r="F109" t="str">
            <v>3 - Administrativo</v>
          </cell>
          <cell r="G109" t="str">
            <v>7823-20</v>
          </cell>
          <cell r="H109">
            <v>45231</v>
          </cell>
          <cell r="J109">
            <v>232.87</v>
          </cell>
          <cell r="L109">
            <v>86.87</v>
          </cell>
          <cell r="M109">
            <v>6.6</v>
          </cell>
          <cell r="O109">
            <v>1.98</v>
          </cell>
        </row>
        <row r="110">
          <cell r="C110" t="str">
            <v>HOSPITAL ERMÍRIO COUTINHO</v>
          </cell>
          <cell r="E110" t="str">
            <v>ELTON VINICIUS DE OLIVEIRA XAVIER</v>
          </cell>
          <cell r="F110" t="str">
            <v>3 - Administrativo</v>
          </cell>
          <cell r="G110" t="str">
            <v>3132-20</v>
          </cell>
          <cell r="H110">
            <v>45231</v>
          </cell>
          <cell r="J110">
            <v>390.84</v>
          </cell>
          <cell r="L110">
            <v>86.87</v>
          </cell>
          <cell r="M110">
            <v>6.6</v>
          </cell>
          <cell r="O110">
            <v>1.81</v>
          </cell>
        </row>
        <row r="111">
          <cell r="C111" t="str">
            <v>HOSPITAL ERMÍRIO COUTINHO</v>
          </cell>
          <cell r="E111" t="str">
            <v>ELVIS EMMANUEL SILVA SANTOS</v>
          </cell>
          <cell r="F111" t="str">
            <v>3 - Administrativo</v>
          </cell>
          <cell r="G111" t="str">
            <v>5135-05</v>
          </cell>
          <cell r="H111">
            <v>45231</v>
          </cell>
          <cell r="J111">
            <v>190.02</v>
          </cell>
          <cell r="L111">
            <v>86.87</v>
          </cell>
          <cell r="M111">
            <v>6.6</v>
          </cell>
          <cell r="O111">
            <v>1.81</v>
          </cell>
        </row>
        <row r="112">
          <cell r="C112" t="str">
            <v>HOSPITAL ERMÍRIO COUTINHO</v>
          </cell>
          <cell r="E112" t="str">
            <v>ELZE MARIA DA SILVA</v>
          </cell>
          <cell r="F112" t="str">
            <v>3 - Administrativo</v>
          </cell>
          <cell r="G112" t="str">
            <v>4101-05</v>
          </cell>
          <cell r="H112">
            <v>45231</v>
          </cell>
          <cell r="J112">
            <v>407.49</v>
          </cell>
          <cell r="L112">
            <v>86.87</v>
          </cell>
          <cell r="M112">
            <v>6.6</v>
          </cell>
          <cell r="O112">
            <v>1.81</v>
          </cell>
        </row>
        <row r="113">
          <cell r="C113" t="str">
            <v>HOSPITAL ERMÍRIO COUTINHO</v>
          </cell>
          <cell r="E113" t="str">
            <v>EMANUEL RABI GOIANA FREIRE</v>
          </cell>
          <cell r="F113" t="str">
            <v>2 - Outros Profissionais da Saúde</v>
          </cell>
          <cell r="G113" t="str">
            <v>2235-05</v>
          </cell>
          <cell r="H113">
            <v>45231</v>
          </cell>
          <cell r="J113">
            <v>328.07</v>
          </cell>
          <cell r="O113">
            <v>4.9800000000000004</v>
          </cell>
        </row>
        <row r="114">
          <cell r="C114" t="str">
            <v>HOSPITAL ERMÍRIO COUTINHO</v>
          </cell>
          <cell r="E114" t="str">
            <v>EMANUELLY FLAVIA LUCAS DA SILVA</v>
          </cell>
          <cell r="F114" t="str">
            <v>3 - Administrativo</v>
          </cell>
          <cell r="G114" t="str">
            <v>4221-10</v>
          </cell>
          <cell r="H114">
            <v>45231</v>
          </cell>
          <cell r="J114">
            <v>203.7</v>
          </cell>
          <cell r="L114">
            <v>86.87</v>
          </cell>
          <cell r="M114">
            <v>6.6</v>
          </cell>
          <cell r="O114">
            <v>1.81</v>
          </cell>
        </row>
        <row r="115">
          <cell r="C115" t="str">
            <v>HOSPITAL ERMÍRIO COUTINHO</v>
          </cell>
          <cell r="E115" t="str">
            <v>EMILLY CRISTINY DA SILVA VIEIRA DO NASCIMENTO</v>
          </cell>
          <cell r="F115" t="str">
            <v>3 - Administrativo</v>
          </cell>
          <cell r="G115" t="str">
            <v>4110-05</v>
          </cell>
          <cell r="H115">
            <v>45231</v>
          </cell>
          <cell r="J115">
            <v>165.79</v>
          </cell>
          <cell r="L115">
            <v>86.87</v>
          </cell>
          <cell r="M115">
            <v>6.6</v>
          </cell>
          <cell r="O115">
            <v>1.81</v>
          </cell>
        </row>
        <row r="116">
          <cell r="C116" t="str">
            <v>HOSPITAL ERMÍRIO COUTINHO</v>
          </cell>
          <cell r="E116" t="str">
            <v>EMMANUELLE TAVARES BRAGA DE OLIVEIRA MENDES</v>
          </cell>
          <cell r="F116" t="str">
            <v>2 - Outros Profissionais da Saúde</v>
          </cell>
          <cell r="G116" t="str">
            <v>2235-05</v>
          </cell>
          <cell r="H116">
            <v>45231</v>
          </cell>
          <cell r="J116">
            <v>317.75</v>
          </cell>
          <cell r="L116">
            <v>86.87</v>
          </cell>
          <cell r="M116">
            <v>3.59</v>
          </cell>
          <cell r="O116">
            <v>4.9800000000000004</v>
          </cell>
        </row>
        <row r="117">
          <cell r="C117" t="str">
            <v>HOSPITAL ERMÍRIO COUTINHO</v>
          </cell>
          <cell r="E117" t="str">
            <v>ERICA MARIA DE LIMA VEIGA TORRES</v>
          </cell>
          <cell r="F117" t="str">
            <v>2 - Outros Profissionais da Saúde</v>
          </cell>
          <cell r="G117" t="str">
            <v>2235-05</v>
          </cell>
          <cell r="H117">
            <v>45231</v>
          </cell>
          <cell r="J117">
            <v>329.16</v>
          </cell>
          <cell r="L117">
            <v>86.87</v>
          </cell>
          <cell r="M117">
            <v>3.59</v>
          </cell>
          <cell r="O117">
            <v>4.9800000000000004</v>
          </cell>
          <cell r="U117">
            <v>120.26</v>
          </cell>
          <cell r="X117" t="str">
            <v>AUX CRECHE</v>
          </cell>
        </row>
        <row r="118">
          <cell r="C118" t="str">
            <v>HOSPITAL ERMÍRIO COUTINHO</v>
          </cell>
          <cell r="E118" t="str">
            <v>ERICA MONTEIRO DA SILVA</v>
          </cell>
          <cell r="F118" t="str">
            <v>2 - Outros Profissionais da Saúde</v>
          </cell>
          <cell r="G118" t="str">
            <v>3242-05</v>
          </cell>
          <cell r="H118">
            <v>45231</v>
          </cell>
          <cell r="J118">
            <v>229.07</v>
          </cell>
          <cell r="L118">
            <v>86.87</v>
          </cell>
          <cell r="M118">
            <v>6.6</v>
          </cell>
          <cell r="O118">
            <v>1.81</v>
          </cell>
        </row>
        <row r="119">
          <cell r="C119" t="str">
            <v>HOSPITAL ERMÍRIO COUTINHO</v>
          </cell>
          <cell r="E119" t="str">
            <v>ERICA MUNIQUE DA SILVA</v>
          </cell>
          <cell r="F119" t="str">
            <v>2 - Outros Profissionais da Saúde</v>
          </cell>
          <cell r="G119" t="str">
            <v>3222-05</v>
          </cell>
          <cell r="H119">
            <v>45231</v>
          </cell>
          <cell r="J119">
            <v>208.76</v>
          </cell>
          <cell r="L119">
            <v>86.87</v>
          </cell>
          <cell r="M119">
            <v>6.6</v>
          </cell>
          <cell r="O119">
            <v>1.81</v>
          </cell>
          <cell r="U119">
            <v>77.55</v>
          </cell>
          <cell r="X119" t="str">
            <v>AUX CRECHE</v>
          </cell>
        </row>
        <row r="120">
          <cell r="C120" t="str">
            <v>HOSPITAL ERMÍRIO COUTINHO</v>
          </cell>
          <cell r="E120" t="str">
            <v>ERLAINE BERNARDO DA SILVA</v>
          </cell>
          <cell r="F120" t="str">
            <v>2 - Outros Profissionais da Saúde</v>
          </cell>
          <cell r="G120" t="str">
            <v>2235-05</v>
          </cell>
          <cell r="H120">
            <v>45231</v>
          </cell>
          <cell r="J120">
            <v>317.8</v>
          </cell>
          <cell r="L120">
            <v>86.87</v>
          </cell>
          <cell r="M120">
            <v>3.59</v>
          </cell>
          <cell r="O120">
            <v>4.9800000000000004</v>
          </cell>
        </row>
        <row r="121">
          <cell r="C121" t="str">
            <v>HOSPITAL ERMÍRIO COUTINHO</v>
          </cell>
          <cell r="E121" t="str">
            <v>ERLON MATHEUS FELIX DE SANTANA</v>
          </cell>
          <cell r="F121" t="str">
            <v>3 - Administrativo</v>
          </cell>
          <cell r="G121" t="str">
            <v>4110-05</v>
          </cell>
          <cell r="H121">
            <v>45231</v>
          </cell>
          <cell r="J121">
            <v>17.559999999999999</v>
          </cell>
          <cell r="O121">
            <v>1.81</v>
          </cell>
        </row>
        <row r="122">
          <cell r="C122" t="str">
            <v>HOSPITAL ERMÍRIO COUTINHO</v>
          </cell>
          <cell r="E122" t="str">
            <v>ESMERALDA CIRINO ORLANDO DA SILVA</v>
          </cell>
          <cell r="F122" t="str">
            <v>2 - Outros Profissionais da Saúde</v>
          </cell>
          <cell r="G122" t="str">
            <v>3222-05</v>
          </cell>
          <cell r="H122">
            <v>45231</v>
          </cell>
          <cell r="J122">
            <v>192.8</v>
          </cell>
          <cell r="L122">
            <v>86.87</v>
          </cell>
          <cell r="M122">
            <v>6.6</v>
          </cell>
          <cell r="O122">
            <v>1.81</v>
          </cell>
        </row>
        <row r="123">
          <cell r="C123" t="str">
            <v>HOSPITAL ERMÍRIO COUTINHO</v>
          </cell>
          <cell r="E123" t="str">
            <v>ESTER PAULA COSTA DE OLIVEIRA CONCEICAO</v>
          </cell>
          <cell r="F123" t="str">
            <v>2 - Outros Profissionais da Saúde</v>
          </cell>
          <cell r="G123" t="str">
            <v>3222-05</v>
          </cell>
          <cell r="H123">
            <v>45231</v>
          </cell>
          <cell r="J123">
            <v>198.12</v>
          </cell>
          <cell r="L123">
            <v>86.87</v>
          </cell>
          <cell r="M123">
            <v>6.6</v>
          </cell>
          <cell r="O123">
            <v>1.81</v>
          </cell>
          <cell r="U123">
            <v>77.55</v>
          </cell>
          <cell r="X123" t="str">
            <v>AUX CRECHE</v>
          </cell>
        </row>
        <row r="124">
          <cell r="C124" t="str">
            <v>HOSPITAL ERMÍRIO COUTINHO</v>
          </cell>
          <cell r="E124" t="str">
            <v>EWERTON RAIMUNDO DA SILVA</v>
          </cell>
          <cell r="F124" t="str">
            <v>3 - Administrativo</v>
          </cell>
          <cell r="G124" t="str">
            <v>5143-10</v>
          </cell>
          <cell r="H124">
            <v>45231</v>
          </cell>
          <cell r="J124">
            <v>155.25</v>
          </cell>
          <cell r="L124">
            <v>86.87</v>
          </cell>
          <cell r="M124">
            <v>6.6</v>
          </cell>
          <cell r="O124">
            <v>1.81</v>
          </cell>
        </row>
        <row r="125">
          <cell r="C125" t="str">
            <v>HOSPITAL ERMÍRIO COUTINHO</v>
          </cell>
          <cell r="E125" t="str">
            <v>FERNANDA LESSA FERREIRA</v>
          </cell>
          <cell r="F125" t="str">
            <v>1 - Médico</v>
          </cell>
          <cell r="G125" t="str">
            <v>2252-50</v>
          </cell>
          <cell r="H125">
            <v>45231</v>
          </cell>
          <cell r="J125">
            <v>1084.44</v>
          </cell>
          <cell r="L125">
            <v>86.87</v>
          </cell>
          <cell r="M125">
            <v>6.6</v>
          </cell>
          <cell r="O125">
            <v>8.58</v>
          </cell>
        </row>
        <row r="126">
          <cell r="C126" t="str">
            <v>HOSPITAL ERMÍRIO COUTINHO</v>
          </cell>
          <cell r="E126" t="str">
            <v>FLAVIA NATALY PEREIRA DA SILVA ROCHA</v>
          </cell>
          <cell r="F126" t="str">
            <v>2 - Outros Profissionais da Saúde</v>
          </cell>
          <cell r="G126" t="str">
            <v>2235-05</v>
          </cell>
          <cell r="H126">
            <v>45231</v>
          </cell>
          <cell r="J126">
            <v>262.98</v>
          </cell>
          <cell r="L126">
            <v>86.87</v>
          </cell>
          <cell r="M126">
            <v>3.59</v>
          </cell>
          <cell r="O126">
            <v>4.9800000000000004</v>
          </cell>
          <cell r="U126">
            <v>240.52</v>
          </cell>
          <cell r="X126" t="str">
            <v>AUX CRECHE</v>
          </cell>
        </row>
        <row r="127">
          <cell r="C127" t="str">
            <v>HOSPITAL ERMÍRIO COUTINHO</v>
          </cell>
          <cell r="E127" t="str">
            <v>FRANCISCO ANANIAS MAMEDE DE MORAIS JUNIOR</v>
          </cell>
          <cell r="F127" t="str">
            <v>1 - Médico</v>
          </cell>
          <cell r="G127" t="str">
            <v>2252-50</v>
          </cell>
          <cell r="H127">
            <v>45231</v>
          </cell>
          <cell r="J127">
            <v>1164.44</v>
          </cell>
          <cell r="L127">
            <v>86.87</v>
          </cell>
          <cell r="M127">
            <v>6.6</v>
          </cell>
          <cell r="O127">
            <v>8.58</v>
          </cell>
        </row>
        <row r="128">
          <cell r="C128" t="str">
            <v>HOSPITAL ERMÍRIO COUTINHO</v>
          </cell>
          <cell r="E128" t="str">
            <v>GABRIEL VITOR DE LIRA GOMES</v>
          </cell>
          <cell r="F128" t="str">
            <v>3 - Administrativo</v>
          </cell>
          <cell r="G128" t="str">
            <v>4221-10</v>
          </cell>
          <cell r="H128">
            <v>45231</v>
          </cell>
          <cell r="J128">
            <v>198.3</v>
          </cell>
          <cell r="L128">
            <v>86.87</v>
          </cell>
          <cell r="M128">
            <v>6.6</v>
          </cell>
          <cell r="O128">
            <v>1.81</v>
          </cell>
        </row>
        <row r="129">
          <cell r="C129" t="str">
            <v>HOSPITAL ERMÍRIO COUTINHO</v>
          </cell>
          <cell r="E129" t="str">
            <v>GABRIELA LEMOS DE ALMEIDA MELO</v>
          </cell>
          <cell r="F129" t="str">
            <v>1 - Médico</v>
          </cell>
          <cell r="G129" t="str">
            <v>2252-50</v>
          </cell>
          <cell r="H129">
            <v>45231</v>
          </cell>
          <cell r="J129">
            <v>1312.36</v>
          </cell>
          <cell r="L129">
            <v>86.87</v>
          </cell>
          <cell r="M129">
            <v>6.6</v>
          </cell>
          <cell r="O129">
            <v>8.58</v>
          </cell>
        </row>
        <row r="130">
          <cell r="C130" t="str">
            <v>HOSPITAL ERMÍRIO COUTINHO</v>
          </cell>
          <cell r="E130" t="str">
            <v>GABRIELLE PAULINE DE ALMEIDA SOARES VELOSO</v>
          </cell>
          <cell r="F130" t="str">
            <v>3 - Administrativo</v>
          </cell>
          <cell r="G130" t="str">
            <v>4110-05</v>
          </cell>
          <cell r="H130">
            <v>45231</v>
          </cell>
          <cell r="J130">
            <v>177.18</v>
          </cell>
          <cell r="L130">
            <v>86.87</v>
          </cell>
          <cell r="M130">
            <v>6.6</v>
          </cell>
          <cell r="O130">
            <v>1.81</v>
          </cell>
        </row>
        <row r="131">
          <cell r="C131" t="str">
            <v>HOSPITAL ERMÍRIO COUTINHO</v>
          </cell>
          <cell r="E131" t="str">
            <v>GENECI MAURICIO DE SOUZA</v>
          </cell>
          <cell r="F131" t="str">
            <v>3 - Administrativo</v>
          </cell>
          <cell r="G131" t="str">
            <v>5143-20</v>
          </cell>
          <cell r="H131">
            <v>45231</v>
          </cell>
          <cell r="J131">
            <v>202.68</v>
          </cell>
          <cell r="L131">
            <v>86.87</v>
          </cell>
          <cell r="M131">
            <v>6.6</v>
          </cell>
          <cell r="O131">
            <v>1.81</v>
          </cell>
        </row>
        <row r="132">
          <cell r="C132" t="str">
            <v>HOSPITAL ERMÍRIO COUTINHO</v>
          </cell>
          <cell r="E132" t="str">
            <v>GENIVALDO MARTINS DE MORAES</v>
          </cell>
          <cell r="F132" t="str">
            <v>2 - Outros Profissionais da Saúde</v>
          </cell>
          <cell r="G132" t="str">
            <v>5151-10</v>
          </cell>
          <cell r="H132">
            <v>45231</v>
          </cell>
          <cell r="J132">
            <v>217.58</v>
          </cell>
          <cell r="L132">
            <v>86.87</v>
          </cell>
          <cell r="M132">
            <v>6.6</v>
          </cell>
          <cell r="O132">
            <v>1.81</v>
          </cell>
        </row>
        <row r="133">
          <cell r="C133" t="str">
            <v>HOSPITAL ERMÍRIO COUTINHO</v>
          </cell>
          <cell r="E133" t="str">
            <v>GILSON DA SILVA PAULO RIBEIRO</v>
          </cell>
          <cell r="F133" t="str">
            <v>3 - Administrativo</v>
          </cell>
          <cell r="G133" t="str">
            <v>5143-20</v>
          </cell>
          <cell r="H133">
            <v>45231</v>
          </cell>
          <cell r="J133">
            <v>191.89</v>
          </cell>
          <cell r="L133">
            <v>86.87</v>
          </cell>
          <cell r="M133">
            <v>6.6</v>
          </cell>
          <cell r="O133">
            <v>1.81</v>
          </cell>
        </row>
        <row r="134">
          <cell r="C134" t="str">
            <v>HOSPITAL ERMÍRIO COUTINHO</v>
          </cell>
          <cell r="E134" t="str">
            <v>GILVANISE FRANCISCA DE BARROS</v>
          </cell>
          <cell r="F134" t="str">
            <v>3 - Administrativo</v>
          </cell>
          <cell r="G134" t="str">
            <v>5135-05</v>
          </cell>
          <cell r="H134">
            <v>45231</v>
          </cell>
          <cell r="J134">
            <v>201.05</v>
          </cell>
          <cell r="L134">
            <v>86.87</v>
          </cell>
          <cell r="M134">
            <v>6.6</v>
          </cell>
          <cell r="O134">
            <v>1.81</v>
          </cell>
        </row>
        <row r="135">
          <cell r="C135" t="str">
            <v>HOSPITAL ERMÍRIO COUTINHO</v>
          </cell>
          <cell r="E135" t="str">
            <v>GLAUCIA PATRICIA MACHADO BARRETO</v>
          </cell>
          <cell r="F135" t="str">
            <v>2 - Outros Profissionais da Saúde</v>
          </cell>
          <cell r="G135" t="str">
            <v>2235-05</v>
          </cell>
          <cell r="H135">
            <v>45231</v>
          </cell>
          <cell r="J135">
            <v>398.15</v>
          </cell>
          <cell r="O135">
            <v>4.9800000000000004</v>
          </cell>
        </row>
        <row r="136">
          <cell r="C136" t="str">
            <v>HOSPITAL ERMÍRIO COUTINHO</v>
          </cell>
          <cell r="E136" t="str">
            <v>GUILHERME VICTOR DE SOUZA NUNES ANDRADE</v>
          </cell>
          <cell r="F136" t="str">
            <v>3 - Administrativo</v>
          </cell>
          <cell r="G136" t="str">
            <v>4110-05</v>
          </cell>
          <cell r="H136">
            <v>45231</v>
          </cell>
          <cell r="J136">
            <v>17.559999999999999</v>
          </cell>
          <cell r="O136">
            <v>1.81</v>
          </cell>
        </row>
        <row r="137">
          <cell r="C137" t="str">
            <v>HOSPITAL ERMÍRIO COUTINHO</v>
          </cell>
          <cell r="E137" t="str">
            <v>GUSTAVO BEZERRA SERRA SECA</v>
          </cell>
          <cell r="F137" t="str">
            <v>2 - Outros Profissionais da Saúde</v>
          </cell>
          <cell r="G137" t="str">
            <v>2235-05</v>
          </cell>
          <cell r="H137">
            <v>45231</v>
          </cell>
          <cell r="J137">
            <v>366.29</v>
          </cell>
          <cell r="L137">
            <v>86.87</v>
          </cell>
          <cell r="M137">
            <v>3.59</v>
          </cell>
          <cell r="O137">
            <v>4.9800000000000004</v>
          </cell>
        </row>
        <row r="138">
          <cell r="C138" t="str">
            <v>HOSPITAL ERMÍRIO COUTINHO</v>
          </cell>
          <cell r="E138" t="str">
            <v>HEMERSON FERREIRA DE AGUIAR</v>
          </cell>
          <cell r="F138" t="str">
            <v>2 - Outros Profissionais da Saúde</v>
          </cell>
          <cell r="G138" t="str">
            <v>3222-05</v>
          </cell>
          <cell r="H138">
            <v>45231</v>
          </cell>
          <cell r="J138">
            <v>242.56</v>
          </cell>
          <cell r="O138">
            <v>1.81</v>
          </cell>
        </row>
        <row r="139">
          <cell r="C139" t="str">
            <v>HOSPITAL ERMÍRIO COUTINHO</v>
          </cell>
          <cell r="E139" t="str">
            <v>HUGO FERNANDES DE SOUZA</v>
          </cell>
          <cell r="F139" t="str">
            <v>2 - Outros Profissionais da Saúde</v>
          </cell>
          <cell r="G139" t="str">
            <v>3222-05</v>
          </cell>
          <cell r="H139">
            <v>45231</v>
          </cell>
          <cell r="J139">
            <v>241.96</v>
          </cell>
          <cell r="O139">
            <v>1.81</v>
          </cell>
        </row>
        <row r="140">
          <cell r="C140" t="str">
            <v>HOSPITAL ERMÍRIO COUTINHO</v>
          </cell>
          <cell r="E140" t="str">
            <v>ILDO CARLOS BARBOSA MARQUES</v>
          </cell>
          <cell r="F140" t="str">
            <v>3 - Administrativo</v>
          </cell>
          <cell r="G140" t="str">
            <v>7823-20</v>
          </cell>
          <cell r="H140">
            <v>45231</v>
          </cell>
          <cell r="J140">
            <v>246.08</v>
          </cell>
          <cell r="L140">
            <v>86.87</v>
          </cell>
          <cell r="M140">
            <v>6.6</v>
          </cell>
          <cell r="O140">
            <v>1.98</v>
          </cell>
        </row>
        <row r="141">
          <cell r="C141" t="str">
            <v>HOSPITAL ERMÍRIO COUTINHO</v>
          </cell>
          <cell r="E141" t="str">
            <v>ILLEM GABRIELY DE FRANCA SILVA</v>
          </cell>
          <cell r="F141" t="str">
            <v>2 - Outros Profissionais da Saúde</v>
          </cell>
          <cell r="G141" t="str">
            <v>3222-05</v>
          </cell>
          <cell r="H141">
            <v>45231</v>
          </cell>
          <cell r="J141">
            <v>176.84</v>
          </cell>
          <cell r="L141">
            <v>86.87</v>
          </cell>
          <cell r="M141">
            <v>6.6</v>
          </cell>
          <cell r="O141">
            <v>1.81</v>
          </cell>
          <cell r="U141">
            <v>77.55</v>
          </cell>
          <cell r="X141" t="str">
            <v>AUX CRECHE</v>
          </cell>
        </row>
        <row r="142">
          <cell r="C142" t="str">
            <v>HOSPITAL ERMÍRIO COUTINHO</v>
          </cell>
          <cell r="E142" t="str">
            <v>IMNA MENEZES DE MIRANDA</v>
          </cell>
          <cell r="F142" t="str">
            <v>1 - Médico</v>
          </cell>
          <cell r="G142" t="str">
            <v>2251-24</v>
          </cell>
          <cell r="H142">
            <v>45231</v>
          </cell>
          <cell r="J142">
            <v>1240.3599999999999</v>
          </cell>
          <cell r="L142">
            <v>86.87</v>
          </cell>
          <cell r="M142">
            <v>6.6</v>
          </cell>
          <cell r="O142">
            <v>8.58</v>
          </cell>
        </row>
        <row r="143">
          <cell r="C143" t="str">
            <v>HOSPITAL ERMÍRIO COUTINHO</v>
          </cell>
          <cell r="E143" t="str">
            <v>IRLANE FERNANDA BATISTA</v>
          </cell>
          <cell r="F143" t="str">
            <v>3 - Administrativo</v>
          </cell>
          <cell r="G143" t="str">
            <v>2521-05</v>
          </cell>
          <cell r="H143">
            <v>45231</v>
          </cell>
          <cell r="J143">
            <v>400.74</v>
          </cell>
          <cell r="L143">
            <v>86.87</v>
          </cell>
          <cell r="M143">
            <v>6.6</v>
          </cell>
          <cell r="O143">
            <v>1.81</v>
          </cell>
        </row>
        <row r="144">
          <cell r="C144" t="str">
            <v>HOSPITAL ERMÍRIO COUTINHO</v>
          </cell>
          <cell r="E144" t="str">
            <v>IRLLANA CAROLINE DE ARAUJO</v>
          </cell>
          <cell r="F144" t="str">
            <v>3 - Administrativo</v>
          </cell>
          <cell r="G144" t="str">
            <v>3516-05</v>
          </cell>
          <cell r="H144">
            <v>45231</v>
          </cell>
          <cell r="J144">
            <v>218.92</v>
          </cell>
          <cell r="L144">
            <v>86.87</v>
          </cell>
          <cell r="M144">
            <v>6.6</v>
          </cell>
          <cell r="O144">
            <v>1.81</v>
          </cell>
        </row>
        <row r="145">
          <cell r="C145" t="str">
            <v>HOSPITAL ERMÍRIO COUTINHO</v>
          </cell>
          <cell r="E145" t="str">
            <v>IVANEIDE DA SILVA GOMES</v>
          </cell>
          <cell r="F145" t="str">
            <v>2 - Outros Profissionais da Saúde</v>
          </cell>
          <cell r="G145" t="str">
            <v>3222-05</v>
          </cell>
          <cell r="H145">
            <v>45231</v>
          </cell>
          <cell r="J145">
            <v>187.48</v>
          </cell>
          <cell r="L145">
            <v>86.87</v>
          </cell>
          <cell r="M145">
            <v>6.6</v>
          </cell>
          <cell r="O145">
            <v>1.81</v>
          </cell>
        </row>
        <row r="146">
          <cell r="C146" t="str">
            <v>HOSPITAL ERMÍRIO COUTINHO</v>
          </cell>
          <cell r="E146" t="str">
            <v>IVANILDO ANTONIO DA SILVA</v>
          </cell>
          <cell r="F146" t="str">
            <v>3 - Administrativo</v>
          </cell>
          <cell r="G146" t="str">
            <v>5135-05</v>
          </cell>
          <cell r="H146">
            <v>45231</v>
          </cell>
          <cell r="J146">
            <v>195.54</v>
          </cell>
          <cell r="L146">
            <v>86.87</v>
          </cell>
          <cell r="M146">
            <v>6.6</v>
          </cell>
          <cell r="O146">
            <v>1.81</v>
          </cell>
        </row>
        <row r="147">
          <cell r="C147" t="str">
            <v>HOSPITAL ERMÍRIO COUTINHO</v>
          </cell>
          <cell r="E147" t="str">
            <v>IVONE MARIA DA ROCHA</v>
          </cell>
          <cell r="F147" t="str">
            <v>3 - Administrativo</v>
          </cell>
          <cell r="G147" t="str">
            <v>5163-10</v>
          </cell>
          <cell r="H147">
            <v>45231</v>
          </cell>
          <cell r="J147">
            <v>213.05</v>
          </cell>
          <cell r="L147">
            <v>86.87</v>
          </cell>
          <cell r="M147">
            <v>6.6</v>
          </cell>
          <cell r="O147">
            <v>1.81</v>
          </cell>
        </row>
        <row r="148">
          <cell r="C148" t="str">
            <v>HOSPITAL ERMÍRIO COUTINHO</v>
          </cell>
          <cell r="E148" t="str">
            <v>IVSON VENANCIO DA SILVA MARTINS</v>
          </cell>
          <cell r="F148" t="str">
            <v>2 - Outros Profissionais da Saúde</v>
          </cell>
          <cell r="G148" t="str">
            <v>3242-05</v>
          </cell>
          <cell r="H148">
            <v>45231</v>
          </cell>
          <cell r="J148">
            <v>255.03</v>
          </cell>
          <cell r="L148">
            <v>86.87</v>
          </cell>
          <cell r="M148">
            <v>6.6</v>
          </cell>
          <cell r="O148">
            <v>1.81</v>
          </cell>
        </row>
        <row r="149">
          <cell r="C149" t="str">
            <v>HOSPITAL ERMÍRIO COUTINHO</v>
          </cell>
          <cell r="E149" t="str">
            <v>JACILENE BARBOSA DA SILVA</v>
          </cell>
          <cell r="F149" t="str">
            <v>2 - Outros Profissionais da Saúde</v>
          </cell>
          <cell r="G149" t="str">
            <v>3222-05</v>
          </cell>
          <cell r="H149">
            <v>45231</v>
          </cell>
          <cell r="J149">
            <v>231.34</v>
          </cell>
          <cell r="O149">
            <v>1.81</v>
          </cell>
        </row>
        <row r="150">
          <cell r="C150" t="str">
            <v>HOSPITAL ERMÍRIO COUTINHO</v>
          </cell>
          <cell r="E150" t="str">
            <v>JAILSON TIAGO FAUSTINO DA SILVA</v>
          </cell>
          <cell r="F150" t="str">
            <v>3 - Administrativo</v>
          </cell>
          <cell r="G150" t="str">
            <v>4221-10</v>
          </cell>
          <cell r="H150">
            <v>45231</v>
          </cell>
          <cell r="J150">
            <v>197.72</v>
          </cell>
          <cell r="L150">
            <v>86.87</v>
          </cell>
          <cell r="M150">
            <v>6.6</v>
          </cell>
          <cell r="O150">
            <v>1.81</v>
          </cell>
        </row>
        <row r="151">
          <cell r="C151" t="str">
            <v>HOSPITAL ERMÍRIO COUTINHO</v>
          </cell>
          <cell r="E151" t="str">
            <v>JAMERSON BARBOSA DA SILVA</v>
          </cell>
          <cell r="F151" t="str">
            <v>3 - Administrativo</v>
          </cell>
          <cell r="G151" t="str">
            <v>4110-10</v>
          </cell>
          <cell r="H151">
            <v>45231</v>
          </cell>
          <cell r="J151">
            <v>274.17</v>
          </cell>
          <cell r="L151">
            <v>86.87</v>
          </cell>
          <cell r="M151">
            <v>6.6</v>
          </cell>
          <cell r="O151">
            <v>1.81</v>
          </cell>
        </row>
        <row r="152">
          <cell r="C152" t="str">
            <v>HOSPITAL ERMÍRIO COUTINHO</v>
          </cell>
          <cell r="E152" t="str">
            <v>JANETE MARIA DA SILVA</v>
          </cell>
          <cell r="F152" t="str">
            <v>3 - Administrativo</v>
          </cell>
          <cell r="G152" t="str">
            <v>5134-30</v>
          </cell>
          <cell r="H152">
            <v>45231</v>
          </cell>
          <cell r="J152">
            <v>201.05</v>
          </cell>
          <cell r="L152">
            <v>86.87</v>
          </cell>
          <cell r="M152">
            <v>6.6</v>
          </cell>
          <cell r="O152">
            <v>1.81</v>
          </cell>
        </row>
        <row r="153">
          <cell r="C153" t="str">
            <v>HOSPITAL ERMÍRIO COUTINHO</v>
          </cell>
          <cell r="E153" t="str">
            <v>JANIANA LIMA DA SILVA</v>
          </cell>
          <cell r="F153" t="str">
            <v>3 - Administrativo</v>
          </cell>
          <cell r="G153" t="str">
            <v>5143-20</v>
          </cell>
          <cell r="H153">
            <v>45231</v>
          </cell>
          <cell r="J153">
            <v>186.5</v>
          </cell>
          <cell r="L153">
            <v>86.87</v>
          </cell>
          <cell r="M153">
            <v>6.6</v>
          </cell>
          <cell r="O153">
            <v>1.81</v>
          </cell>
        </row>
        <row r="154">
          <cell r="C154" t="str">
            <v>HOSPITAL ERMÍRIO COUTINHO</v>
          </cell>
          <cell r="E154" t="str">
            <v>JAQUELINE MARIA DE ARAUJO LIRA</v>
          </cell>
          <cell r="F154" t="str">
            <v>3 - Administrativo</v>
          </cell>
          <cell r="G154" t="str">
            <v>4221-10</v>
          </cell>
          <cell r="H154">
            <v>45231</v>
          </cell>
          <cell r="J154">
            <v>198.3</v>
          </cell>
          <cell r="L154">
            <v>86.87</v>
          </cell>
          <cell r="M154">
            <v>6.6</v>
          </cell>
          <cell r="O154">
            <v>1.81</v>
          </cell>
        </row>
        <row r="155">
          <cell r="C155" t="str">
            <v>HOSPITAL ERMÍRIO COUTINHO</v>
          </cell>
          <cell r="E155" t="str">
            <v>JERILZA MARTINS DA SILVA LUNA</v>
          </cell>
          <cell r="F155" t="str">
            <v>2 - Outros Profissionais da Saúde</v>
          </cell>
          <cell r="G155" t="str">
            <v>3222-05</v>
          </cell>
          <cell r="H155">
            <v>45231</v>
          </cell>
          <cell r="J155">
            <v>264.68</v>
          </cell>
          <cell r="O155">
            <v>1.81</v>
          </cell>
        </row>
        <row r="156">
          <cell r="C156" t="str">
            <v>HOSPITAL ERMÍRIO COUTINHO</v>
          </cell>
          <cell r="E156" t="str">
            <v>JESSICA FERNANDA FERREIRA DA SILVA</v>
          </cell>
          <cell r="F156" t="str">
            <v>3 - Administrativo</v>
          </cell>
          <cell r="G156" t="str">
            <v>5143-20</v>
          </cell>
          <cell r="H156">
            <v>45231</v>
          </cell>
          <cell r="J156">
            <v>186.5</v>
          </cell>
          <cell r="L156">
            <v>86.87</v>
          </cell>
          <cell r="M156">
            <v>6.6</v>
          </cell>
          <cell r="O156">
            <v>1.81</v>
          </cell>
          <cell r="U156">
            <v>80.95</v>
          </cell>
          <cell r="X156" t="str">
            <v>AUX CRECHE</v>
          </cell>
        </row>
        <row r="157">
          <cell r="C157" t="str">
            <v>HOSPITAL ERMÍRIO COUTINHO</v>
          </cell>
          <cell r="E157" t="str">
            <v>JIRLANE CRISTINA DA SILVA SANTOS</v>
          </cell>
          <cell r="F157" t="str">
            <v>3 - Administrativo</v>
          </cell>
          <cell r="G157" t="str">
            <v>5143-20</v>
          </cell>
          <cell r="H157">
            <v>45231</v>
          </cell>
          <cell r="J157">
            <v>248.72</v>
          </cell>
          <cell r="O157">
            <v>1.81</v>
          </cell>
        </row>
        <row r="158">
          <cell r="C158" t="str">
            <v>HOSPITAL ERMÍRIO COUTINHO</v>
          </cell>
          <cell r="E158" t="str">
            <v>JOANA DE SOUZA CORREIA</v>
          </cell>
          <cell r="F158" t="str">
            <v>3 - Administrativo</v>
          </cell>
          <cell r="G158" t="str">
            <v>2234-05</v>
          </cell>
          <cell r="H158">
            <v>45231</v>
          </cell>
          <cell r="J158">
            <v>481.99</v>
          </cell>
          <cell r="L158">
            <v>86.87</v>
          </cell>
          <cell r="M158">
            <v>6.6</v>
          </cell>
          <cell r="O158">
            <v>1.81</v>
          </cell>
        </row>
        <row r="159">
          <cell r="C159" t="str">
            <v>HOSPITAL ERMÍRIO COUTINHO</v>
          </cell>
          <cell r="E159" t="str">
            <v>JOANE OTAVIO FARIAS BARRETO</v>
          </cell>
          <cell r="F159" t="str">
            <v>2 - Outros Profissionais da Saúde</v>
          </cell>
          <cell r="G159" t="str">
            <v>2235-05</v>
          </cell>
          <cell r="H159">
            <v>45231</v>
          </cell>
          <cell r="J159">
            <v>215.18</v>
          </cell>
          <cell r="L159">
            <v>86.87</v>
          </cell>
          <cell r="M159">
            <v>2.79</v>
          </cell>
          <cell r="O159">
            <v>4.9800000000000004</v>
          </cell>
        </row>
        <row r="160">
          <cell r="C160" t="str">
            <v>HOSPITAL ERMÍRIO COUTINHO</v>
          </cell>
          <cell r="E160" t="str">
            <v>JOAO PAULO MACIEL</v>
          </cell>
          <cell r="F160" t="str">
            <v>2 - Outros Profissionais da Saúde</v>
          </cell>
          <cell r="G160" t="str">
            <v>3241-15</v>
          </cell>
          <cell r="H160">
            <v>45231</v>
          </cell>
          <cell r="J160">
            <v>385.78</v>
          </cell>
          <cell r="L160">
            <v>86.87</v>
          </cell>
          <cell r="M160">
            <v>6.6</v>
          </cell>
          <cell r="O160">
            <v>14.01</v>
          </cell>
        </row>
        <row r="161">
          <cell r="C161" t="str">
            <v>HOSPITAL ERMÍRIO COUTINHO</v>
          </cell>
          <cell r="E161" t="str">
            <v>JOAS CANDIDO DIAS JUNIOR</v>
          </cell>
          <cell r="F161" t="str">
            <v>3 - Administrativo</v>
          </cell>
          <cell r="G161" t="str">
            <v>5163-10</v>
          </cell>
          <cell r="H161">
            <v>45231</v>
          </cell>
          <cell r="J161">
            <v>225.65</v>
          </cell>
          <cell r="L161">
            <v>86.87</v>
          </cell>
          <cell r="M161">
            <v>6.6</v>
          </cell>
          <cell r="O161">
            <v>1.81</v>
          </cell>
        </row>
        <row r="162">
          <cell r="C162" t="str">
            <v>HOSPITAL ERMÍRIO COUTINHO</v>
          </cell>
          <cell r="E162" t="str">
            <v>JOBSON LUIZ GONÇALVES</v>
          </cell>
          <cell r="F162" t="str">
            <v>2 - Outros Profissionais da Saúde</v>
          </cell>
          <cell r="G162" t="str">
            <v>5151-10</v>
          </cell>
          <cell r="H162">
            <v>45231</v>
          </cell>
          <cell r="J162">
            <v>212.07</v>
          </cell>
          <cell r="L162">
            <v>86.87</v>
          </cell>
          <cell r="M162">
            <v>6.6</v>
          </cell>
          <cell r="O162">
            <v>1.81</v>
          </cell>
        </row>
        <row r="163">
          <cell r="C163" t="str">
            <v>HOSPITAL ERMÍRIO COUTINHO</v>
          </cell>
          <cell r="E163" t="str">
            <v>JONATHA LUIZ SOUSA DA SILVA</v>
          </cell>
          <cell r="F163" t="str">
            <v>2 - Outros Profissionais da Saúde</v>
          </cell>
          <cell r="G163" t="str">
            <v>3242-05</v>
          </cell>
          <cell r="H163">
            <v>45231</v>
          </cell>
          <cell r="J163">
            <v>222.58</v>
          </cell>
          <cell r="L163">
            <v>86.87</v>
          </cell>
          <cell r="M163">
            <v>6.6</v>
          </cell>
          <cell r="O163">
            <v>1.81</v>
          </cell>
        </row>
        <row r="164">
          <cell r="C164" t="str">
            <v>HOSPITAL ERMÍRIO COUTINHO</v>
          </cell>
          <cell r="E164" t="str">
            <v>JORGE EDUARDO CANDIDO DOS SANTOS</v>
          </cell>
          <cell r="F164" t="str">
            <v>2 - Outros Profissionais da Saúde</v>
          </cell>
          <cell r="G164" t="str">
            <v>2235-05</v>
          </cell>
          <cell r="H164">
            <v>45231</v>
          </cell>
          <cell r="J164">
            <v>317.75</v>
          </cell>
          <cell r="L164">
            <v>86.87</v>
          </cell>
          <cell r="M164">
            <v>3.59</v>
          </cell>
          <cell r="O164">
            <v>4.9800000000000004</v>
          </cell>
        </row>
        <row r="165">
          <cell r="C165" t="str">
            <v>HOSPITAL ERMÍRIO COUTINHO</v>
          </cell>
          <cell r="E165" t="str">
            <v>JOSE ADAILSON FRANCISCO DA SILVA</v>
          </cell>
          <cell r="F165" t="str">
            <v>3 - Administrativo</v>
          </cell>
          <cell r="G165" t="str">
            <v>4110-05</v>
          </cell>
          <cell r="H165">
            <v>45231</v>
          </cell>
          <cell r="J165">
            <v>171.19</v>
          </cell>
          <cell r="L165">
            <v>86.87</v>
          </cell>
          <cell r="M165">
            <v>6.6</v>
          </cell>
          <cell r="O165">
            <v>1.81</v>
          </cell>
        </row>
        <row r="166">
          <cell r="C166" t="str">
            <v>HOSPITAL ERMÍRIO COUTINHO</v>
          </cell>
          <cell r="E166" t="str">
            <v>JOSE AUGUSTO PEREIRA</v>
          </cell>
          <cell r="F166" t="str">
            <v>3 - Administrativo</v>
          </cell>
          <cell r="G166" t="str">
            <v>4141-05</v>
          </cell>
          <cell r="H166">
            <v>45231</v>
          </cell>
          <cell r="J166">
            <v>199.8</v>
          </cell>
          <cell r="L166">
            <v>86.87</v>
          </cell>
          <cell r="M166">
            <v>6.6</v>
          </cell>
          <cell r="O166">
            <v>1.81</v>
          </cell>
        </row>
        <row r="167">
          <cell r="C167" t="str">
            <v>HOSPITAL ERMÍRIO COUTINHO</v>
          </cell>
          <cell r="E167" t="str">
            <v>JOSE CARLOS DOS SANTOS FILHO</v>
          </cell>
          <cell r="F167" t="str">
            <v>2 - Outros Profissionais da Saúde</v>
          </cell>
          <cell r="G167" t="str">
            <v>5151-10</v>
          </cell>
          <cell r="H167">
            <v>45231</v>
          </cell>
          <cell r="O167">
            <v>1.81</v>
          </cell>
        </row>
        <row r="168">
          <cell r="C168" t="str">
            <v>HOSPITAL ERMÍRIO COUTINHO</v>
          </cell>
          <cell r="E168" t="str">
            <v>JOSE CORREIA DE SOUZA</v>
          </cell>
          <cell r="F168" t="str">
            <v>1 - Médico</v>
          </cell>
          <cell r="G168" t="str">
            <v>2251-25</v>
          </cell>
          <cell r="H168">
            <v>45231</v>
          </cell>
          <cell r="J168">
            <v>1035.56</v>
          </cell>
          <cell r="L168">
            <v>86.87</v>
          </cell>
          <cell r="M168">
            <v>6.6</v>
          </cell>
          <cell r="O168">
            <v>8.58</v>
          </cell>
        </row>
        <row r="169">
          <cell r="C169" t="str">
            <v>HOSPITAL ERMÍRIO COUTINHO</v>
          </cell>
          <cell r="E169" t="str">
            <v>JOSE FERNANDO DA SILVA</v>
          </cell>
          <cell r="F169" t="str">
            <v>2 - Outros Profissionais da Saúde</v>
          </cell>
          <cell r="G169" t="str">
            <v>5151-10</v>
          </cell>
          <cell r="H169">
            <v>45231</v>
          </cell>
          <cell r="J169">
            <v>217.58</v>
          </cell>
          <cell r="L169">
            <v>86.87</v>
          </cell>
          <cell r="M169">
            <v>6.6</v>
          </cell>
          <cell r="O169">
            <v>1.81</v>
          </cell>
        </row>
        <row r="170">
          <cell r="C170" t="str">
            <v>HOSPITAL ERMÍRIO COUTINHO</v>
          </cell>
          <cell r="E170" t="str">
            <v>JOSE GABRIEL BELMIRO</v>
          </cell>
          <cell r="F170" t="str">
            <v>2 - Outros Profissionais da Saúde</v>
          </cell>
          <cell r="G170" t="str">
            <v>3222-05</v>
          </cell>
          <cell r="H170">
            <v>45231</v>
          </cell>
          <cell r="J170">
            <v>238.1</v>
          </cell>
          <cell r="O170">
            <v>1.81</v>
          </cell>
        </row>
        <row r="171">
          <cell r="C171" t="str">
            <v>HOSPITAL ERMÍRIO COUTINHO</v>
          </cell>
          <cell r="E171" t="str">
            <v>JOSE GERIVALDO PEREIRA</v>
          </cell>
          <cell r="F171" t="str">
            <v>2 - Outros Profissionais da Saúde</v>
          </cell>
          <cell r="G171" t="str">
            <v>3222-05</v>
          </cell>
          <cell r="H171">
            <v>45231</v>
          </cell>
          <cell r="J171">
            <v>192.8</v>
          </cell>
          <cell r="L171">
            <v>86.87</v>
          </cell>
          <cell r="M171">
            <v>6.6</v>
          </cell>
          <cell r="O171">
            <v>1.81</v>
          </cell>
        </row>
        <row r="172">
          <cell r="C172" t="str">
            <v>HOSPITAL ERMÍRIO COUTINHO</v>
          </cell>
          <cell r="E172" t="str">
            <v>JOSE HUMBERTO FERREIRA GONZAGA</v>
          </cell>
          <cell r="F172" t="str">
            <v>2 - Outros Profissionais da Saúde</v>
          </cell>
          <cell r="G172" t="str">
            <v>3222-05</v>
          </cell>
          <cell r="H172">
            <v>45231</v>
          </cell>
          <cell r="J172">
            <v>208.76</v>
          </cell>
          <cell r="L172">
            <v>86.87</v>
          </cell>
          <cell r="M172">
            <v>6.6</v>
          </cell>
          <cell r="O172">
            <v>1.81</v>
          </cell>
        </row>
        <row r="173">
          <cell r="C173" t="str">
            <v>HOSPITAL ERMÍRIO COUTINHO</v>
          </cell>
          <cell r="E173" t="str">
            <v>JOSE ILDO DA SILVA</v>
          </cell>
          <cell r="F173" t="str">
            <v>2 - Outros Profissionais da Saúde</v>
          </cell>
          <cell r="G173" t="str">
            <v>5211-30</v>
          </cell>
          <cell r="H173">
            <v>45231</v>
          </cell>
          <cell r="J173">
            <v>170.81</v>
          </cell>
          <cell r="L173">
            <v>86.87</v>
          </cell>
          <cell r="M173">
            <v>6.6</v>
          </cell>
          <cell r="O173">
            <v>1.81</v>
          </cell>
        </row>
        <row r="174">
          <cell r="C174" t="str">
            <v>HOSPITAL ERMÍRIO COUTINHO</v>
          </cell>
          <cell r="E174" t="str">
            <v>JOSE MURILLO VINICIUS RAMOS SILVA</v>
          </cell>
          <cell r="F174" t="str">
            <v>3 - Administrativo</v>
          </cell>
          <cell r="G174" t="str">
            <v>4110-05</v>
          </cell>
          <cell r="H174">
            <v>45231</v>
          </cell>
          <cell r="J174">
            <v>17.559999999999999</v>
          </cell>
          <cell r="O174">
            <v>1.81</v>
          </cell>
        </row>
        <row r="175">
          <cell r="C175" t="str">
            <v>HOSPITAL ERMÍRIO COUTINHO</v>
          </cell>
          <cell r="E175" t="str">
            <v>JOSE SEBASTIAO GOMES NUNES</v>
          </cell>
          <cell r="F175" t="str">
            <v>3 - Administrativo</v>
          </cell>
          <cell r="G175" t="str">
            <v>5143-10</v>
          </cell>
          <cell r="H175">
            <v>45231</v>
          </cell>
          <cell r="J175">
            <v>214.95</v>
          </cell>
          <cell r="L175">
            <v>86.87</v>
          </cell>
          <cell r="M175">
            <v>6.6</v>
          </cell>
          <cell r="O175">
            <v>1.81</v>
          </cell>
        </row>
        <row r="176">
          <cell r="C176" t="str">
            <v>HOSPITAL ERMÍRIO COUTINHO</v>
          </cell>
          <cell r="E176" t="str">
            <v>JOSEANE MARIA SILVA DE FRANCA</v>
          </cell>
          <cell r="F176" t="str">
            <v>3 - Administrativo</v>
          </cell>
          <cell r="G176" t="str">
            <v>5135-05</v>
          </cell>
          <cell r="H176">
            <v>45231</v>
          </cell>
          <cell r="J176">
            <v>212.07</v>
          </cell>
          <cell r="L176">
            <v>86.87</v>
          </cell>
          <cell r="M176">
            <v>6.6</v>
          </cell>
          <cell r="O176">
            <v>1.81</v>
          </cell>
        </row>
        <row r="177">
          <cell r="C177" t="str">
            <v>HOSPITAL ERMÍRIO COUTINHO</v>
          </cell>
          <cell r="E177" t="str">
            <v>JOSECLEIDE DIAS VIEIRA BAHE</v>
          </cell>
          <cell r="F177" t="str">
            <v>3 - Administrativo</v>
          </cell>
          <cell r="G177" t="str">
            <v>5143-20</v>
          </cell>
          <cell r="H177">
            <v>45231</v>
          </cell>
          <cell r="J177">
            <v>203.75</v>
          </cell>
          <cell r="L177">
            <v>86.87</v>
          </cell>
          <cell r="M177">
            <v>6.6</v>
          </cell>
          <cell r="O177">
            <v>1.81</v>
          </cell>
        </row>
        <row r="178">
          <cell r="C178" t="str">
            <v>HOSPITAL ERMÍRIO COUTINHO</v>
          </cell>
          <cell r="E178" t="str">
            <v>JOSEFA MARIA DE FARIAS BARRETO</v>
          </cell>
          <cell r="F178" t="str">
            <v>2 - Outros Profissionais da Saúde</v>
          </cell>
          <cell r="G178" t="str">
            <v>3222-05</v>
          </cell>
          <cell r="H178">
            <v>45231</v>
          </cell>
          <cell r="J178">
            <v>208.76</v>
          </cell>
          <cell r="L178">
            <v>86.87</v>
          </cell>
          <cell r="M178">
            <v>6.6</v>
          </cell>
          <cell r="O178">
            <v>1.81</v>
          </cell>
        </row>
        <row r="179">
          <cell r="C179" t="str">
            <v>HOSPITAL ERMÍRIO COUTINHO</v>
          </cell>
          <cell r="E179" t="str">
            <v>JOSELIA DE LOURDES BERNARDO</v>
          </cell>
          <cell r="F179" t="str">
            <v>3 - Administrativo</v>
          </cell>
          <cell r="G179" t="str">
            <v>5134-30</v>
          </cell>
          <cell r="H179">
            <v>45231</v>
          </cell>
          <cell r="J179">
            <v>217.58</v>
          </cell>
          <cell r="L179">
            <v>86.87</v>
          </cell>
          <cell r="M179">
            <v>6.6</v>
          </cell>
          <cell r="O179">
            <v>1.81</v>
          </cell>
        </row>
        <row r="180">
          <cell r="C180" t="str">
            <v>HOSPITAL ERMÍRIO COUTINHO</v>
          </cell>
          <cell r="E180" t="str">
            <v>JOSELMA EUNICE DA SILVA ALBUQUERQUE</v>
          </cell>
          <cell r="F180" t="str">
            <v>2 - Outros Profissionais da Saúde</v>
          </cell>
          <cell r="G180" t="str">
            <v>3242-05</v>
          </cell>
          <cell r="H180">
            <v>45231</v>
          </cell>
          <cell r="J180">
            <v>255.03</v>
          </cell>
          <cell r="L180">
            <v>86.87</v>
          </cell>
          <cell r="M180">
            <v>6.6</v>
          </cell>
          <cell r="O180">
            <v>1.81</v>
          </cell>
        </row>
        <row r="181">
          <cell r="C181" t="str">
            <v>HOSPITAL ERMÍRIO COUTINHO</v>
          </cell>
          <cell r="E181" t="str">
            <v>JOSELMA MARIA DA SILVA ROZENDO COUTINHO</v>
          </cell>
          <cell r="F181" t="str">
            <v>3 - Administrativo</v>
          </cell>
          <cell r="G181" t="str">
            <v>5134-30</v>
          </cell>
          <cell r="H181">
            <v>45231</v>
          </cell>
          <cell r="J181">
            <v>217.58</v>
          </cell>
          <cell r="L181">
            <v>86.87</v>
          </cell>
          <cell r="M181">
            <v>6.6</v>
          </cell>
          <cell r="O181">
            <v>1.81</v>
          </cell>
        </row>
        <row r="182">
          <cell r="C182" t="str">
            <v>HOSPITAL ERMÍRIO COUTINHO</v>
          </cell>
          <cell r="E182" t="str">
            <v>JOSEVALDO SEBASTIAO DO NASCIMENTO</v>
          </cell>
          <cell r="F182" t="str">
            <v>3 - Administrativo</v>
          </cell>
          <cell r="G182" t="str">
            <v>5132-05</v>
          </cell>
          <cell r="H182">
            <v>45231</v>
          </cell>
          <cell r="J182">
            <v>200.53</v>
          </cell>
          <cell r="L182">
            <v>86.87</v>
          </cell>
          <cell r="M182">
            <v>6.6</v>
          </cell>
          <cell r="O182">
            <v>1.81</v>
          </cell>
          <cell r="P182">
            <v>19.73</v>
          </cell>
        </row>
        <row r="183">
          <cell r="C183" t="str">
            <v>HOSPITAL ERMÍRIO COUTINHO</v>
          </cell>
          <cell r="E183" t="str">
            <v>JOSIAS GOMES DA SILVA</v>
          </cell>
          <cell r="F183" t="str">
            <v>3 - Administrativo</v>
          </cell>
          <cell r="G183" t="str">
            <v>5102-05</v>
          </cell>
          <cell r="H183">
            <v>45231</v>
          </cell>
          <cell r="J183">
            <v>284.04000000000002</v>
          </cell>
          <cell r="L183">
            <v>86.87</v>
          </cell>
          <cell r="M183">
            <v>6.6</v>
          </cell>
          <cell r="O183">
            <v>1.81</v>
          </cell>
        </row>
        <row r="184">
          <cell r="C184" t="str">
            <v>HOSPITAL ERMÍRIO COUTINHO</v>
          </cell>
          <cell r="E184" t="str">
            <v>JOSINETE MARIA SANTOS DA SILVEIRA</v>
          </cell>
          <cell r="F184" t="str">
            <v>2 - Outros Profissionais da Saúde</v>
          </cell>
          <cell r="G184" t="str">
            <v>3222-05</v>
          </cell>
          <cell r="H184">
            <v>45231</v>
          </cell>
          <cell r="J184">
            <v>253.7</v>
          </cell>
          <cell r="O184">
            <v>1.81</v>
          </cell>
        </row>
        <row r="185">
          <cell r="C185" t="str">
            <v>HOSPITAL ERMÍRIO COUTINHO</v>
          </cell>
          <cell r="E185" t="str">
            <v>JOZINILDO FERREIRA DA SILVA</v>
          </cell>
          <cell r="F185" t="str">
            <v>2 - Outros Profissionais da Saúde</v>
          </cell>
          <cell r="G185" t="str">
            <v>3222-05</v>
          </cell>
          <cell r="H185">
            <v>45231</v>
          </cell>
          <cell r="J185">
            <v>208.76</v>
          </cell>
          <cell r="L185">
            <v>86.87</v>
          </cell>
          <cell r="M185">
            <v>6.6</v>
          </cell>
          <cell r="O185">
            <v>1.81</v>
          </cell>
        </row>
        <row r="186">
          <cell r="C186" t="str">
            <v>HOSPITAL ERMÍRIO COUTINHO</v>
          </cell>
          <cell r="E186" t="str">
            <v>JULIANA BARBOSA LIMA SALES</v>
          </cell>
          <cell r="F186" t="str">
            <v>1 - Médico</v>
          </cell>
          <cell r="G186" t="str">
            <v>2252-50</v>
          </cell>
          <cell r="H186">
            <v>45231</v>
          </cell>
          <cell r="J186">
            <v>1112.3599999999999</v>
          </cell>
          <cell r="L186">
            <v>86.87</v>
          </cell>
          <cell r="M186">
            <v>6.6</v>
          </cell>
          <cell r="O186">
            <v>8.58</v>
          </cell>
        </row>
        <row r="187">
          <cell r="C187" t="str">
            <v>HOSPITAL ERMÍRIO COUTINHO</v>
          </cell>
          <cell r="E187" t="str">
            <v>KARLA VIRGINIO DE OLIVEIRA SILVA</v>
          </cell>
          <cell r="F187" t="str">
            <v>2 - Outros Profissionais da Saúde</v>
          </cell>
          <cell r="G187" t="str">
            <v>2516-05</v>
          </cell>
          <cell r="H187">
            <v>45231</v>
          </cell>
          <cell r="J187">
            <v>366.73</v>
          </cell>
          <cell r="L187">
            <v>86.87</v>
          </cell>
          <cell r="M187">
            <v>6.6</v>
          </cell>
          <cell r="O187">
            <v>1.81</v>
          </cell>
        </row>
        <row r="188">
          <cell r="C188" t="str">
            <v>HOSPITAL ERMÍRIO COUTINHO</v>
          </cell>
          <cell r="E188" t="str">
            <v>KATARINA MONTEIRO BORGES</v>
          </cell>
          <cell r="F188" t="str">
            <v>2 - Outros Profissionais da Saúde</v>
          </cell>
          <cell r="G188" t="str">
            <v>2234-05</v>
          </cell>
          <cell r="H188">
            <v>45231</v>
          </cell>
          <cell r="J188">
            <v>341.94</v>
          </cell>
          <cell r="L188">
            <v>86.87</v>
          </cell>
          <cell r="M188">
            <v>6.6</v>
          </cell>
          <cell r="O188">
            <v>1.81</v>
          </cell>
          <cell r="U188">
            <v>169.3</v>
          </cell>
          <cell r="X188" t="str">
            <v>AUX CRECHE</v>
          </cell>
        </row>
        <row r="189">
          <cell r="C189" t="str">
            <v>HOSPITAL ERMÍRIO COUTINHO</v>
          </cell>
          <cell r="E189" t="str">
            <v>KATIA XAVIER DUARTE</v>
          </cell>
          <cell r="F189" t="str">
            <v>1 - Médico</v>
          </cell>
          <cell r="G189" t="str">
            <v>2251-25</v>
          </cell>
          <cell r="H189">
            <v>45231</v>
          </cell>
          <cell r="J189">
            <v>1060.28</v>
          </cell>
          <cell r="L189">
            <v>86.87</v>
          </cell>
          <cell r="M189">
            <v>6.6</v>
          </cell>
          <cell r="O189">
            <v>8.58</v>
          </cell>
        </row>
        <row r="190">
          <cell r="C190" t="str">
            <v>HOSPITAL ERMÍRIO COUTINHO</v>
          </cell>
          <cell r="E190" t="str">
            <v>KLEITON RAFAEL DA SILVA</v>
          </cell>
          <cell r="F190" t="str">
            <v>2 - Outros Profissionais da Saúde</v>
          </cell>
          <cell r="G190" t="str">
            <v>2235-05</v>
          </cell>
          <cell r="H190">
            <v>45231</v>
          </cell>
          <cell r="J190">
            <v>317.75</v>
          </cell>
          <cell r="L190">
            <v>86.87</v>
          </cell>
          <cell r="M190">
            <v>3.59</v>
          </cell>
          <cell r="O190">
            <v>4.9800000000000004</v>
          </cell>
        </row>
        <row r="191">
          <cell r="C191" t="str">
            <v>HOSPITAL ERMÍRIO COUTINHO</v>
          </cell>
          <cell r="E191" t="str">
            <v>KLEITON RENATO DEMESIO DA SILVA</v>
          </cell>
          <cell r="F191" t="str">
            <v>2 - Outros Profissionais da Saúde</v>
          </cell>
          <cell r="G191" t="str">
            <v>3222-05</v>
          </cell>
          <cell r="H191">
            <v>45231</v>
          </cell>
          <cell r="J191">
            <v>192.8</v>
          </cell>
          <cell r="L191">
            <v>86.87</v>
          </cell>
          <cell r="M191">
            <v>6.6</v>
          </cell>
          <cell r="O191">
            <v>1.81</v>
          </cell>
        </row>
        <row r="192">
          <cell r="C192" t="str">
            <v>HOSPITAL ERMÍRIO COUTINHO</v>
          </cell>
          <cell r="E192" t="str">
            <v>LADIEGE FRANCISCO DA SILVA</v>
          </cell>
          <cell r="F192" t="str">
            <v>2 - Outros Profissionais da Saúde</v>
          </cell>
          <cell r="G192" t="str">
            <v>3222-05</v>
          </cell>
          <cell r="H192">
            <v>45231</v>
          </cell>
          <cell r="J192">
            <v>192.8</v>
          </cell>
          <cell r="L192">
            <v>86.87</v>
          </cell>
          <cell r="M192">
            <v>6.6</v>
          </cell>
          <cell r="O192">
            <v>1.81</v>
          </cell>
        </row>
        <row r="193">
          <cell r="C193" t="str">
            <v>HOSPITAL ERMÍRIO COUTINHO</v>
          </cell>
          <cell r="E193" t="str">
            <v>LAERCIO DA CRUZ PINHEIRO</v>
          </cell>
          <cell r="F193" t="str">
            <v>2 - Outros Profissionais da Saúde</v>
          </cell>
          <cell r="G193" t="str">
            <v>3241-15</v>
          </cell>
          <cell r="H193">
            <v>45231</v>
          </cell>
          <cell r="J193">
            <v>385.78</v>
          </cell>
          <cell r="L193">
            <v>86.87</v>
          </cell>
          <cell r="M193">
            <v>6.6</v>
          </cell>
          <cell r="O193">
            <v>14.01</v>
          </cell>
        </row>
        <row r="194">
          <cell r="C194" t="str">
            <v>HOSPITAL ERMÍRIO COUTINHO</v>
          </cell>
          <cell r="E194" t="str">
            <v>LAERTE EDUARDO FILHO</v>
          </cell>
          <cell r="F194" t="str">
            <v>1 - Médico</v>
          </cell>
          <cell r="G194" t="str">
            <v>2253-20</v>
          </cell>
          <cell r="H194">
            <v>45231</v>
          </cell>
          <cell r="J194">
            <v>925.45</v>
          </cell>
          <cell r="L194">
            <v>86.87</v>
          </cell>
          <cell r="M194">
            <v>6.6</v>
          </cell>
          <cell r="O194">
            <v>8.58</v>
          </cell>
        </row>
        <row r="195">
          <cell r="C195" t="str">
            <v>HOSPITAL ERMÍRIO COUTINHO</v>
          </cell>
          <cell r="E195" t="str">
            <v>LARISSA MUNIZ FALCAO DO ESPIRITO SANTO</v>
          </cell>
          <cell r="F195" t="str">
            <v>1 - Médico</v>
          </cell>
          <cell r="G195" t="str">
            <v>2251-24</v>
          </cell>
          <cell r="H195">
            <v>45231</v>
          </cell>
          <cell r="J195">
            <v>1004.44</v>
          </cell>
          <cell r="L195">
            <v>86.87</v>
          </cell>
          <cell r="M195">
            <v>6.6</v>
          </cell>
          <cell r="O195">
            <v>8.58</v>
          </cell>
        </row>
        <row r="196">
          <cell r="C196" t="str">
            <v>HOSPITAL ERMÍRIO COUTINHO</v>
          </cell>
          <cell r="E196" t="str">
            <v>LAUDIVAN GOMES DA SILVA</v>
          </cell>
          <cell r="F196" t="str">
            <v>2 - Outros Profissionais da Saúde</v>
          </cell>
          <cell r="G196" t="str">
            <v>5151-10</v>
          </cell>
          <cell r="H196">
            <v>45231</v>
          </cell>
          <cell r="J196">
            <v>201.05</v>
          </cell>
          <cell r="L196">
            <v>86.87</v>
          </cell>
          <cell r="M196">
            <v>6.6</v>
          </cell>
          <cell r="O196">
            <v>1.81</v>
          </cell>
        </row>
        <row r="197">
          <cell r="C197" t="str">
            <v>HOSPITAL ERMÍRIO COUTINHO</v>
          </cell>
          <cell r="E197" t="str">
            <v>LEA RIBEIRO DA SILVA</v>
          </cell>
          <cell r="F197" t="str">
            <v>2 - Outros Profissionais da Saúde</v>
          </cell>
          <cell r="G197" t="str">
            <v>3222-05</v>
          </cell>
          <cell r="H197">
            <v>45231</v>
          </cell>
          <cell r="J197">
            <v>241.53</v>
          </cell>
          <cell r="O197">
            <v>1.81</v>
          </cell>
        </row>
        <row r="198">
          <cell r="C198" t="str">
            <v>HOSPITAL ERMÍRIO COUTINHO</v>
          </cell>
          <cell r="E198" t="str">
            <v>LEANDRO MARCOS DA SILVA</v>
          </cell>
          <cell r="F198" t="str">
            <v>3 - Administrativo</v>
          </cell>
          <cell r="G198" t="str">
            <v>5163-10</v>
          </cell>
          <cell r="H198">
            <v>45231</v>
          </cell>
          <cell r="J198">
            <v>217.58</v>
          </cell>
          <cell r="L198">
            <v>86.87</v>
          </cell>
          <cell r="M198">
            <v>6.6</v>
          </cell>
          <cell r="O198">
            <v>1.81</v>
          </cell>
        </row>
        <row r="199">
          <cell r="C199" t="str">
            <v>HOSPITAL ERMÍRIO COUTINHO</v>
          </cell>
          <cell r="E199" t="str">
            <v>LEANDRO TEIXEIRA DA SILVA</v>
          </cell>
          <cell r="F199" t="str">
            <v>2 - Outros Profissionais da Saúde</v>
          </cell>
          <cell r="G199" t="str">
            <v>5211-30</v>
          </cell>
          <cell r="H199">
            <v>45231</v>
          </cell>
          <cell r="J199">
            <v>189.18</v>
          </cell>
          <cell r="L199">
            <v>86.87</v>
          </cell>
          <cell r="M199">
            <v>6.6</v>
          </cell>
          <cell r="O199">
            <v>1.81</v>
          </cell>
        </row>
        <row r="200">
          <cell r="C200" t="str">
            <v>HOSPITAL ERMÍRIO COUTINHO</v>
          </cell>
          <cell r="E200" t="str">
            <v>LEDA WILDMA PEREIRA DA CRUZ DE ANDRADE LIMA</v>
          </cell>
          <cell r="F200" t="str">
            <v>2 - Outros Profissionais da Saúde</v>
          </cell>
          <cell r="G200" t="str">
            <v>2516-05</v>
          </cell>
          <cell r="H200">
            <v>45231</v>
          </cell>
          <cell r="J200">
            <v>390.73</v>
          </cell>
          <cell r="L200">
            <v>86.87</v>
          </cell>
          <cell r="M200">
            <v>6.6</v>
          </cell>
          <cell r="O200">
            <v>1.81</v>
          </cell>
        </row>
        <row r="201">
          <cell r="C201" t="str">
            <v>HOSPITAL ERMÍRIO COUTINHO</v>
          </cell>
          <cell r="E201" t="str">
            <v>LEONILDO PEIXOTO DA PAZ</v>
          </cell>
          <cell r="F201" t="str">
            <v>2 - Outros Profissionais da Saúde</v>
          </cell>
          <cell r="G201" t="str">
            <v>2212-05</v>
          </cell>
          <cell r="H201">
            <v>45231</v>
          </cell>
          <cell r="J201">
            <v>522.54</v>
          </cell>
          <cell r="L201">
            <v>86.87</v>
          </cell>
          <cell r="M201">
            <v>6.6</v>
          </cell>
          <cell r="O201">
            <v>1.81</v>
          </cell>
        </row>
        <row r="202">
          <cell r="C202" t="str">
            <v>HOSPITAL ERMÍRIO COUTINHO</v>
          </cell>
          <cell r="E202" t="str">
            <v>LIANDERSON FELIPE BARBOSA DA SILVA</v>
          </cell>
          <cell r="F202" t="str">
            <v>3 - Administrativo</v>
          </cell>
          <cell r="G202" t="str">
            <v>4221-10</v>
          </cell>
          <cell r="H202">
            <v>45231</v>
          </cell>
          <cell r="J202">
            <v>209.11</v>
          </cell>
          <cell r="L202">
            <v>86.87</v>
          </cell>
          <cell r="M202">
            <v>6.6</v>
          </cell>
          <cell r="O202">
            <v>1.81</v>
          </cell>
          <cell r="P202">
            <v>19.73</v>
          </cell>
        </row>
        <row r="203">
          <cell r="C203" t="str">
            <v>HOSPITAL ERMÍRIO COUTINHO</v>
          </cell>
          <cell r="E203" t="str">
            <v>LIDJANE MARIA DE SOUSA SANTOS</v>
          </cell>
          <cell r="F203" t="str">
            <v>2 - Outros Profissionais da Saúde</v>
          </cell>
          <cell r="G203" t="str">
            <v>2235-05</v>
          </cell>
          <cell r="H203">
            <v>45231</v>
          </cell>
          <cell r="J203">
            <v>227.81</v>
          </cell>
          <cell r="L203">
            <v>86.87</v>
          </cell>
          <cell r="M203">
            <v>3.33</v>
          </cell>
          <cell r="O203">
            <v>4.9800000000000004</v>
          </cell>
        </row>
        <row r="204">
          <cell r="C204" t="str">
            <v>HOSPITAL ERMÍRIO COUTINHO</v>
          </cell>
          <cell r="E204" t="str">
            <v>LINDINALDO DIAS DA SILVA</v>
          </cell>
          <cell r="F204" t="str">
            <v>2 - Outros Profissionais da Saúde</v>
          </cell>
          <cell r="G204" t="str">
            <v>2235-05</v>
          </cell>
          <cell r="H204">
            <v>45231</v>
          </cell>
          <cell r="J204">
            <v>329.16</v>
          </cell>
          <cell r="L204">
            <v>86.87</v>
          </cell>
          <cell r="M204">
            <v>3.59</v>
          </cell>
          <cell r="O204">
            <v>4.9800000000000004</v>
          </cell>
        </row>
        <row r="205">
          <cell r="C205" t="str">
            <v>HOSPITAL ERMÍRIO COUTINHO</v>
          </cell>
          <cell r="E205" t="str">
            <v>LISANDRA CARLA PEREIRA</v>
          </cell>
          <cell r="F205" t="str">
            <v>3 - Administrativo</v>
          </cell>
          <cell r="G205" t="str">
            <v>4110-30</v>
          </cell>
          <cell r="H205">
            <v>45231</v>
          </cell>
          <cell r="J205">
            <v>207.69</v>
          </cell>
          <cell r="L205">
            <v>86.87</v>
          </cell>
          <cell r="M205">
            <v>6.6</v>
          </cell>
          <cell r="O205">
            <v>1.81</v>
          </cell>
        </row>
        <row r="206">
          <cell r="C206" t="str">
            <v>HOSPITAL ERMÍRIO COUTINHO</v>
          </cell>
          <cell r="E206" t="str">
            <v>LIVIA ESTER BENTO DA SILVA</v>
          </cell>
          <cell r="F206" t="str">
            <v>3 - Administrativo</v>
          </cell>
          <cell r="G206" t="str">
            <v>4110-10</v>
          </cell>
          <cell r="H206">
            <v>45231</v>
          </cell>
          <cell r="J206">
            <v>187.84</v>
          </cell>
          <cell r="L206">
            <v>86.87</v>
          </cell>
          <cell r="M206">
            <v>6.6</v>
          </cell>
          <cell r="O206">
            <v>1.81</v>
          </cell>
        </row>
        <row r="207">
          <cell r="C207" t="str">
            <v>HOSPITAL ERMÍRIO COUTINHO</v>
          </cell>
          <cell r="E207" t="str">
            <v>LOURENCA MARIA  DE ARAUJO</v>
          </cell>
          <cell r="F207" t="str">
            <v>2 - Outros Profissionais da Saúde</v>
          </cell>
          <cell r="G207" t="str">
            <v>3242-05</v>
          </cell>
          <cell r="H207">
            <v>45231</v>
          </cell>
          <cell r="J207">
            <v>235.56</v>
          </cell>
          <cell r="L207">
            <v>86.87</v>
          </cell>
          <cell r="M207">
            <v>6.6</v>
          </cell>
          <cell r="O207">
            <v>1.81</v>
          </cell>
        </row>
        <row r="208">
          <cell r="C208" t="str">
            <v>HOSPITAL ERMÍRIO COUTINHO</v>
          </cell>
          <cell r="E208" t="str">
            <v>LUCAS CANDIDO PEREIRA</v>
          </cell>
          <cell r="F208" t="str">
            <v>3 - Administrativo</v>
          </cell>
          <cell r="G208" t="str">
            <v>4221-10</v>
          </cell>
          <cell r="H208">
            <v>45231</v>
          </cell>
          <cell r="J208">
            <v>192.31</v>
          </cell>
          <cell r="L208">
            <v>86.87</v>
          </cell>
          <cell r="M208">
            <v>6.6</v>
          </cell>
          <cell r="O208">
            <v>1.81</v>
          </cell>
        </row>
        <row r="209">
          <cell r="C209" t="str">
            <v>HOSPITAL ERMÍRIO COUTINHO</v>
          </cell>
          <cell r="E209" t="str">
            <v>LUCICLEIDE GOMES DE ARAUJO</v>
          </cell>
          <cell r="F209" t="str">
            <v>3 - Administrativo</v>
          </cell>
          <cell r="G209" t="str">
            <v>4110-05</v>
          </cell>
          <cell r="H209">
            <v>45231</v>
          </cell>
          <cell r="J209">
            <v>353.63</v>
          </cell>
          <cell r="L209">
            <v>86.87</v>
          </cell>
          <cell r="M209">
            <v>6.6</v>
          </cell>
          <cell r="O209">
            <v>1.81</v>
          </cell>
        </row>
        <row r="210">
          <cell r="C210" t="str">
            <v>HOSPITAL ERMÍRIO COUTINHO</v>
          </cell>
          <cell r="E210" t="str">
            <v>LUCICLEIDE GOMES DO NASCIMENTO</v>
          </cell>
          <cell r="F210" t="str">
            <v>2 - Outros Profissionais da Saúde</v>
          </cell>
          <cell r="G210" t="str">
            <v>3222-05</v>
          </cell>
          <cell r="H210">
            <v>45231</v>
          </cell>
          <cell r="J210">
            <v>214.08</v>
          </cell>
          <cell r="L210">
            <v>86.87</v>
          </cell>
          <cell r="M210">
            <v>6.6</v>
          </cell>
          <cell r="O210">
            <v>1.81</v>
          </cell>
        </row>
        <row r="211">
          <cell r="C211" t="str">
            <v>HOSPITAL ERMÍRIO COUTINHO</v>
          </cell>
          <cell r="E211" t="str">
            <v>LUCILENE BATISTA DE SOUZA</v>
          </cell>
          <cell r="F211" t="str">
            <v>2 - Outros Profissionais da Saúde</v>
          </cell>
          <cell r="G211" t="str">
            <v>3222-05</v>
          </cell>
          <cell r="H211">
            <v>45231</v>
          </cell>
          <cell r="J211">
            <v>192.8</v>
          </cell>
          <cell r="L211">
            <v>86.87</v>
          </cell>
          <cell r="M211">
            <v>6.6</v>
          </cell>
          <cell r="O211">
            <v>1.81</v>
          </cell>
          <cell r="U211">
            <v>77.55</v>
          </cell>
          <cell r="X211" t="str">
            <v>AUX CRECHE</v>
          </cell>
        </row>
        <row r="212">
          <cell r="C212" t="str">
            <v>HOSPITAL ERMÍRIO COUTINHO</v>
          </cell>
          <cell r="E212" t="str">
            <v>LUCILENE DO NASCIMENTO PESSOA</v>
          </cell>
          <cell r="F212" t="str">
            <v>2 - Outros Profissionais da Saúde</v>
          </cell>
          <cell r="G212" t="str">
            <v>3222-05</v>
          </cell>
          <cell r="H212">
            <v>45231</v>
          </cell>
          <cell r="J212">
            <v>192.8</v>
          </cell>
          <cell r="L212">
            <v>86.87</v>
          </cell>
          <cell r="M212">
            <v>6.6</v>
          </cell>
          <cell r="O212">
            <v>1.81</v>
          </cell>
        </row>
        <row r="213">
          <cell r="C213" t="str">
            <v>HOSPITAL ERMÍRIO COUTINHO</v>
          </cell>
          <cell r="E213" t="str">
            <v>LUIZ BARBOSA DE SOUZA JUNIOR</v>
          </cell>
          <cell r="F213" t="str">
            <v>3 - Administrativo</v>
          </cell>
          <cell r="G213" t="str">
            <v>4110-05</v>
          </cell>
          <cell r="H213">
            <v>45231</v>
          </cell>
          <cell r="J213">
            <v>234.62</v>
          </cell>
          <cell r="L213">
            <v>86.87</v>
          </cell>
          <cell r="M213">
            <v>6.6</v>
          </cell>
          <cell r="O213">
            <v>1.81</v>
          </cell>
        </row>
        <row r="214">
          <cell r="C214" t="str">
            <v>HOSPITAL ERMÍRIO COUTINHO</v>
          </cell>
          <cell r="E214" t="str">
            <v>LUIZ DOMINGOS DE OLIVEIRA</v>
          </cell>
          <cell r="F214" t="str">
            <v>2 - Outros Profissionais da Saúde</v>
          </cell>
          <cell r="G214" t="str">
            <v>3222-05</v>
          </cell>
          <cell r="H214">
            <v>45231</v>
          </cell>
          <cell r="J214">
            <v>208.76</v>
          </cell>
          <cell r="L214">
            <v>86.87</v>
          </cell>
          <cell r="M214">
            <v>6.6</v>
          </cell>
          <cell r="O214">
            <v>1.81</v>
          </cell>
        </row>
        <row r="215">
          <cell r="C215" t="str">
            <v>HOSPITAL ERMÍRIO COUTINHO</v>
          </cell>
          <cell r="E215" t="str">
            <v>LUIZ FERNANDO SANTOS DA SILVEIRA</v>
          </cell>
          <cell r="F215" t="str">
            <v>3 - Administrativo</v>
          </cell>
          <cell r="G215" t="str">
            <v>4141-05</v>
          </cell>
          <cell r="H215">
            <v>45231</v>
          </cell>
          <cell r="J215">
            <v>227.08</v>
          </cell>
          <cell r="L215">
            <v>86.87</v>
          </cell>
          <cell r="M215">
            <v>6.6</v>
          </cell>
          <cell r="O215">
            <v>1.81</v>
          </cell>
        </row>
        <row r="216">
          <cell r="C216" t="str">
            <v>HOSPITAL ERMÍRIO COUTINHO</v>
          </cell>
          <cell r="E216" t="str">
            <v>LUZINETE MARIA LIMA DA SILVA</v>
          </cell>
          <cell r="F216" t="str">
            <v>2 - Outros Profissionais da Saúde</v>
          </cell>
          <cell r="G216" t="str">
            <v>3222-05</v>
          </cell>
          <cell r="H216">
            <v>45231</v>
          </cell>
          <cell r="J216">
            <v>192.8</v>
          </cell>
          <cell r="L216">
            <v>86.87</v>
          </cell>
          <cell r="M216">
            <v>6.6</v>
          </cell>
          <cell r="O216">
            <v>1.81</v>
          </cell>
        </row>
        <row r="217">
          <cell r="C217" t="str">
            <v>HOSPITAL ERMÍRIO COUTINHO</v>
          </cell>
          <cell r="E217" t="str">
            <v>LYSIANE PRISCILLA OLEGÁRIA SANTOS DA SILVEIRA</v>
          </cell>
          <cell r="F217" t="str">
            <v>1 - Médico</v>
          </cell>
          <cell r="G217" t="str">
            <v>2251-24</v>
          </cell>
          <cell r="H217">
            <v>45231</v>
          </cell>
          <cell r="J217">
            <v>1372.44</v>
          </cell>
          <cell r="L217">
            <v>86.87</v>
          </cell>
          <cell r="M217">
            <v>6.6</v>
          </cell>
          <cell r="O217">
            <v>8.58</v>
          </cell>
        </row>
        <row r="218">
          <cell r="C218" t="str">
            <v>HOSPITAL ERMÍRIO COUTINHO</v>
          </cell>
          <cell r="E218" t="str">
            <v>MACERLANIA DIAS DA SILVA</v>
          </cell>
          <cell r="F218" t="str">
            <v>2 - Outros Profissionais da Saúde</v>
          </cell>
          <cell r="G218" t="str">
            <v>3222-05</v>
          </cell>
          <cell r="H218">
            <v>45231</v>
          </cell>
          <cell r="J218">
            <v>208.76</v>
          </cell>
          <cell r="L218">
            <v>86.87</v>
          </cell>
          <cell r="M218">
            <v>6.6</v>
          </cell>
          <cell r="O218">
            <v>4.9800000000000004</v>
          </cell>
        </row>
        <row r="219">
          <cell r="C219" t="str">
            <v>HOSPITAL ERMÍRIO COUTINHO</v>
          </cell>
          <cell r="E219" t="str">
            <v>MADJA CAROLINA BARBOSA ARAGAO</v>
          </cell>
          <cell r="F219" t="str">
            <v>2 - Outros Profissionais da Saúde</v>
          </cell>
          <cell r="G219" t="str">
            <v>2235-05</v>
          </cell>
          <cell r="H219">
            <v>45231</v>
          </cell>
          <cell r="J219">
            <v>317.75</v>
          </cell>
          <cell r="L219">
            <v>86.87</v>
          </cell>
          <cell r="M219">
            <v>3.59</v>
          </cell>
          <cell r="O219">
            <v>1.81</v>
          </cell>
        </row>
        <row r="220">
          <cell r="C220" t="str">
            <v>HOSPITAL ERMÍRIO COUTINHO</v>
          </cell>
          <cell r="E220" t="str">
            <v>MARCELA DA SILVA ALVES</v>
          </cell>
          <cell r="F220" t="str">
            <v>2 - Outros Profissionais da Saúde</v>
          </cell>
          <cell r="G220" t="str">
            <v>3222-05</v>
          </cell>
          <cell r="H220">
            <v>45231</v>
          </cell>
          <cell r="J220">
            <v>187.48</v>
          </cell>
          <cell r="L220">
            <v>86.87</v>
          </cell>
          <cell r="M220">
            <v>6.6</v>
          </cell>
          <cell r="O220">
            <v>1.81</v>
          </cell>
        </row>
        <row r="221">
          <cell r="C221" t="str">
            <v>HOSPITAL ERMÍRIO COUTINHO</v>
          </cell>
          <cell r="E221" t="str">
            <v>MARCELO JOAQUIM DE SANTANA</v>
          </cell>
          <cell r="F221" t="str">
            <v>3 - Administrativo</v>
          </cell>
          <cell r="G221" t="str">
            <v>5143-20</v>
          </cell>
          <cell r="H221">
            <v>45231</v>
          </cell>
          <cell r="J221">
            <v>218.4</v>
          </cell>
          <cell r="L221">
            <v>86.87</v>
          </cell>
          <cell r="M221">
            <v>6.6</v>
          </cell>
          <cell r="O221">
            <v>1.81</v>
          </cell>
        </row>
        <row r="222">
          <cell r="C222" t="str">
            <v>HOSPITAL ERMÍRIO COUTINHO</v>
          </cell>
          <cell r="E222" t="str">
            <v>MARCIA MARIA DE ANDRADE BATISTA</v>
          </cell>
          <cell r="F222" t="str">
            <v>3 - Administrativo</v>
          </cell>
          <cell r="G222" t="str">
            <v>1421-05</v>
          </cell>
          <cell r="H222">
            <v>45231</v>
          </cell>
          <cell r="J222">
            <v>601.1</v>
          </cell>
          <cell r="L222">
            <v>86.87</v>
          </cell>
          <cell r="M222">
            <v>6.6</v>
          </cell>
          <cell r="O222">
            <v>1.81</v>
          </cell>
          <cell r="U222">
            <v>80.95</v>
          </cell>
          <cell r="X222" t="str">
            <v>AUX CRECHE</v>
          </cell>
        </row>
        <row r="223">
          <cell r="C223" t="str">
            <v>HOSPITAL ERMÍRIO COUTINHO</v>
          </cell>
          <cell r="E223" t="str">
            <v>MARCILIA REGINA GONCALVES DE OLIVEIRA</v>
          </cell>
          <cell r="F223" t="str">
            <v>1 - Médico</v>
          </cell>
          <cell r="G223" t="str">
            <v>2251-51</v>
          </cell>
          <cell r="H223">
            <v>45231</v>
          </cell>
          <cell r="J223">
            <v>1068.44</v>
          </cell>
          <cell r="L223">
            <v>86.87</v>
          </cell>
          <cell r="M223">
            <v>6.6</v>
          </cell>
          <cell r="O223">
            <v>8.58</v>
          </cell>
        </row>
        <row r="224">
          <cell r="C224" t="str">
            <v>HOSPITAL ERMÍRIO COUTINHO</v>
          </cell>
          <cell r="E224" t="str">
            <v>MARCOS JOSE RODRIGUES CESAR DE ALBUQUERQUE</v>
          </cell>
          <cell r="F224" t="str">
            <v>1 - Médico</v>
          </cell>
          <cell r="G224" t="str">
            <v>2251-25</v>
          </cell>
          <cell r="H224">
            <v>45231</v>
          </cell>
          <cell r="J224">
            <v>1120.3599999999999</v>
          </cell>
          <cell r="L224">
            <v>86.87</v>
          </cell>
          <cell r="M224">
            <v>6.6</v>
          </cell>
          <cell r="O224">
            <v>8.58</v>
          </cell>
        </row>
        <row r="225">
          <cell r="C225" t="str">
            <v>HOSPITAL ERMÍRIO COUTINHO</v>
          </cell>
          <cell r="E225" t="str">
            <v>MARIA APARECIDA DA SILVA</v>
          </cell>
          <cell r="F225" t="str">
            <v>2 - Outros Profissionais da Saúde</v>
          </cell>
          <cell r="G225" t="str">
            <v>3222-05</v>
          </cell>
          <cell r="H225">
            <v>45231</v>
          </cell>
          <cell r="J225">
            <v>208.76</v>
          </cell>
          <cell r="L225">
            <v>86.87</v>
          </cell>
          <cell r="M225">
            <v>6.6</v>
          </cell>
          <cell r="O225">
            <v>1.81</v>
          </cell>
          <cell r="U225">
            <v>77.55</v>
          </cell>
          <cell r="X225" t="str">
            <v>AUX CRECHE</v>
          </cell>
        </row>
        <row r="226">
          <cell r="C226" t="str">
            <v>HOSPITAL ERMÍRIO COUTINHO</v>
          </cell>
          <cell r="E226" t="str">
            <v>MARIA DA CONCEICAO COUTINHO DA SILVA</v>
          </cell>
          <cell r="F226" t="str">
            <v>2 - Outros Profissionais da Saúde</v>
          </cell>
          <cell r="G226" t="str">
            <v>3222-05</v>
          </cell>
          <cell r="H226">
            <v>45231</v>
          </cell>
          <cell r="J226">
            <v>192.8</v>
          </cell>
          <cell r="L226">
            <v>86.87</v>
          </cell>
          <cell r="M226">
            <v>6.6</v>
          </cell>
          <cell r="O226">
            <v>1.81</v>
          </cell>
        </row>
        <row r="227">
          <cell r="C227" t="str">
            <v>HOSPITAL ERMÍRIO COUTINHO</v>
          </cell>
          <cell r="E227" t="str">
            <v>MARIA DAS DORES RAMOS DE QUEIROZ</v>
          </cell>
          <cell r="F227" t="str">
            <v>2 - Outros Profissionais da Saúde</v>
          </cell>
          <cell r="G227" t="str">
            <v>3242-05</v>
          </cell>
          <cell r="H227">
            <v>45231</v>
          </cell>
          <cell r="J227">
            <v>235.56</v>
          </cell>
          <cell r="L227">
            <v>86.87</v>
          </cell>
          <cell r="M227">
            <v>6.6</v>
          </cell>
          <cell r="O227">
            <v>1.81</v>
          </cell>
        </row>
        <row r="228">
          <cell r="C228" t="str">
            <v>HOSPITAL ERMÍRIO COUTINHO</v>
          </cell>
          <cell r="E228" t="str">
            <v>MARIA DE FATIMA ALMEIDA VASCONCELOS</v>
          </cell>
          <cell r="F228" t="str">
            <v>1 - Médico</v>
          </cell>
          <cell r="G228" t="str">
            <v>2251-24</v>
          </cell>
          <cell r="H228">
            <v>45231</v>
          </cell>
          <cell r="J228">
            <v>1188.28</v>
          </cell>
          <cell r="L228">
            <v>86.87</v>
          </cell>
          <cell r="M228">
            <v>6.6</v>
          </cell>
          <cell r="O228">
            <v>8.58</v>
          </cell>
        </row>
        <row r="229">
          <cell r="C229" t="str">
            <v>HOSPITAL ERMÍRIO COUTINHO</v>
          </cell>
          <cell r="E229" t="str">
            <v>MARIA EDUARDA BORBA SANTOS</v>
          </cell>
          <cell r="F229" t="str">
            <v>3 - Administrativo</v>
          </cell>
          <cell r="G229" t="str">
            <v>4110-05</v>
          </cell>
          <cell r="H229">
            <v>45231</v>
          </cell>
          <cell r="J229">
            <v>17.559999999999999</v>
          </cell>
          <cell r="O229">
            <v>1.81</v>
          </cell>
        </row>
        <row r="230">
          <cell r="C230" t="str">
            <v>HOSPITAL ERMÍRIO COUTINHO</v>
          </cell>
          <cell r="E230" t="str">
            <v>MARIA FLAVIA KARINA COSTA</v>
          </cell>
          <cell r="F230" t="str">
            <v>1 - Médico</v>
          </cell>
          <cell r="G230" t="str">
            <v>2252-50</v>
          </cell>
          <cell r="H230">
            <v>45231</v>
          </cell>
          <cell r="J230">
            <v>1900.56</v>
          </cell>
          <cell r="L230">
            <v>86.87</v>
          </cell>
          <cell r="M230">
            <v>6.6</v>
          </cell>
          <cell r="O230">
            <v>8.58</v>
          </cell>
        </row>
        <row r="231">
          <cell r="C231" t="str">
            <v>HOSPITAL ERMÍRIO COUTINHO</v>
          </cell>
          <cell r="E231" t="str">
            <v>MARIA JOSE DA SILVA</v>
          </cell>
          <cell r="F231" t="str">
            <v>3 - Administrativo</v>
          </cell>
          <cell r="G231" t="str">
            <v>5135-05</v>
          </cell>
          <cell r="H231">
            <v>45231</v>
          </cell>
          <cell r="J231">
            <v>258.19</v>
          </cell>
          <cell r="L231">
            <v>86.87</v>
          </cell>
          <cell r="M231">
            <v>6.6</v>
          </cell>
          <cell r="O231">
            <v>1.81</v>
          </cell>
        </row>
        <row r="232">
          <cell r="C232" t="str">
            <v>HOSPITAL ERMÍRIO COUTINHO</v>
          </cell>
          <cell r="E232" t="str">
            <v>MARIA JOSE DA SILVA</v>
          </cell>
          <cell r="F232" t="str">
            <v>3 - Administrativo</v>
          </cell>
          <cell r="G232" t="str">
            <v>5143-20</v>
          </cell>
          <cell r="H232">
            <v>45231</v>
          </cell>
          <cell r="J232">
            <v>212.07</v>
          </cell>
          <cell r="O232">
            <v>1.81</v>
          </cell>
        </row>
        <row r="233">
          <cell r="C233" t="str">
            <v>HOSPITAL ERMÍRIO COUTINHO</v>
          </cell>
          <cell r="E233" t="str">
            <v>MARIA JOSE PESSOA DE ARAUJO</v>
          </cell>
          <cell r="F233" t="str">
            <v>2 - Outros Profissionais da Saúde</v>
          </cell>
          <cell r="G233" t="str">
            <v>3222-05</v>
          </cell>
          <cell r="H233">
            <v>45231</v>
          </cell>
          <cell r="J233">
            <v>221.33</v>
          </cell>
          <cell r="L233">
            <v>86.87</v>
          </cell>
          <cell r="M233">
            <v>6.6</v>
          </cell>
          <cell r="O233">
            <v>1.81</v>
          </cell>
        </row>
        <row r="234">
          <cell r="C234" t="str">
            <v>HOSPITAL ERMÍRIO COUTINHO</v>
          </cell>
          <cell r="E234" t="str">
            <v>MARIA LEONOR DE ANDRADE GOMES</v>
          </cell>
          <cell r="F234" t="str">
            <v>2 - Outros Profissionais da Saúde</v>
          </cell>
          <cell r="G234" t="str">
            <v>3222-05</v>
          </cell>
          <cell r="H234">
            <v>45231</v>
          </cell>
          <cell r="J234">
            <v>192.8</v>
          </cell>
          <cell r="L234">
            <v>86.87</v>
          </cell>
          <cell r="M234">
            <v>6.6</v>
          </cell>
          <cell r="O234">
            <v>1.81</v>
          </cell>
        </row>
        <row r="235">
          <cell r="C235" t="str">
            <v>HOSPITAL ERMÍRIO COUTINHO</v>
          </cell>
          <cell r="E235" t="str">
            <v>MARIA LUCIA DAS NEVES DA SILVA</v>
          </cell>
          <cell r="F235" t="str">
            <v>2 - Outros Profissionais da Saúde</v>
          </cell>
          <cell r="G235" t="str">
            <v>3222-05</v>
          </cell>
          <cell r="H235">
            <v>45231</v>
          </cell>
          <cell r="J235">
            <v>198.12</v>
          </cell>
          <cell r="L235">
            <v>86.87</v>
          </cell>
          <cell r="M235">
            <v>6.6</v>
          </cell>
          <cell r="O235">
            <v>1.81</v>
          </cell>
        </row>
        <row r="236">
          <cell r="C236" t="str">
            <v>HOSPITAL ERMÍRIO COUTINHO</v>
          </cell>
          <cell r="E236" t="str">
            <v>MARIA ROSILENE DE SOUZA</v>
          </cell>
          <cell r="F236" t="str">
            <v>3 - Administrativo</v>
          </cell>
          <cell r="G236" t="str">
            <v>5143-20</v>
          </cell>
          <cell r="H236">
            <v>45231</v>
          </cell>
          <cell r="J236">
            <v>197.28</v>
          </cell>
          <cell r="L236">
            <v>86.87</v>
          </cell>
          <cell r="M236">
            <v>6.6</v>
          </cell>
          <cell r="O236">
            <v>1.81</v>
          </cell>
        </row>
        <row r="237">
          <cell r="C237" t="str">
            <v>HOSPITAL ERMÍRIO COUTINHO</v>
          </cell>
          <cell r="E237" t="str">
            <v xml:space="preserve">MARIANA DA SILVA </v>
          </cell>
          <cell r="F237" t="str">
            <v>3 - Administrativo</v>
          </cell>
          <cell r="G237" t="str">
            <v>5143-20</v>
          </cell>
          <cell r="H237">
            <v>45231</v>
          </cell>
          <cell r="J237">
            <v>146.97999999999999</v>
          </cell>
          <cell r="L237">
            <v>86.87</v>
          </cell>
          <cell r="M237">
            <v>6.6</v>
          </cell>
          <cell r="O237">
            <v>1.81</v>
          </cell>
        </row>
        <row r="238">
          <cell r="C238" t="str">
            <v>HOSPITAL ERMÍRIO COUTINHO</v>
          </cell>
          <cell r="E238" t="str">
            <v>MARIANA MEDEIROS GOMES PEIXOTO</v>
          </cell>
          <cell r="F238" t="str">
            <v>3 - Administrativo</v>
          </cell>
          <cell r="G238" t="str">
            <v>4101-05</v>
          </cell>
          <cell r="H238">
            <v>45231</v>
          </cell>
          <cell r="J238">
            <v>479.14</v>
          </cell>
          <cell r="L238">
            <v>86.87</v>
          </cell>
          <cell r="M238">
            <v>6.6</v>
          </cell>
          <cell r="O238">
            <v>1.81</v>
          </cell>
        </row>
        <row r="239">
          <cell r="C239" t="str">
            <v>HOSPITAL ERMÍRIO COUTINHO</v>
          </cell>
          <cell r="E239" t="str">
            <v>MARILIA DA SILVA OLIVEIRA</v>
          </cell>
          <cell r="F239" t="str">
            <v>2 - Outros Profissionais da Saúde</v>
          </cell>
          <cell r="G239" t="str">
            <v>3222-05</v>
          </cell>
          <cell r="H239">
            <v>45231</v>
          </cell>
          <cell r="J239">
            <v>249.61</v>
          </cell>
          <cell r="O239">
            <v>1.81</v>
          </cell>
        </row>
        <row r="240">
          <cell r="C240" t="str">
            <v>HOSPITAL ERMÍRIO COUTINHO</v>
          </cell>
          <cell r="E240" t="str">
            <v>MARILIA NATALY DE BRITO OLIVEIRA</v>
          </cell>
          <cell r="F240" t="str">
            <v>2 - Outros Profissionais da Saúde</v>
          </cell>
          <cell r="G240" t="str">
            <v>2235-05</v>
          </cell>
          <cell r="H240">
            <v>45231</v>
          </cell>
          <cell r="J240">
            <v>367.67</v>
          </cell>
          <cell r="L240">
            <v>86.87</v>
          </cell>
          <cell r="M240">
            <v>4.4000000000000004</v>
          </cell>
          <cell r="O240">
            <v>4.9800000000000004</v>
          </cell>
          <cell r="U240">
            <v>120.26</v>
          </cell>
          <cell r="X240" t="str">
            <v>AUX CRECHE</v>
          </cell>
        </row>
        <row r="241">
          <cell r="C241" t="str">
            <v>HOSPITAL ERMÍRIO COUTINHO</v>
          </cell>
          <cell r="E241" t="str">
            <v>MARINETE MARIA DA CONCEICAO ANTONIO</v>
          </cell>
          <cell r="F241" t="str">
            <v>3 - Administrativo</v>
          </cell>
          <cell r="G241" t="str">
            <v>5143-20</v>
          </cell>
          <cell r="H241">
            <v>45231</v>
          </cell>
          <cell r="O241">
            <v>1.81</v>
          </cell>
        </row>
        <row r="242">
          <cell r="C242" t="str">
            <v>HOSPITAL ERMÍRIO COUTINHO</v>
          </cell>
          <cell r="E242" t="str">
            <v>MARIO HENRIQUE BEZERRA DA SILVA</v>
          </cell>
          <cell r="F242" t="str">
            <v>1 - Médico</v>
          </cell>
          <cell r="G242" t="str">
            <v>2251-24</v>
          </cell>
          <cell r="H242">
            <v>45231</v>
          </cell>
          <cell r="J242">
            <v>1051.42</v>
          </cell>
          <cell r="L242">
            <v>86.87</v>
          </cell>
          <cell r="M242">
            <v>6.6</v>
          </cell>
          <cell r="O242">
            <v>8.58</v>
          </cell>
        </row>
        <row r="243">
          <cell r="C243" t="str">
            <v>HOSPITAL ERMÍRIO COUTINHO</v>
          </cell>
          <cell r="E243" t="str">
            <v>MARLIETE ARAUJO DA SILVA</v>
          </cell>
          <cell r="F243" t="str">
            <v>3 - Administrativo</v>
          </cell>
          <cell r="G243" t="str">
            <v>4221-10</v>
          </cell>
          <cell r="H243">
            <v>45231</v>
          </cell>
          <cell r="J243">
            <v>203.7</v>
          </cell>
          <cell r="L243">
            <v>86.87</v>
          </cell>
          <cell r="M243">
            <v>6.6</v>
          </cell>
          <cell r="O243">
            <v>1.81</v>
          </cell>
        </row>
        <row r="244">
          <cell r="C244" t="str">
            <v>HOSPITAL ERMÍRIO COUTINHO</v>
          </cell>
          <cell r="E244" t="str">
            <v>MARLOS BERGAMASCO NOBREGA</v>
          </cell>
          <cell r="F244" t="str">
            <v>1 - Médico</v>
          </cell>
          <cell r="G244" t="str">
            <v>2251-51</v>
          </cell>
          <cell r="H244">
            <v>45231</v>
          </cell>
          <cell r="J244">
            <v>1096.3599999999999</v>
          </cell>
          <cell r="L244">
            <v>86.87</v>
          </cell>
          <cell r="M244">
            <v>6.6</v>
          </cell>
          <cell r="O244">
            <v>8.58</v>
          </cell>
        </row>
        <row r="245">
          <cell r="C245" t="str">
            <v>HOSPITAL ERMÍRIO COUTINHO</v>
          </cell>
          <cell r="E245" t="str">
            <v>MARLUCE CONSTANTINO DA SILVA LIRA</v>
          </cell>
          <cell r="F245" t="str">
            <v>2 - Outros Profissionais da Saúde</v>
          </cell>
          <cell r="G245" t="str">
            <v>3222-05</v>
          </cell>
          <cell r="H245">
            <v>45231</v>
          </cell>
          <cell r="J245">
            <v>224.09</v>
          </cell>
          <cell r="L245">
            <v>86.87</v>
          </cell>
          <cell r="M245">
            <v>6.6</v>
          </cell>
          <cell r="O245">
            <v>1.81</v>
          </cell>
        </row>
        <row r="246">
          <cell r="C246" t="str">
            <v>HOSPITAL ERMÍRIO COUTINHO</v>
          </cell>
          <cell r="E246" t="str">
            <v>MARLUCE MARIA DA SILVA</v>
          </cell>
          <cell r="F246" t="str">
            <v>2 - Outros Profissionais da Saúde</v>
          </cell>
          <cell r="G246" t="str">
            <v>3222-05</v>
          </cell>
          <cell r="H246">
            <v>45231</v>
          </cell>
          <cell r="J246">
            <v>192.8</v>
          </cell>
          <cell r="L246">
            <v>86.87</v>
          </cell>
          <cell r="M246">
            <v>6.6</v>
          </cell>
          <cell r="O246">
            <v>1.81</v>
          </cell>
        </row>
        <row r="247">
          <cell r="C247" t="str">
            <v>HOSPITAL ERMÍRIO COUTINHO</v>
          </cell>
          <cell r="E247" t="str">
            <v>MARLY DA SILVA</v>
          </cell>
          <cell r="F247" t="str">
            <v>2 - Outros Profissionais da Saúde</v>
          </cell>
          <cell r="G247" t="str">
            <v>3222-05</v>
          </cell>
          <cell r="H247">
            <v>45231</v>
          </cell>
          <cell r="J247">
            <v>208.76</v>
          </cell>
          <cell r="L247">
            <v>86.87</v>
          </cell>
          <cell r="M247">
            <v>6.6</v>
          </cell>
          <cell r="O247">
            <v>1.81</v>
          </cell>
        </row>
        <row r="248">
          <cell r="C248" t="str">
            <v>HOSPITAL ERMÍRIO COUTINHO</v>
          </cell>
          <cell r="E248" t="str">
            <v>MARTA EUZEBIO DE OLIVEIRA E SILVA</v>
          </cell>
          <cell r="F248" t="str">
            <v>2 - Outros Profissionais da Saúde</v>
          </cell>
          <cell r="G248" t="str">
            <v>3222-05</v>
          </cell>
          <cell r="H248">
            <v>45231</v>
          </cell>
          <cell r="J248">
            <v>162.83000000000001</v>
          </cell>
          <cell r="L248">
            <v>86.87</v>
          </cell>
          <cell r="M248">
            <v>6.6</v>
          </cell>
          <cell r="O248">
            <v>1.81</v>
          </cell>
        </row>
        <row r="249">
          <cell r="C249" t="str">
            <v>HOSPITAL ERMÍRIO COUTINHO</v>
          </cell>
          <cell r="E249" t="str">
            <v>MAURICIO RAFAEL DA SILVA</v>
          </cell>
          <cell r="F249" t="str">
            <v>3 - Administrativo</v>
          </cell>
          <cell r="G249" t="str">
            <v>5163-10</v>
          </cell>
          <cell r="H249">
            <v>45231</v>
          </cell>
          <cell r="J249">
            <v>217.58</v>
          </cell>
          <cell r="L249">
            <v>86.87</v>
          </cell>
          <cell r="M249">
            <v>6.6</v>
          </cell>
          <cell r="O249">
            <v>1.81</v>
          </cell>
        </row>
        <row r="250">
          <cell r="C250" t="str">
            <v>HOSPITAL ERMÍRIO COUTINHO</v>
          </cell>
          <cell r="E250" t="str">
            <v>MAX DE OLIVEIRA GONCALVES</v>
          </cell>
          <cell r="F250" t="str">
            <v>2 - Outros Profissionais da Saúde</v>
          </cell>
          <cell r="G250" t="str">
            <v>3222-05</v>
          </cell>
          <cell r="H250">
            <v>45231</v>
          </cell>
          <cell r="J250">
            <v>217.49</v>
          </cell>
          <cell r="L250">
            <v>86.87</v>
          </cell>
          <cell r="M250">
            <v>6.6</v>
          </cell>
          <cell r="O250">
            <v>1.81</v>
          </cell>
        </row>
        <row r="251">
          <cell r="C251" t="str">
            <v>HOSPITAL ERMÍRIO COUTINHO</v>
          </cell>
          <cell r="E251" t="str">
            <v>MAYLSON FERNANDO LOPES DE MELO</v>
          </cell>
          <cell r="F251" t="str">
            <v>2 - Outros Profissionais da Saúde</v>
          </cell>
          <cell r="G251" t="str">
            <v>5151-10</v>
          </cell>
          <cell r="H251">
            <v>45231</v>
          </cell>
          <cell r="J251">
            <v>186.35</v>
          </cell>
          <cell r="L251">
            <v>86.87</v>
          </cell>
          <cell r="M251">
            <v>6.6</v>
          </cell>
          <cell r="O251">
            <v>1.81</v>
          </cell>
        </row>
        <row r="252">
          <cell r="C252" t="str">
            <v>HOSPITAL ERMÍRIO COUTINHO</v>
          </cell>
          <cell r="E252" t="str">
            <v>MERCIA MARIA DA PAIXAO</v>
          </cell>
          <cell r="F252" t="str">
            <v>3 - Administrativo</v>
          </cell>
          <cell r="G252" t="str">
            <v>5135-05</v>
          </cell>
          <cell r="H252">
            <v>45231</v>
          </cell>
          <cell r="J252">
            <v>201.05</v>
          </cell>
          <cell r="L252">
            <v>86.87</v>
          </cell>
          <cell r="M252">
            <v>6.6</v>
          </cell>
          <cell r="O252">
            <v>1.81</v>
          </cell>
        </row>
        <row r="253">
          <cell r="C253" t="str">
            <v>HOSPITAL ERMÍRIO COUTINHO</v>
          </cell>
          <cell r="E253" t="str">
            <v>MICHELLE PEREIRA ALVES</v>
          </cell>
          <cell r="F253" t="str">
            <v>2 - Outros Profissionais da Saúde</v>
          </cell>
          <cell r="G253" t="str">
            <v>2235-05</v>
          </cell>
          <cell r="H253">
            <v>45231</v>
          </cell>
          <cell r="J253">
            <v>305.2</v>
          </cell>
          <cell r="L253">
            <v>86.87</v>
          </cell>
          <cell r="M253">
            <v>3.59</v>
          </cell>
          <cell r="O253">
            <v>4.9800000000000004</v>
          </cell>
        </row>
        <row r="254">
          <cell r="C254" t="str">
            <v>HOSPITAL ERMÍRIO COUTINHO</v>
          </cell>
          <cell r="E254" t="str">
            <v>MIKAEL ANTONIO DA SILVA</v>
          </cell>
          <cell r="F254" t="str">
            <v>3 - Administrativo</v>
          </cell>
          <cell r="G254" t="str">
            <v>4110-10</v>
          </cell>
          <cell r="H254">
            <v>45231</v>
          </cell>
          <cell r="J254">
            <v>183.66</v>
          </cell>
          <cell r="L254">
            <v>86.87</v>
          </cell>
          <cell r="M254">
            <v>6.6</v>
          </cell>
          <cell r="O254">
            <v>1.81</v>
          </cell>
        </row>
        <row r="255">
          <cell r="C255" t="str">
            <v>HOSPITAL ERMÍRIO COUTINHO</v>
          </cell>
          <cell r="E255" t="str">
            <v>MIKELINE FELIX DE ALBUQUERQUE</v>
          </cell>
          <cell r="F255" t="str">
            <v>2 - Outros Profissionais da Saúde</v>
          </cell>
          <cell r="G255" t="str">
            <v>3222-05</v>
          </cell>
          <cell r="H255">
            <v>45231</v>
          </cell>
          <cell r="J255">
            <v>192.8</v>
          </cell>
          <cell r="L255">
            <v>86.87</v>
          </cell>
          <cell r="M255">
            <v>6.6</v>
          </cell>
          <cell r="O255">
            <v>1.81</v>
          </cell>
        </row>
        <row r="256">
          <cell r="C256" t="str">
            <v>HOSPITAL ERMÍRIO COUTINHO</v>
          </cell>
          <cell r="E256" t="str">
            <v>MIQUEAS CANDIDO PEREIRA</v>
          </cell>
          <cell r="F256" t="str">
            <v>3 - Administrativo</v>
          </cell>
          <cell r="G256" t="str">
            <v>5143-10</v>
          </cell>
          <cell r="H256">
            <v>45231</v>
          </cell>
          <cell r="J256">
            <v>191.99</v>
          </cell>
          <cell r="L256">
            <v>86.87</v>
          </cell>
          <cell r="M256">
            <v>6.6</v>
          </cell>
          <cell r="O256">
            <v>1.81</v>
          </cell>
        </row>
        <row r="257">
          <cell r="C257" t="str">
            <v>HOSPITAL ERMÍRIO COUTINHO</v>
          </cell>
          <cell r="E257" t="str">
            <v>MIRNNA THAIS DE ARRUDA FREITAS</v>
          </cell>
          <cell r="F257" t="str">
            <v>2 - Outros Profissionais da Saúde</v>
          </cell>
          <cell r="G257" t="str">
            <v>2235-05</v>
          </cell>
          <cell r="H257">
            <v>45231</v>
          </cell>
          <cell r="J257">
            <v>273.17</v>
          </cell>
          <cell r="L257">
            <v>86.87</v>
          </cell>
          <cell r="M257">
            <v>2.79</v>
          </cell>
          <cell r="O257">
            <v>4.9800000000000004</v>
          </cell>
        </row>
        <row r="258">
          <cell r="C258" t="str">
            <v>HOSPITAL ERMÍRIO COUTINHO</v>
          </cell>
          <cell r="E258" t="str">
            <v>MOANA CARLA GONCALVES VIEIRA</v>
          </cell>
          <cell r="F258" t="str">
            <v>2 - Outros Profissionais da Saúde</v>
          </cell>
          <cell r="G258" t="str">
            <v>2516-05</v>
          </cell>
          <cell r="H258">
            <v>45231</v>
          </cell>
          <cell r="J258">
            <v>366.73</v>
          </cell>
          <cell r="L258">
            <v>86.87</v>
          </cell>
          <cell r="M258">
            <v>6.6</v>
          </cell>
          <cell r="O258">
            <v>1.81</v>
          </cell>
        </row>
        <row r="259">
          <cell r="C259" t="str">
            <v>HOSPITAL ERMÍRIO COUTINHO</v>
          </cell>
          <cell r="E259" t="str">
            <v>MYLLENA KAROLYNE OLIVEIRA E SILVA</v>
          </cell>
          <cell r="F259" t="str">
            <v>3 - Administrativo</v>
          </cell>
          <cell r="G259" t="str">
            <v>4110-10</v>
          </cell>
          <cell r="H259">
            <v>45231</v>
          </cell>
          <cell r="J259">
            <v>213.51</v>
          </cell>
          <cell r="L259">
            <v>86.87</v>
          </cell>
          <cell r="M259">
            <v>6.6</v>
          </cell>
          <cell r="O259">
            <v>1.81</v>
          </cell>
        </row>
        <row r="260">
          <cell r="C260" t="str">
            <v>HOSPITAL ERMÍRIO COUTINHO</v>
          </cell>
          <cell r="E260" t="str">
            <v>NATALIA DE ARRUDA GOMES</v>
          </cell>
          <cell r="F260" t="str">
            <v>2 - Outros Profissionais da Saúde</v>
          </cell>
          <cell r="G260" t="str">
            <v>2235-05</v>
          </cell>
          <cell r="H260">
            <v>45231</v>
          </cell>
          <cell r="J260">
            <v>325.17</v>
          </cell>
          <cell r="L260">
            <v>86.87</v>
          </cell>
          <cell r="M260">
            <v>3.59</v>
          </cell>
          <cell r="O260">
            <v>4.9800000000000004</v>
          </cell>
          <cell r="U260">
            <v>120.26</v>
          </cell>
          <cell r="X260" t="str">
            <v>AUX CRECHE</v>
          </cell>
        </row>
        <row r="261">
          <cell r="C261" t="str">
            <v>HOSPITAL ERMÍRIO COUTINHO</v>
          </cell>
          <cell r="E261" t="str">
            <v>NATALIA LUANA DE SOUZA LIMA</v>
          </cell>
          <cell r="F261" t="str">
            <v>3 - Administrativo</v>
          </cell>
          <cell r="G261" t="str">
            <v>4221-10</v>
          </cell>
          <cell r="H261">
            <v>45231</v>
          </cell>
          <cell r="J261">
            <v>149.06</v>
          </cell>
          <cell r="L261">
            <v>86.87</v>
          </cell>
          <cell r="M261">
            <v>6.6</v>
          </cell>
          <cell r="O261">
            <v>1.81</v>
          </cell>
          <cell r="U261">
            <v>161.9</v>
          </cell>
          <cell r="X261" t="str">
            <v>AUX CRECHE</v>
          </cell>
        </row>
        <row r="262">
          <cell r="C262" t="str">
            <v>HOSPITAL ERMÍRIO COUTINHO</v>
          </cell>
          <cell r="E262" t="str">
            <v>NATHALIA DE OLIVEIRA GONZAGA MENDES</v>
          </cell>
          <cell r="F262" t="str">
            <v>2 - Outros Profissionais da Saúde</v>
          </cell>
          <cell r="G262" t="str">
            <v>2235-05</v>
          </cell>
          <cell r="H262">
            <v>45231</v>
          </cell>
          <cell r="J262">
            <v>278.98</v>
          </cell>
          <cell r="L262">
            <v>86.87</v>
          </cell>
          <cell r="M262">
            <v>3.33</v>
          </cell>
          <cell r="O262">
            <v>4.9800000000000004</v>
          </cell>
        </row>
        <row r="263">
          <cell r="C263" t="str">
            <v>HOSPITAL ERMÍRIO COUTINHO</v>
          </cell>
          <cell r="E263" t="str">
            <v>NAZADY ALBERTINA SIMÃO</v>
          </cell>
          <cell r="F263" t="str">
            <v>2 - Outros Profissionais da Saúde</v>
          </cell>
          <cell r="G263" t="str">
            <v>3222-05</v>
          </cell>
          <cell r="H263">
            <v>45231</v>
          </cell>
          <cell r="J263">
            <v>208.76</v>
          </cell>
          <cell r="L263">
            <v>86.87</v>
          </cell>
          <cell r="M263">
            <v>6.6</v>
          </cell>
          <cell r="O263">
            <v>1.81</v>
          </cell>
        </row>
        <row r="264">
          <cell r="C264" t="str">
            <v>HOSPITAL ERMÍRIO COUTINHO</v>
          </cell>
          <cell r="E264" t="str">
            <v>NEUSA DIAS DE LIMA MELQUIADES DOS SANTOS</v>
          </cell>
          <cell r="F264" t="str">
            <v>3 - Administrativo</v>
          </cell>
          <cell r="G264" t="str">
            <v>1312-05</v>
          </cell>
          <cell r="H264">
            <v>45231</v>
          </cell>
          <cell r="J264">
            <v>3068.18</v>
          </cell>
          <cell r="L264">
            <v>86.87</v>
          </cell>
          <cell r="M264">
            <v>6.6</v>
          </cell>
          <cell r="O264">
            <v>1.81</v>
          </cell>
        </row>
        <row r="265">
          <cell r="C265" t="str">
            <v>HOSPITAL ERMÍRIO COUTINHO</v>
          </cell>
          <cell r="E265" t="str">
            <v>NEWDES GONCALVES BUONAFINA</v>
          </cell>
          <cell r="F265" t="str">
            <v>1 - Médico</v>
          </cell>
          <cell r="G265" t="str">
            <v>2253-20</v>
          </cell>
          <cell r="H265">
            <v>45231</v>
          </cell>
          <cell r="J265">
            <v>914.72</v>
          </cell>
          <cell r="L265">
            <v>86.87</v>
          </cell>
          <cell r="M265">
            <v>6.6</v>
          </cell>
          <cell r="O265">
            <v>8.58</v>
          </cell>
        </row>
        <row r="266">
          <cell r="C266" t="str">
            <v>HOSPITAL ERMÍRIO COUTINHO</v>
          </cell>
          <cell r="E266" t="str">
            <v>NIELSON JOSE DA SILVA</v>
          </cell>
          <cell r="F266" t="str">
            <v>3 - Administrativo</v>
          </cell>
          <cell r="G266" t="str">
            <v>9501-10</v>
          </cell>
          <cell r="H266">
            <v>45231</v>
          </cell>
          <cell r="J266">
            <v>431.2</v>
          </cell>
          <cell r="L266">
            <v>86.87</v>
          </cell>
          <cell r="M266">
            <v>6.6</v>
          </cell>
          <cell r="O266">
            <v>1.81</v>
          </cell>
        </row>
        <row r="267">
          <cell r="C267" t="str">
            <v>HOSPITAL ERMÍRIO COUTINHO</v>
          </cell>
          <cell r="E267" t="str">
            <v>NOILDA MILENE SILVA ROCHA</v>
          </cell>
          <cell r="F267" t="str">
            <v>1 - Médico</v>
          </cell>
          <cell r="G267" t="str">
            <v>2251-24</v>
          </cell>
          <cell r="H267">
            <v>45231</v>
          </cell>
          <cell r="J267">
            <v>1032.3599999999999</v>
          </cell>
          <cell r="L267">
            <v>86.87</v>
          </cell>
          <cell r="M267">
            <v>6.6</v>
          </cell>
          <cell r="O267">
            <v>8.58</v>
          </cell>
        </row>
        <row r="268">
          <cell r="C268" t="str">
            <v>HOSPITAL ERMÍRIO COUTINHO</v>
          </cell>
          <cell r="E268" t="str">
            <v>OCIENE MARIA GOMES DA SILVA</v>
          </cell>
          <cell r="F268" t="str">
            <v>3 - Administrativo</v>
          </cell>
          <cell r="G268" t="str">
            <v>5163-10</v>
          </cell>
          <cell r="H268">
            <v>45231</v>
          </cell>
          <cell r="L268">
            <v>86.87</v>
          </cell>
          <cell r="M268">
            <v>6.6</v>
          </cell>
          <cell r="O268">
            <v>1.81</v>
          </cell>
        </row>
        <row r="269">
          <cell r="C269" t="str">
            <v>HOSPITAL ERMÍRIO COUTINHO</v>
          </cell>
          <cell r="E269" t="str">
            <v>OLIMPIA DE OLIVEIRA BARATA</v>
          </cell>
          <cell r="F269" t="str">
            <v>3 - Administrativo</v>
          </cell>
          <cell r="G269" t="str">
            <v>5163-10</v>
          </cell>
          <cell r="H269">
            <v>45231</v>
          </cell>
          <cell r="J269">
            <v>201.05</v>
          </cell>
          <cell r="L269">
            <v>86.87</v>
          </cell>
          <cell r="M269">
            <v>6.6</v>
          </cell>
          <cell r="O269">
            <v>1.81</v>
          </cell>
        </row>
        <row r="270">
          <cell r="C270" t="str">
            <v>HOSPITAL ERMÍRIO COUTINHO</v>
          </cell>
          <cell r="E270" t="str">
            <v>OZENALDO MARQUES DA SILVA</v>
          </cell>
          <cell r="F270" t="str">
            <v>3 - Administrativo</v>
          </cell>
          <cell r="G270" t="str">
            <v>5143-10</v>
          </cell>
          <cell r="H270">
            <v>45231</v>
          </cell>
          <cell r="J270">
            <v>203.01</v>
          </cell>
          <cell r="L270">
            <v>86.87</v>
          </cell>
          <cell r="M270">
            <v>6.6</v>
          </cell>
          <cell r="O270">
            <v>1.81</v>
          </cell>
        </row>
        <row r="271">
          <cell r="C271" t="str">
            <v>HOSPITAL ERMÍRIO COUTINHO</v>
          </cell>
          <cell r="E271" t="str">
            <v>PAMELA DA SILVA FERNANDES SOARES</v>
          </cell>
          <cell r="F271" t="str">
            <v>2 - Outros Profissionais da Saúde</v>
          </cell>
          <cell r="G271" t="str">
            <v>3222-05</v>
          </cell>
          <cell r="H271">
            <v>45231</v>
          </cell>
          <cell r="J271">
            <v>203.44</v>
          </cell>
          <cell r="L271">
            <v>86.87</v>
          </cell>
          <cell r="M271">
            <v>6.6</v>
          </cell>
          <cell r="O271">
            <v>1.81</v>
          </cell>
        </row>
        <row r="272">
          <cell r="C272" t="str">
            <v>HOSPITAL ERMÍRIO COUTINHO</v>
          </cell>
          <cell r="E272" t="str">
            <v>PATRICIA CRISTINA DA SILVA</v>
          </cell>
          <cell r="F272" t="str">
            <v>2 - Outros Profissionais da Saúde</v>
          </cell>
          <cell r="G272" t="str">
            <v>3242-05</v>
          </cell>
          <cell r="H272">
            <v>45231</v>
          </cell>
          <cell r="J272">
            <v>255.03</v>
          </cell>
          <cell r="L272">
            <v>86.87</v>
          </cell>
          <cell r="M272">
            <v>6.6</v>
          </cell>
          <cell r="O272">
            <v>1.81</v>
          </cell>
          <cell r="U272">
            <v>71.14</v>
          </cell>
          <cell r="X272" t="str">
            <v>AUX CRECHE</v>
          </cell>
        </row>
        <row r="273">
          <cell r="C273" t="str">
            <v>HOSPITAL ERMÍRIO COUTINHO</v>
          </cell>
          <cell r="E273" t="str">
            <v>PATRICIA FERNANDA DE SOUZA MELO</v>
          </cell>
          <cell r="F273" t="str">
            <v>2 - Outros Profissionais da Saúde</v>
          </cell>
          <cell r="G273" t="str">
            <v>2516-05</v>
          </cell>
          <cell r="H273">
            <v>45231</v>
          </cell>
          <cell r="J273">
            <v>345.13</v>
          </cell>
          <cell r="L273">
            <v>86.87</v>
          </cell>
          <cell r="M273">
            <v>6.6</v>
          </cell>
          <cell r="O273">
            <v>1.81</v>
          </cell>
        </row>
        <row r="274">
          <cell r="C274" t="str">
            <v>HOSPITAL ERMÍRIO COUTINHO</v>
          </cell>
          <cell r="E274" t="str">
            <v>PAULA FRASSINETTI RESENDE DE QUEIROZ</v>
          </cell>
          <cell r="F274" t="str">
            <v>2 - Outros Profissionais da Saúde</v>
          </cell>
          <cell r="G274" t="str">
            <v>2235-05</v>
          </cell>
          <cell r="H274">
            <v>45231</v>
          </cell>
          <cell r="J274">
            <v>337.77</v>
          </cell>
          <cell r="L274">
            <v>86.87</v>
          </cell>
          <cell r="M274">
            <v>3.59</v>
          </cell>
          <cell r="O274">
            <v>4.9800000000000004</v>
          </cell>
          <cell r="U274">
            <v>240.52</v>
          </cell>
          <cell r="X274" t="str">
            <v>AUX CRECHE</v>
          </cell>
        </row>
        <row r="275">
          <cell r="C275" t="str">
            <v>HOSPITAL ERMÍRIO COUTINHO</v>
          </cell>
          <cell r="E275" t="str">
            <v>PAULA KARINE FERREIRA ARAGAO</v>
          </cell>
          <cell r="F275" t="str">
            <v>2 - Outros Profissionais da Saúde</v>
          </cell>
          <cell r="G275" t="str">
            <v>2235-05</v>
          </cell>
          <cell r="H275">
            <v>45231</v>
          </cell>
          <cell r="J275">
            <v>317.75</v>
          </cell>
          <cell r="L275">
            <v>86.87</v>
          </cell>
          <cell r="M275">
            <v>3.59</v>
          </cell>
          <cell r="O275">
            <v>4.9800000000000004</v>
          </cell>
        </row>
        <row r="276">
          <cell r="C276" t="str">
            <v>HOSPITAL ERMÍRIO COUTINHO</v>
          </cell>
          <cell r="E276" t="str">
            <v>PAULO FERNANDO DE SANTANA JUNIOR</v>
          </cell>
          <cell r="F276" t="str">
            <v>3 - Administrativo</v>
          </cell>
          <cell r="G276" t="str">
            <v>5143-20</v>
          </cell>
          <cell r="H276">
            <v>45231</v>
          </cell>
          <cell r="J276">
            <v>191.89</v>
          </cell>
          <cell r="L276">
            <v>86.87</v>
          </cell>
          <cell r="M276">
            <v>6.6</v>
          </cell>
          <cell r="O276">
            <v>1.81</v>
          </cell>
        </row>
        <row r="277">
          <cell r="C277" t="str">
            <v>HOSPITAL ERMÍRIO COUTINHO</v>
          </cell>
          <cell r="E277" t="str">
            <v>PAULO JOSE DE ANDRADE SILVA</v>
          </cell>
          <cell r="F277" t="str">
            <v>2 - Outros Profissionais da Saúde</v>
          </cell>
          <cell r="G277" t="str">
            <v>3222-05</v>
          </cell>
          <cell r="H277">
            <v>45231</v>
          </cell>
          <cell r="J277">
            <v>208.76</v>
          </cell>
          <cell r="L277">
            <v>86.87</v>
          </cell>
          <cell r="M277">
            <v>6.6</v>
          </cell>
          <cell r="O277">
            <v>1.81</v>
          </cell>
        </row>
        <row r="278">
          <cell r="C278" t="str">
            <v>HOSPITAL ERMÍRIO COUTINHO</v>
          </cell>
          <cell r="E278" t="str">
            <v>PAULO SERGIO DA SILVA</v>
          </cell>
          <cell r="F278" t="str">
            <v>2 - Outros Profissionais da Saúde</v>
          </cell>
          <cell r="G278" t="str">
            <v>3222-05</v>
          </cell>
          <cell r="H278">
            <v>45231</v>
          </cell>
          <cell r="J278">
            <v>214.08</v>
          </cell>
          <cell r="L278">
            <v>86.87</v>
          </cell>
          <cell r="M278">
            <v>6.6</v>
          </cell>
          <cell r="O278">
            <v>1.81</v>
          </cell>
        </row>
        <row r="279">
          <cell r="C279" t="str">
            <v>HOSPITAL ERMÍRIO COUTINHO</v>
          </cell>
          <cell r="E279" t="str">
            <v>PEDRITA FRANCA FREITAS NUNES</v>
          </cell>
          <cell r="F279" t="str">
            <v>2 - Outros Profissionais da Saúde</v>
          </cell>
          <cell r="G279" t="str">
            <v>2235-05</v>
          </cell>
          <cell r="H279">
            <v>45231</v>
          </cell>
          <cell r="J279">
            <v>244.76</v>
          </cell>
          <cell r="L279">
            <v>86.87</v>
          </cell>
          <cell r="M279">
            <v>3.33</v>
          </cell>
          <cell r="O279">
            <v>4.9800000000000004</v>
          </cell>
        </row>
        <row r="280">
          <cell r="C280" t="str">
            <v>HOSPITAL ERMÍRIO COUTINHO</v>
          </cell>
          <cell r="E280" t="str">
            <v>QUEILLA RODRIGUES DA SILVA</v>
          </cell>
          <cell r="F280" t="str">
            <v>2 - Outros Profissionais da Saúde</v>
          </cell>
          <cell r="G280" t="str">
            <v>5211-30</v>
          </cell>
          <cell r="H280">
            <v>45231</v>
          </cell>
          <cell r="J280">
            <v>170.81</v>
          </cell>
          <cell r="L280">
            <v>86.87</v>
          </cell>
          <cell r="M280">
            <v>6.6</v>
          </cell>
          <cell r="O280">
            <v>1.81</v>
          </cell>
        </row>
        <row r="281">
          <cell r="C281" t="str">
            <v>HOSPITAL ERMÍRIO COUTINHO</v>
          </cell>
          <cell r="E281" t="str">
            <v>RAFAEL GUTEMBERGUE VICENTE CORREIA</v>
          </cell>
          <cell r="F281" t="str">
            <v>2 - Outros Profissionais da Saúde</v>
          </cell>
          <cell r="G281" t="str">
            <v>2234-05</v>
          </cell>
          <cell r="H281">
            <v>45231</v>
          </cell>
          <cell r="J281">
            <v>341.94</v>
          </cell>
          <cell r="L281">
            <v>87</v>
          </cell>
          <cell r="M281">
            <v>6.6</v>
          </cell>
          <cell r="O281">
            <v>1.81</v>
          </cell>
        </row>
        <row r="282">
          <cell r="C282" t="str">
            <v>HOSPITAL ERMÍRIO COUTINHO</v>
          </cell>
          <cell r="E282" t="str">
            <v>RAFAEL MARQUES FERREIRA</v>
          </cell>
          <cell r="F282" t="str">
            <v>3 - Administrativo</v>
          </cell>
          <cell r="G282" t="str">
            <v>4221-10</v>
          </cell>
          <cell r="H282">
            <v>45231</v>
          </cell>
          <cell r="J282">
            <v>219.92</v>
          </cell>
          <cell r="L282">
            <v>86.87</v>
          </cell>
          <cell r="M282">
            <v>6.6</v>
          </cell>
          <cell r="O282">
            <v>1.81</v>
          </cell>
        </row>
        <row r="283">
          <cell r="C283" t="str">
            <v>HOSPITAL ERMÍRIO COUTINHO</v>
          </cell>
          <cell r="E283" t="str">
            <v>RAFAEL ROCHA ANDRADE DE FIGUEIREDO</v>
          </cell>
          <cell r="F283" t="str">
            <v>1 - Médico</v>
          </cell>
          <cell r="G283" t="str">
            <v>2252-50</v>
          </cell>
          <cell r="H283">
            <v>45231</v>
          </cell>
          <cell r="J283">
            <v>1133.8599999999999</v>
          </cell>
          <cell r="L283">
            <v>86.87</v>
          </cell>
          <cell r="M283">
            <v>6.6</v>
          </cell>
          <cell r="O283">
            <v>8.58</v>
          </cell>
        </row>
        <row r="284">
          <cell r="C284" t="str">
            <v>HOSPITAL ERMÍRIO COUTINHO</v>
          </cell>
          <cell r="E284" t="str">
            <v>RAFAELA GOMES DA SILVA</v>
          </cell>
          <cell r="F284" t="str">
            <v>2 - Outros Profissionais da Saúde</v>
          </cell>
          <cell r="G284" t="str">
            <v>3222-05</v>
          </cell>
          <cell r="H284">
            <v>45231</v>
          </cell>
          <cell r="J284">
            <v>201.75</v>
          </cell>
          <cell r="L284">
            <v>86.87</v>
          </cell>
          <cell r="M284">
            <v>6.6</v>
          </cell>
          <cell r="O284">
            <v>1.81</v>
          </cell>
          <cell r="U284">
            <v>77.55</v>
          </cell>
          <cell r="X284" t="str">
            <v>AUX CRECHE</v>
          </cell>
        </row>
        <row r="285">
          <cell r="C285" t="str">
            <v>HOSPITAL ERMÍRIO COUTINHO</v>
          </cell>
          <cell r="E285" t="str">
            <v>RAFAELA OLIVEIRA PIMENTEL</v>
          </cell>
          <cell r="F285" t="str">
            <v>2 - Outros Profissionais da Saúde</v>
          </cell>
          <cell r="G285" t="str">
            <v>3222-05</v>
          </cell>
          <cell r="H285">
            <v>45231</v>
          </cell>
          <cell r="J285">
            <v>160.88</v>
          </cell>
          <cell r="L285">
            <v>86.87</v>
          </cell>
          <cell r="M285">
            <v>6.6</v>
          </cell>
          <cell r="O285">
            <v>1.81</v>
          </cell>
          <cell r="U285">
            <v>77.55</v>
          </cell>
          <cell r="X285" t="str">
            <v>AUX CRECHE</v>
          </cell>
        </row>
        <row r="286">
          <cell r="C286" t="str">
            <v>HOSPITAL ERMÍRIO COUTINHO</v>
          </cell>
          <cell r="E286" t="str">
            <v>RAISSA RAMOS TOME</v>
          </cell>
          <cell r="F286" t="str">
            <v>1 - Médico</v>
          </cell>
          <cell r="G286" t="str">
            <v>2251-24</v>
          </cell>
          <cell r="H286">
            <v>45231</v>
          </cell>
          <cell r="J286">
            <v>1160.3599999999999</v>
          </cell>
          <cell r="L286">
            <v>86.87</v>
          </cell>
          <cell r="M286">
            <v>6.6</v>
          </cell>
          <cell r="O286">
            <v>8.58</v>
          </cell>
        </row>
        <row r="287">
          <cell r="C287" t="str">
            <v>HOSPITAL ERMÍRIO COUTINHO</v>
          </cell>
          <cell r="E287" t="str">
            <v>RAQUEL CRISTINA SILVA DO NASCIMENTO</v>
          </cell>
          <cell r="F287" t="str">
            <v>2 - Outros Profissionais da Saúde</v>
          </cell>
          <cell r="G287" t="str">
            <v>5211-30</v>
          </cell>
          <cell r="H287">
            <v>45231</v>
          </cell>
          <cell r="J287">
            <v>114.79</v>
          </cell>
          <cell r="L287">
            <v>86.87</v>
          </cell>
          <cell r="M287">
            <v>6.6</v>
          </cell>
          <cell r="O287">
            <v>1.81</v>
          </cell>
        </row>
        <row r="288">
          <cell r="C288" t="str">
            <v>HOSPITAL ERMÍRIO COUTINHO</v>
          </cell>
          <cell r="E288" t="str">
            <v>RAQUEL DA CRUZ SILVA</v>
          </cell>
          <cell r="F288" t="str">
            <v>2 - Outros Profissionais da Saúde</v>
          </cell>
          <cell r="G288" t="str">
            <v>3222-05</v>
          </cell>
          <cell r="H288">
            <v>45231</v>
          </cell>
          <cell r="J288">
            <v>214.08</v>
          </cell>
          <cell r="L288">
            <v>86.87</v>
          </cell>
          <cell r="M288">
            <v>6.6</v>
          </cell>
          <cell r="O288">
            <v>1.81</v>
          </cell>
        </row>
        <row r="289">
          <cell r="C289" t="str">
            <v>HOSPITAL ERMÍRIO COUTINHO</v>
          </cell>
          <cell r="E289" t="str">
            <v>RAUAN RICHERD DE ARAUJO SILVA</v>
          </cell>
          <cell r="F289" t="str">
            <v>2 - Outros Profissionais da Saúde</v>
          </cell>
          <cell r="G289" t="str">
            <v>5211-30</v>
          </cell>
          <cell r="H289">
            <v>45231</v>
          </cell>
          <cell r="J289">
            <v>151.52000000000001</v>
          </cell>
          <cell r="L289">
            <v>86.87</v>
          </cell>
          <cell r="M289">
            <v>6.6</v>
          </cell>
          <cell r="O289">
            <v>1.81</v>
          </cell>
        </row>
        <row r="290">
          <cell r="C290" t="str">
            <v>HOSPITAL ERMÍRIO COUTINHO</v>
          </cell>
          <cell r="E290" t="str">
            <v>REJANE MARIA FERREIRA LOPES</v>
          </cell>
          <cell r="F290" t="str">
            <v>3 - Administrativo</v>
          </cell>
          <cell r="G290" t="str">
            <v>4101-05</v>
          </cell>
          <cell r="H290">
            <v>45231</v>
          </cell>
          <cell r="J290">
            <v>421.7</v>
          </cell>
          <cell r="L290">
            <v>86.87</v>
          </cell>
          <cell r="M290">
            <v>6.6</v>
          </cell>
          <cell r="O290">
            <v>1.81</v>
          </cell>
          <cell r="U290">
            <v>26.98</v>
          </cell>
          <cell r="X290" t="str">
            <v>AUX CRECHE</v>
          </cell>
        </row>
        <row r="291">
          <cell r="C291" t="str">
            <v>HOSPITAL ERMÍRIO COUTINHO</v>
          </cell>
          <cell r="E291" t="str">
            <v>RENNAN ERICK CAVALCANTI SOUZA E SILVA</v>
          </cell>
          <cell r="F291" t="str">
            <v>3 - Administrativo</v>
          </cell>
          <cell r="G291" t="str">
            <v>4110-10</v>
          </cell>
          <cell r="H291">
            <v>45231</v>
          </cell>
          <cell r="J291">
            <v>193.33</v>
          </cell>
          <cell r="L291">
            <v>86.87</v>
          </cell>
          <cell r="M291">
            <v>6.6</v>
          </cell>
          <cell r="O291">
            <v>1.81</v>
          </cell>
        </row>
        <row r="292">
          <cell r="C292" t="str">
            <v>HOSPITAL ERMÍRIO COUTINHO</v>
          </cell>
          <cell r="E292" t="str">
            <v>RICARDO VINICIUS GONCALVES DOS SANTOS E SILVA</v>
          </cell>
          <cell r="F292" t="str">
            <v>3 - Administrativo</v>
          </cell>
          <cell r="G292" t="str">
            <v>4110-05</v>
          </cell>
          <cell r="H292">
            <v>45231</v>
          </cell>
          <cell r="J292">
            <v>17.559999999999999</v>
          </cell>
          <cell r="O292">
            <v>1.81</v>
          </cell>
        </row>
        <row r="293">
          <cell r="C293" t="str">
            <v>HOSPITAL ERMÍRIO COUTINHO</v>
          </cell>
          <cell r="E293" t="str">
            <v>RIELTO DIAS MACIEL</v>
          </cell>
          <cell r="F293" t="str">
            <v>1 - Médico</v>
          </cell>
          <cell r="G293" t="str">
            <v>2251-25</v>
          </cell>
          <cell r="H293">
            <v>45231</v>
          </cell>
          <cell r="J293">
            <v>1097.24</v>
          </cell>
          <cell r="L293">
            <v>86.87</v>
          </cell>
          <cell r="M293">
            <v>6.6</v>
          </cell>
          <cell r="O293">
            <v>8.58</v>
          </cell>
        </row>
        <row r="294">
          <cell r="C294" t="str">
            <v>HOSPITAL ERMÍRIO COUTINHO</v>
          </cell>
          <cell r="E294" t="str">
            <v>RISETE GOMES DE SOUZA</v>
          </cell>
          <cell r="F294" t="str">
            <v>2 - Outros Profissionais da Saúde</v>
          </cell>
          <cell r="G294" t="str">
            <v>3222-05</v>
          </cell>
          <cell r="H294">
            <v>45231</v>
          </cell>
          <cell r="J294">
            <v>44.33</v>
          </cell>
          <cell r="O294">
            <v>1.81</v>
          </cell>
        </row>
        <row r="295">
          <cell r="C295" t="str">
            <v>HOSPITAL ERMÍRIO COUTINHO</v>
          </cell>
          <cell r="E295" t="str">
            <v>RISONEIDE DO CARMO DA SILVA</v>
          </cell>
          <cell r="F295" t="str">
            <v>2 - Outros Profissionais da Saúde</v>
          </cell>
          <cell r="G295" t="str">
            <v>3222-05</v>
          </cell>
          <cell r="H295">
            <v>45231</v>
          </cell>
          <cell r="J295">
            <v>198.12</v>
          </cell>
          <cell r="L295">
            <v>86.87</v>
          </cell>
          <cell r="M295">
            <v>6.6</v>
          </cell>
          <cell r="O295">
            <v>1.81</v>
          </cell>
        </row>
        <row r="296">
          <cell r="C296" t="str">
            <v>HOSPITAL ERMÍRIO COUTINHO</v>
          </cell>
          <cell r="E296" t="str">
            <v>RITA DE CASSIA DA SILVA NUNES</v>
          </cell>
          <cell r="F296" t="str">
            <v>2 - Outros Profissionais da Saúde</v>
          </cell>
          <cell r="G296" t="str">
            <v>3222-05</v>
          </cell>
          <cell r="H296">
            <v>45231</v>
          </cell>
          <cell r="J296">
            <v>187.48</v>
          </cell>
          <cell r="L296">
            <v>86.87</v>
          </cell>
          <cell r="M296">
            <v>6.6</v>
          </cell>
          <cell r="O296">
            <v>1.81</v>
          </cell>
        </row>
        <row r="297">
          <cell r="C297" t="str">
            <v>HOSPITAL ERMÍRIO COUTINHO</v>
          </cell>
          <cell r="E297" t="str">
            <v>ROBERTA RODRIGUES DE OLIVEIRA</v>
          </cell>
          <cell r="F297" t="str">
            <v>2 - Outros Profissionais da Saúde</v>
          </cell>
          <cell r="G297" t="str">
            <v>2235-05</v>
          </cell>
          <cell r="H297">
            <v>45231</v>
          </cell>
          <cell r="J297">
            <v>401.01</v>
          </cell>
          <cell r="O297">
            <v>4.9800000000000004</v>
          </cell>
        </row>
        <row r="298">
          <cell r="C298" t="str">
            <v>HOSPITAL ERMÍRIO COUTINHO</v>
          </cell>
          <cell r="E298" t="str">
            <v>ROBERTA ROSEANE ARAUJO DE MORAES</v>
          </cell>
          <cell r="F298" t="str">
            <v>3 - Administrativo</v>
          </cell>
          <cell r="G298" t="str">
            <v>1312-10</v>
          </cell>
          <cell r="H298">
            <v>45231</v>
          </cell>
          <cell r="J298">
            <v>537.12</v>
          </cell>
          <cell r="O298">
            <v>1.81</v>
          </cell>
        </row>
        <row r="299">
          <cell r="C299" t="str">
            <v>HOSPITAL ERMÍRIO COUTINHO</v>
          </cell>
          <cell r="E299" t="str">
            <v>ROBSON ALECRIM ROCHA</v>
          </cell>
          <cell r="F299" t="str">
            <v>1 - Médico</v>
          </cell>
          <cell r="G299" t="str">
            <v>2251-25</v>
          </cell>
          <cell r="H299">
            <v>45231</v>
          </cell>
          <cell r="J299">
            <v>1260.28</v>
          </cell>
          <cell r="L299">
            <v>86.87</v>
          </cell>
          <cell r="M299">
            <v>6.6</v>
          </cell>
          <cell r="O299">
            <v>8.58</v>
          </cell>
        </row>
        <row r="300">
          <cell r="C300" t="str">
            <v>HOSPITAL ERMÍRIO COUTINHO</v>
          </cell>
          <cell r="E300" t="str">
            <v>ROBSON FREITAS REGO</v>
          </cell>
          <cell r="F300" t="str">
            <v>1 - Médico</v>
          </cell>
          <cell r="G300" t="str">
            <v>2252-50</v>
          </cell>
          <cell r="H300">
            <v>45231</v>
          </cell>
          <cell r="J300">
            <v>1112.3599999999999</v>
          </cell>
          <cell r="L300">
            <v>86.87</v>
          </cell>
          <cell r="M300">
            <v>6.6</v>
          </cell>
          <cell r="O300">
            <v>8.58</v>
          </cell>
        </row>
        <row r="301">
          <cell r="C301" t="str">
            <v>HOSPITAL ERMÍRIO COUTINHO</v>
          </cell>
          <cell r="E301" t="str">
            <v>ROGERIO MARQUES DA SILVA</v>
          </cell>
          <cell r="F301" t="str">
            <v>2 - Outros Profissionais da Saúde</v>
          </cell>
          <cell r="G301" t="str">
            <v>3241-15</v>
          </cell>
          <cell r="H301">
            <v>45231</v>
          </cell>
          <cell r="J301">
            <v>409.78</v>
          </cell>
          <cell r="L301">
            <v>86.87</v>
          </cell>
          <cell r="M301">
            <v>6.6</v>
          </cell>
          <cell r="O301">
            <v>14.01</v>
          </cell>
        </row>
        <row r="302">
          <cell r="C302" t="str">
            <v>HOSPITAL ERMÍRIO COUTINHO</v>
          </cell>
          <cell r="E302" t="str">
            <v>ROMULO PIRES DE SOUZA</v>
          </cell>
          <cell r="F302" t="str">
            <v>3 - Administrativo</v>
          </cell>
          <cell r="G302" t="str">
            <v>2251-25</v>
          </cell>
          <cell r="H302">
            <v>45231</v>
          </cell>
          <cell r="J302">
            <v>2413.7600000000002</v>
          </cell>
          <cell r="L302">
            <v>86.87</v>
          </cell>
          <cell r="M302">
            <v>6.6</v>
          </cell>
          <cell r="O302">
            <v>1.81</v>
          </cell>
        </row>
        <row r="303">
          <cell r="C303" t="str">
            <v>HOSPITAL ERMÍRIO COUTINHO</v>
          </cell>
          <cell r="E303" t="str">
            <v>ROSANGELA MARIA REGO DE ALMEIDA NASCIMENTO</v>
          </cell>
          <cell r="F303" t="str">
            <v>2 - Outros Profissionais da Saúde</v>
          </cell>
          <cell r="G303" t="str">
            <v>3222-05</v>
          </cell>
          <cell r="H303">
            <v>45231</v>
          </cell>
          <cell r="J303">
            <v>208.76</v>
          </cell>
          <cell r="L303">
            <v>86.87</v>
          </cell>
          <cell r="M303">
            <v>6.6</v>
          </cell>
          <cell r="O303">
            <v>1.81</v>
          </cell>
          <cell r="U303">
            <v>77.55</v>
          </cell>
          <cell r="X303" t="str">
            <v>AUX CRECHE</v>
          </cell>
        </row>
        <row r="304">
          <cell r="C304" t="str">
            <v>HOSPITAL ERMÍRIO COUTINHO</v>
          </cell>
          <cell r="E304" t="str">
            <v>SANDRA MARIA DOS SANTOS</v>
          </cell>
          <cell r="F304" t="str">
            <v>3 - Administrativo</v>
          </cell>
          <cell r="G304" t="str">
            <v>5135-05</v>
          </cell>
          <cell r="H304">
            <v>45231</v>
          </cell>
          <cell r="J304">
            <v>201.05</v>
          </cell>
          <cell r="L304">
            <v>86.87</v>
          </cell>
          <cell r="M304">
            <v>6.6</v>
          </cell>
          <cell r="O304">
            <v>1.81</v>
          </cell>
        </row>
        <row r="305">
          <cell r="C305" t="str">
            <v>HOSPITAL ERMÍRIO COUTINHO</v>
          </cell>
          <cell r="E305" t="str">
            <v>SANDRA MARIA PESSOA</v>
          </cell>
          <cell r="F305" t="str">
            <v>3 - Administrativo</v>
          </cell>
          <cell r="G305" t="str">
            <v>4221-10</v>
          </cell>
          <cell r="H305">
            <v>45231</v>
          </cell>
          <cell r="J305">
            <v>274</v>
          </cell>
          <cell r="O305">
            <v>1.81</v>
          </cell>
        </row>
        <row r="306">
          <cell r="C306" t="str">
            <v>HOSPITAL ERMÍRIO COUTINHO</v>
          </cell>
          <cell r="E306" t="str">
            <v>SANDRA TERESA DE SANTANA</v>
          </cell>
          <cell r="F306" t="str">
            <v>3 - Administrativo</v>
          </cell>
          <cell r="G306" t="str">
            <v>5135-05</v>
          </cell>
          <cell r="H306">
            <v>45231</v>
          </cell>
          <cell r="J306">
            <v>206.56</v>
          </cell>
          <cell r="L306">
            <v>86.87</v>
          </cell>
          <cell r="M306">
            <v>6.6</v>
          </cell>
          <cell r="O306">
            <v>1.81</v>
          </cell>
          <cell r="U306">
            <v>80.95</v>
          </cell>
          <cell r="X306" t="str">
            <v>AUX CRECHE</v>
          </cell>
        </row>
        <row r="307">
          <cell r="C307" t="str">
            <v>HOSPITAL ERMÍRIO COUTINHO</v>
          </cell>
          <cell r="E307" t="str">
            <v>SAULLO THADEU PEREIRA DOS SANTOS</v>
          </cell>
          <cell r="F307" t="str">
            <v>2 - Outros Profissionais da Saúde</v>
          </cell>
          <cell r="G307" t="str">
            <v>5151-10</v>
          </cell>
          <cell r="H307">
            <v>45231</v>
          </cell>
          <cell r="J307">
            <v>190.02</v>
          </cell>
          <cell r="L307">
            <v>86.87</v>
          </cell>
          <cell r="M307">
            <v>6.6</v>
          </cell>
          <cell r="O307">
            <v>1.81</v>
          </cell>
        </row>
        <row r="308">
          <cell r="C308" t="str">
            <v>HOSPITAL ERMÍRIO COUTINHO</v>
          </cell>
          <cell r="E308" t="str">
            <v>SCOBAH LAZARO PEREIRA ALVES</v>
          </cell>
          <cell r="F308" t="str">
            <v>3 - Administrativo</v>
          </cell>
          <cell r="G308" t="str">
            <v>5143-10</v>
          </cell>
          <cell r="H308">
            <v>45231</v>
          </cell>
          <cell r="J308">
            <v>191.99</v>
          </cell>
          <cell r="L308">
            <v>86.87</v>
          </cell>
          <cell r="M308">
            <v>6.6</v>
          </cell>
          <cell r="O308">
            <v>1.81</v>
          </cell>
        </row>
        <row r="309">
          <cell r="C309" t="str">
            <v>HOSPITAL ERMÍRIO COUTINHO</v>
          </cell>
          <cell r="E309" t="str">
            <v>SELMA MARIA NASCIMENTO DE ALMEIDA</v>
          </cell>
          <cell r="F309" t="str">
            <v>3 - Administrativo</v>
          </cell>
          <cell r="G309" t="str">
            <v>5135-05</v>
          </cell>
          <cell r="H309">
            <v>45231</v>
          </cell>
          <cell r="J309">
            <v>190.02</v>
          </cell>
          <cell r="L309">
            <v>86.87</v>
          </cell>
          <cell r="M309">
            <v>6.6</v>
          </cell>
          <cell r="O309">
            <v>1.81</v>
          </cell>
        </row>
        <row r="310">
          <cell r="C310" t="str">
            <v>HOSPITAL ERMÍRIO COUTINHO</v>
          </cell>
          <cell r="E310" t="str">
            <v>SHIRLEIDE REGINA DA SILVA TAVARES</v>
          </cell>
          <cell r="F310" t="str">
            <v>3 - Administrativo</v>
          </cell>
          <cell r="G310" t="str">
            <v>4131-15</v>
          </cell>
          <cell r="H310">
            <v>45231</v>
          </cell>
          <cell r="J310">
            <v>272.27</v>
          </cell>
          <cell r="L310">
            <v>86.87</v>
          </cell>
          <cell r="M310">
            <v>6.6</v>
          </cell>
          <cell r="O310">
            <v>1.81</v>
          </cell>
        </row>
        <row r="311">
          <cell r="C311" t="str">
            <v>HOSPITAL ERMÍRIO COUTINHO</v>
          </cell>
          <cell r="E311" t="str">
            <v>SILVANEIDE TERESA DE BRITO</v>
          </cell>
          <cell r="F311" t="str">
            <v>2 - Outros Profissionais da Saúde</v>
          </cell>
          <cell r="G311" t="str">
            <v>3222-05</v>
          </cell>
          <cell r="H311">
            <v>45231</v>
          </cell>
          <cell r="J311">
            <v>208.76</v>
          </cell>
          <cell r="L311">
            <v>86.87</v>
          </cell>
          <cell r="M311">
            <v>6.6</v>
          </cell>
          <cell r="O311">
            <v>1.81</v>
          </cell>
        </row>
        <row r="312">
          <cell r="C312" t="str">
            <v>HOSPITAL ERMÍRIO COUTINHO</v>
          </cell>
          <cell r="E312" t="str">
            <v>SILVANIA DE MOURA VIEIRA</v>
          </cell>
          <cell r="F312" t="str">
            <v>2 - Outros Profissionais da Saúde</v>
          </cell>
          <cell r="G312" t="str">
            <v>3222-05</v>
          </cell>
          <cell r="H312">
            <v>45231</v>
          </cell>
          <cell r="J312">
            <v>198.12</v>
          </cell>
          <cell r="L312">
            <v>86.87</v>
          </cell>
          <cell r="M312">
            <v>6.6</v>
          </cell>
          <cell r="O312">
            <v>1.81</v>
          </cell>
          <cell r="U312">
            <v>77.55</v>
          </cell>
          <cell r="X312" t="str">
            <v>AUX CRECHE</v>
          </cell>
        </row>
        <row r="313">
          <cell r="C313" t="str">
            <v>HOSPITAL ERMÍRIO COUTINHO</v>
          </cell>
          <cell r="E313" t="str">
            <v>SIMONE FERREIRA BARBOSA</v>
          </cell>
          <cell r="F313" t="str">
            <v>2 - Outros Profissionais da Saúde</v>
          </cell>
          <cell r="G313" t="str">
            <v>2235-05</v>
          </cell>
          <cell r="H313">
            <v>45231</v>
          </cell>
          <cell r="J313">
            <v>317.75</v>
          </cell>
          <cell r="L313">
            <v>86.87</v>
          </cell>
          <cell r="M313">
            <v>3.59</v>
          </cell>
          <cell r="O313">
            <v>4.9800000000000004</v>
          </cell>
          <cell r="U313">
            <v>120.26</v>
          </cell>
          <cell r="X313" t="str">
            <v>AUX CRECHE</v>
          </cell>
        </row>
        <row r="314">
          <cell r="C314" t="str">
            <v>HOSPITAL ERMÍRIO COUTINHO</v>
          </cell>
          <cell r="E314" t="str">
            <v>SIMONE FERREIRA COUTINHO CASSEMIRO</v>
          </cell>
          <cell r="F314" t="str">
            <v>2 - Outros Profissionais da Saúde</v>
          </cell>
          <cell r="G314" t="str">
            <v>2235-05</v>
          </cell>
          <cell r="H314">
            <v>45231</v>
          </cell>
          <cell r="J314">
            <v>317.75</v>
          </cell>
          <cell r="L314">
            <v>86.87</v>
          </cell>
          <cell r="M314">
            <v>3.59</v>
          </cell>
          <cell r="O314">
            <v>4.9800000000000004</v>
          </cell>
        </row>
        <row r="315">
          <cell r="C315" t="str">
            <v>HOSPITAL ERMÍRIO COUTINHO</v>
          </cell>
          <cell r="E315" t="str">
            <v>SIMONE JOSEFA DA SILVA</v>
          </cell>
          <cell r="F315" t="str">
            <v>2 - Outros Profissionais da Saúde</v>
          </cell>
          <cell r="G315" t="str">
            <v>2515-40</v>
          </cell>
          <cell r="H315">
            <v>45231</v>
          </cell>
          <cell r="J315">
            <v>324.18</v>
          </cell>
          <cell r="L315">
            <v>86.87</v>
          </cell>
          <cell r="M315">
            <v>6.6</v>
          </cell>
          <cell r="O315">
            <v>1.81</v>
          </cell>
        </row>
        <row r="316">
          <cell r="C316" t="str">
            <v>HOSPITAL ERMÍRIO COUTINHO</v>
          </cell>
          <cell r="E316" t="str">
            <v>SINADIA MARIA DE OLIVEIRA</v>
          </cell>
          <cell r="F316" t="str">
            <v>2 - Outros Profissionais da Saúde</v>
          </cell>
          <cell r="G316" t="str">
            <v>3222-05</v>
          </cell>
          <cell r="H316">
            <v>45231</v>
          </cell>
          <cell r="J316">
            <v>160.88</v>
          </cell>
          <cell r="L316">
            <v>86.87</v>
          </cell>
          <cell r="M316">
            <v>6.6</v>
          </cell>
          <cell r="O316">
            <v>1.81</v>
          </cell>
          <cell r="U316">
            <v>77.55</v>
          </cell>
          <cell r="X316" t="str">
            <v>AUX CRECHE</v>
          </cell>
        </row>
        <row r="317">
          <cell r="C317" t="str">
            <v>HOSPITAL ERMÍRIO COUTINHO</v>
          </cell>
          <cell r="E317" t="str">
            <v>SONIA MARIA VALERIANO DA SILVA</v>
          </cell>
          <cell r="F317" t="str">
            <v>3 - Administrativo</v>
          </cell>
          <cell r="G317" t="str">
            <v>4221-10</v>
          </cell>
          <cell r="H317">
            <v>45231</v>
          </cell>
          <cell r="J317">
            <v>203.7</v>
          </cell>
          <cell r="L317">
            <v>86.87</v>
          </cell>
          <cell r="M317">
            <v>6.6</v>
          </cell>
          <cell r="O317">
            <v>1.81</v>
          </cell>
        </row>
        <row r="318">
          <cell r="C318" t="str">
            <v>HOSPITAL ERMÍRIO COUTINHO</v>
          </cell>
          <cell r="E318" t="str">
            <v>STEFANO MAGNO DA SILVA</v>
          </cell>
          <cell r="F318" t="str">
            <v>3 - Administrativo</v>
          </cell>
          <cell r="G318" t="str">
            <v>4110-05</v>
          </cell>
          <cell r="H318">
            <v>45231</v>
          </cell>
          <cell r="J318">
            <v>165.79</v>
          </cell>
          <cell r="L318">
            <v>86.87</v>
          </cell>
          <cell r="M318">
            <v>6.6</v>
          </cell>
          <cell r="O318">
            <v>1.81</v>
          </cell>
        </row>
        <row r="319">
          <cell r="C319" t="str">
            <v>HOSPITAL ERMÍRIO COUTINHO</v>
          </cell>
          <cell r="E319" t="str">
            <v>SUSANA VITORIA DE SOUZA</v>
          </cell>
          <cell r="F319" t="str">
            <v>3 - Administrativo</v>
          </cell>
          <cell r="G319" t="str">
            <v>4110-05</v>
          </cell>
          <cell r="H319">
            <v>45231</v>
          </cell>
          <cell r="J319">
            <v>17.559999999999999</v>
          </cell>
          <cell r="O319">
            <v>1.81</v>
          </cell>
        </row>
        <row r="320">
          <cell r="C320" t="str">
            <v>HOSPITAL ERMÍRIO COUTINHO</v>
          </cell>
          <cell r="E320" t="str">
            <v>TALITA MIRELE RIBEIRO DA SILVA</v>
          </cell>
          <cell r="F320" t="str">
            <v>2 - Outros Profissionais da Saúde</v>
          </cell>
          <cell r="G320" t="str">
            <v>3222-05</v>
          </cell>
          <cell r="H320">
            <v>45231</v>
          </cell>
          <cell r="J320">
            <v>192.8</v>
          </cell>
          <cell r="L320">
            <v>86.87</v>
          </cell>
          <cell r="M320">
            <v>6.6</v>
          </cell>
          <cell r="O320">
            <v>1.81</v>
          </cell>
          <cell r="U320">
            <v>77.55</v>
          </cell>
          <cell r="X320" t="str">
            <v>AUX CRECHE</v>
          </cell>
        </row>
        <row r="321">
          <cell r="C321" t="str">
            <v>HOSPITAL ERMÍRIO COUTINHO</v>
          </cell>
          <cell r="E321" t="str">
            <v>TASSYA DAYANE GONCALVES DA SILVA</v>
          </cell>
          <cell r="F321" t="str">
            <v>2 - Outros Profissionais da Saúde</v>
          </cell>
          <cell r="G321" t="str">
            <v>2234-05</v>
          </cell>
          <cell r="H321">
            <v>45231</v>
          </cell>
          <cell r="J321">
            <v>310.86</v>
          </cell>
          <cell r="L321">
            <v>86.87</v>
          </cell>
          <cell r="M321">
            <v>6.6</v>
          </cell>
          <cell r="O321">
            <v>1.81</v>
          </cell>
        </row>
        <row r="322">
          <cell r="C322" t="str">
            <v>HOSPITAL ERMÍRIO COUTINHO</v>
          </cell>
          <cell r="E322" t="str">
            <v>TEREZINHA GOMES DA SILVA</v>
          </cell>
          <cell r="F322" t="str">
            <v>2 - Outros Profissionais da Saúde</v>
          </cell>
          <cell r="G322" t="str">
            <v>3222-05</v>
          </cell>
          <cell r="H322">
            <v>45231</v>
          </cell>
          <cell r="J322">
            <v>210.61</v>
          </cell>
          <cell r="L322">
            <v>86.87</v>
          </cell>
          <cell r="M322">
            <v>6.6</v>
          </cell>
          <cell r="O322">
            <v>1.81</v>
          </cell>
        </row>
        <row r="323">
          <cell r="C323" t="str">
            <v>HOSPITAL ERMÍRIO COUTINHO</v>
          </cell>
          <cell r="E323" t="str">
            <v>TEREZINHA LOPES DOS SANTOS</v>
          </cell>
          <cell r="F323" t="str">
            <v>2 - Outros Profissionais da Saúde</v>
          </cell>
          <cell r="G323" t="str">
            <v>3222-05</v>
          </cell>
          <cell r="H323">
            <v>45231</v>
          </cell>
          <cell r="J323">
            <v>214.08</v>
          </cell>
          <cell r="L323">
            <v>86.87</v>
          </cell>
          <cell r="M323">
            <v>6.6</v>
          </cell>
          <cell r="O323">
            <v>1.81</v>
          </cell>
        </row>
        <row r="324">
          <cell r="C324" t="str">
            <v>HOSPITAL ERMÍRIO COUTINHO</v>
          </cell>
          <cell r="E324" t="str">
            <v>THAMIRES MAMEDE DE FRANÇA NASCIMENTO</v>
          </cell>
          <cell r="F324" t="str">
            <v>2 - Outros Profissionais da Saúde</v>
          </cell>
          <cell r="G324" t="str">
            <v>3222-05</v>
          </cell>
          <cell r="H324">
            <v>45231</v>
          </cell>
          <cell r="J324">
            <v>184.1</v>
          </cell>
          <cell r="L324">
            <v>86.87</v>
          </cell>
          <cell r="M324">
            <v>6.6</v>
          </cell>
          <cell r="O324">
            <v>1.81</v>
          </cell>
          <cell r="U324">
            <v>77.55</v>
          </cell>
          <cell r="X324" t="str">
            <v>AUX CRECHE</v>
          </cell>
        </row>
        <row r="325">
          <cell r="C325" t="str">
            <v>HOSPITAL ERMÍRIO COUTINHO</v>
          </cell>
          <cell r="E325" t="str">
            <v>THATIANNE LIMA DA SILVA ARAUJO</v>
          </cell>
          <cell r="F325" t="str">
            <v>3 - Administrativo</v>
          </cell>
          <cell r="G325" t="str">
            <v>1424-05</v>
          </cell>
          <cell r="H325">
            <v>45231</v>
          </cell>
          <cell r="J325">
            <v>466.79</v>
          </cell>
          <cell r="L325">
            <v>86.87</v>
          </cell>
          <cell r="M325">
            <v>6.6</v>
          </cell>
          <cell r="O325">
            <v>1.81</v>
          </cell>
          <cell r="U325">
            <v>80.95</v>
          </cell>
          <cell r="X325" t="str">
            <v>AUX CRECHE</v>
          </cell>
        </row>
        <row r="326">
          <cell r="C326" t="str">
            <v>HOSPITAL ERMÍRIO COUTINHO</v>
          </cell>
          <cell r="E326" t="str">
            <v>THAYS MIRELLY DA SILVA ROZENDO</v>
          </cell>
          <cell r="F326" t="str">
            <v>3 - Administrativo</v>
          </cell>
          <cell r="G326" t="str">
            <v>4110-05</v>
          </cell>
          <cell r="H326">
            <v>45231</v>
          </cell>
          <cell r="J326">
            <v>171.19</v>
          </cell>
          <cell r="L326">
            <v>86.87</v>
          </cell>
          <cell r="M326">
            <v>6.6</v>
          </cell>
          <cell r="O326">
            <v>1.81</v>
          </cell>
          <cell r="U326">
            <v>80.95</v>
          </cell>
          <cell r="X326" t="str">
            <v>AUX CRECHE</v>
          </cell>
        </row>
        <row r="327">
          <cell r="C327" t="str">
            <v>HOSPITAL ERMÍRIO COUTINHO</v>
          </cell>
          <cell r="E327" t="str">
            <v>THEREZA CRISTINA SILVA DE SENA</v>
          </cell>
          <cell r="F327" t="str">
            <v>2 - Outros Profissionais da Saúde</v>
          </cell>
          <cell r="G327" t="str">
            <v>2235-05</v>
          </cell>
          <cell r="H327">
            <v>45231</v>
          </cell>
          <cell r="J327">
            <v>345.75</v>
          </cell>
          <cell r="L327">
            <v>86.87</v>
          </cell>
          <cell r="M327">
            <v>3.59</v>
          </cell>
          <cell r="O327">
            <v>4.9800000000000004</v>
          </cell>
          <cell r="U327">
            <v>120.26</v>
          </cell>
          <cell r="X327" t="str">
            <v>AUX CRECHE</v>
          </cell>
        </row>
        <row r="328">
          <cell r="C328" t="str">
            <v>HOSPITAL ERMÍRIO COUTINHO</v>
          </cell>
          <cell r="E328" t="str">
            <v>THIAGO MARINHO DE LIMA</v>
          </cell>
          <cell r="F328" t="str">
            <v>2 - Outros Profissionais da Saúde</v>
          </cell>
          <cell r="G328" t="str">
            <v>3222-05</v>
          </cell>
          <cell r="H328">
            <v>45231</v>
          </cell>
          <cell r="J328">
            <v>160.88</v>
          </cell>
          <cell r="L328">
            <v>86.87</v>
          </cell>
          <cell r="M328">
            <v>6.6</v>
          </cell>
          <cell r="O328">
            <v>1.81</v>
          </cell>
        </row>
        <row r="329">
          <cell r="C329" t="str">
            <v>HOSPITAL ERMÍRIO COUTINHO</v>
          </cell>
          <cell r="E329" t="str">
            <v>TUANI FRANQUILINO DA SILVA</v>
          </cell>
          <cell r="F329" t="str">
            <v>3 - Administrativo</v>
          </cell>
          <cell r="G329" t="str">
            <v>5143-20</v>
          </cell>
          <cell r="H329">
            <v>45231</v>
          </cell>
          <cell r="J329">
            <v>202.68</v>
          </cell>
          <cell r="L329">
            <v>86.87</v>
          </cell>
          <cell r="M329">
            <v>6.6</v>
          </cell>
          <cell r="O329">
            <v>1.81</v>
          </cell>
        </row>
        <row r="330">
          <cell r="C330" t="str">
            <v>HOSPITAL ERMÍRIO COUTINHO</v>
          </cell>
          <cell r="E330" t="str">
            <v>VALDETE MARTINS DE FRANCA</v>
          </cell>
          <cell r="F330" t="str">
            <v>3 - Administrativo</v>
          </cell>
          <cell r="G330" t="str">
            <v>4221-10</v>
          </cell>
          <cell r="H330">
            <v>45231</v>
          </cell>
          <cell r="J330">
            <v>203.7</v>
          </cell>
          <cell r="L330">
            <v>86.87</v>
          </cell>
          <cell r="M330">
            <v>6.6</v>
          </cell>
          <cell r="O330">
            <v>1.81</v>
          </cell>
        </row>
        <row r="331">
          <cell r="C331" t="str">
            <v>HOSPITAL ERMÍRIO COUTINHO</v>
          </cell>
          <cell r="E331" t="str">
            <v>VALMERES REGINA DOS SANTOS</v>
          </cell>
          <cell r="F331" t="str">
            <v>2 - Outros Profissionais da Saúde</v>
          </cell>
          <cell r="G331" t="str">
            <v>3222-05</v>
          </cell>
          <cell r="H331">
            <v>45231</v>
          </cell>
          <cell r="J331">
            <v>192.8</v>
          </cell>
          <cell r="L331">
            <v>86.87</v>
          </cell>
          <cell r="M331">
            <v>6.6</v>
          </cell>
          <cell r="O331">
            <v>1.81</v>
          </cell>
        </row>
        <row r="332">
          <cell r="C332" t="str">
            <v>HOSPITAL ERMÍRIO COUTINHO</v>
          </cell>
          <cell r="E332" t="str">
            <v>VANESSA CAMPOS CARVALHO</v>
          </cell>
          <cell r="F332" t="str">
            <v>1 - Médico</v>
          </cell>
          <cell r="G332" t="str">
            <v>2251-24</v>
          </cell>
          <cell r="H332">
            <v>45231</v>
          </cell>
          <cell r="J332">
            <v>1032.3599999999999</v>
          </cell>
          <cell r="L332">
            <v>86.87</v>
          </cell>
          <cell r="M332">
            <v>6.6</v>
          </cell>
          <cell r="O332">
            <v>8.58</v>
          </cell>
        </row>
        <row r="333">
          <cell r="C333" t="str">
            <v>HOSPITAL ERMÍRIO COUTINHO</v>
          </cell>
          <cell r="E333" t="str">
            <v>VANESSA MARIA RIGAUD PEIXOTO DOS SANTOS UMBELINO</v>
          </cell>
          <cell r="F333" t="str">
            <v>2 - Outros Profissionais da Saúde</v>
          </cell>
          <cell r="G333" t="str">
            <v>2515-40</v>
          </cell>
          <cell r="H333">
            <v>45231</v>
          </cell>
          <cell r="J333">
            <v>400.38</v>
          </cell>
          <cell r="L333">
            <v>86.87</v>
          </cell>
          <cell r="M333">
            <v>6.6</v>
          </cell>
          <cell r="O333">
            <v>1.81</v>
          </cell>
          <cell r="U333">
            <v>80.95</v>
          </cell>
          <cell r="X333" t="str">
            <v>AUX CRECHE</v>
          </cell>
        </row>
        <row r="334">
          <cell r="C334" t="str">
            <v>HOSPITAL ERMÍRIO COUTINHO</v>
          </cell>
          <cell r="E334" t="str">
            <v>VANIA BESERRA DA SILVA</v>
          </cell>
          <cell r="F334" t="str">
            <v>2 - Outros Profissionais da Saúde</v>
          </cell>
          <cell r="G334" t="str">
            <v>3222-05</v>
          </cell>
          <cell r="H334">
            <v>45231</v>
          </cell>
          <cell r="J334">
            <v>198.12</v>
          </cell>
          <cell r="L334">
            <v>86.87</v>
          </cell>
          <cell r="M334">
            <v>6.6</v>
          </cell>
          <cell r="O334">
            <v>1.81</v>
          </cell>
        </row>
        <row r="335">
          <cell r="C335" t="str">
            <v>HOSPITAL ERMÍRIO COUTINHO</v>
          </cell>
          <cell r="E335" t="str">
            <v>VERONICA LUCIANO DOS SANTOS</v>
          </cell>
          <cell r="F335" t="str">
            <v>2 - Outros Profissionais da Saúde</v>
          </cell>
          <cell r="G335" t="str">
            <v>3222-05</v>
          </cell>
          <cell r="H335">
            <v>45231</v>
          </cell>
          <cell r="J335">
            <v>208.13</v>
          </cell>
          <cell r="L335">
            <v>86.87</v>
          </cell>
          <cell r="M335">
            <v>6.6</v>
          </cell>
          <cell r="O335">
            <v>1.81</v>
          </cell>
          <cell r="P335">
            <v>19.73</v>
          </cell>
        </row>
        <row r="336">
          <cell r="C336" t="str">
            <v>HOSPITAL ERMÍRIO COUTINHO</v>
          </cell>
          <cell r="E336" t="str">
            <v>VERONICA MARIA ANDRADE PINTO</v>
          </cell>
          <cell r="F336" t="str">
            <v>3 - Administrativo</v>
          </cell>
          <cell r="G336" t="str">
            <v>5143-20</v>
          </cell>
          <cell r="H336">
            <v>45231</v>
          </cell>
          <cell r="J336">
            <v>197.28</v>
          </cell>
          <cell r="L336">
            <v>86.87</v>
          </cell>
          <cell r="M336">
            <v>6.6</v>
          </cell>
          <cell r="O336">
            <v>1.81</v>
          </cell>
        </row>
        <row r="337">
          <cell r="C337" t="str">
            <v>HOSPITAL ERMÍRIO COUTINHO</v>
          </cell>
          <cell r="E337" t="str">
            <v>VERONICA MARIA DO NASCIMENTO</v>
          </cell>
          <cell r="F337" t="str">
            <v>2 - Outros Profissionais da Saúde</v>
          </cell>
          <cell r="G337" t="str">
            <v>3242-05</v>
          </cell>
          <cell r="H337">
            <v>45231</v>
          </cell>
          <cell r="J337">
            <v>255.03</v>
          </cell>
          <cell r="L337">
            <v>86.87</v>
          </cell>
          <cell r="M337">
            <v>6.6</v>
          </cell>
          <cell r="O337">
            <v>1.81</v>
          </cell>
          <cell r="U337">
            <v>71.14</v>
          </cell>
          <cell r="X337" t="str">
            <v>AUX CRECHE</v>
          </cell>
        </row>
        <row r="338">
          <cell r="C338" t="str">
            <v>HOSPITAL ERMÍRIO COUTINHO</v>
          </cell>
          <cell r="E338" t="str">
            <v>WANDERSON SOUSA GOMES</v>
          </cell>
          <cell r="F338" t="str">
            <v>3 - Administrativo</v>
          </cell>
          <cell r="G338" t="str">
            <v>4102-20</v>
          </cell>
          <cell r="H338">
            <v>45231</v>
          </cell>
          <cell r="J338">
            <v>333.11</v>
          </cell>
          <cell r="L338">
            <v>86.87</v>
          </cell>
          <cell r="M338">
            <v>6.6</v>
          </cell>
          <cell r="O338">
            <v>1.81</v>
          </cell>
        </row>
        <row r="339">
          <cell r="C339" t="str">
            <v>HOSPITAL ERMÍRIO COUTINHO</v>
          </cell>
          <cell r="E339" t="str">
            <v>WANESSA MARIA RAMOS</v>
          </cell>
          <cell r="F339" t="str">
            <v>3 - Administrativo</v>
          </cell>
          <cell r="G339" t="str">
            <v>4131-15</v>
          </cell>
          <cell r="H339">
            <v>45231</v>
          </cell>
          <cell r="J339">
            <v>272.27</v>
          </cell>
          <cell r="L339">
            <v>86.87</v>
          </cell>
          <cell r="M339">
            <v>6.6</v>
          </cell>
          <cell r="O339">
            <v>1.81</v>
          </cell>
        </row>
        <row r="340">
          <cell r="C340" t="str">
            <v>HOSPITAL ERMÍRIO COUTINHO</v>
          </cell>
          <cell r="E340" t="str">
            <v>WELISON DOMINGOS DE SOUZA</v>
          </cell>
          <cell r="F340" t="str">
            <v>2 - Outros Profissionais da Saúde</v>
          </cell>
          <cell r="G340" t="str">
            <v>3241-15</v>
          </cell>
          <cell r="H340">
            <v>45231</v>
          </cell>
          <cell r="J340">
            <v>385.78</v>
          </cell>
          <cell r="L340">
            <v>86.87</v>
          </cell>
          <cell r="M340">
            <v>6.6</v>
          </cell>
          <cell r="O340">
            <v>14.01</v>
          </cell>
        </row>
        <row r="341">
          <cell r="C341" t="str">
            <v>HOSPITAL ERMÍRIO COUTINHO</v>
          </cell>
          <cell r="E341" t="str">
            <v>WELLINGTON LOPES DA SILVA</v>
          </cell>
          <cell r="F341" t="str">
            <v>3 - Administrativo</v>
          </cell>
          <cell r="G341" t="str">
            <v>4110-05</v>
          </cell>
          <cell r="H341">
            <v>45231</v>
          </cell>
          <cell r="J341">
            <v>310.36</v>
          </cell>
          <cell r="L341">
            <v>86.87</v>
          </cell>
          <cell r="M341">
            <v>6.6</v>
          </cell>
          <cell r="O341">
            <v>1.81</v>
          </cell>
        </row>
        <row r="342">
          <cell r="C342" t="str">
            <v>HOSPITAL ERMÍRIO COUTINHO</v>
          </cell>
          <cell r="E342" t="str">
            <v>WINARACI LOPES MARCOLINO DE ARAUJO</v>
          </cell>
          <cell r="F342" t="str">
            <v>3 - Administrativo</v>
          </cell>
          <cell r="G342" t="str">
            <v>4221-10</v>
          </cell>
          <cell r="H342">
            <v>45231</v>
          </cell>
          <cell r="J342">
            <v>219.92</v>
          </cell>
          <cell r="L342">
            <v>86.87</v>
          </cell>
          <cell r="M342">
            <v>6.6</v>
          </cell>
          <cell r="O342">
            <v>1.81</v>
          </cell>
          <cell r="U342">
            <v>80.95</v>
          </cell>
          <cell r="X342" t="str">
            <v>AUX CRECHE</v>
          </cell>
        </row>
        <row r="343">
          <cell r="C343" t="str">
            <v>HOSPITAL ERMÍRIO COUTINHO</v>
          </cell>
          <cell r="E343" t="str">
            <v>YAGO LUIZ BATISTA PESSOA DOS SANTOS</v>
          </cell>
          <cell r="F343" t="str">
            <v>3 - Administrativo</v>
          </cell>
          <cell r="G343" t="str">
            <v>4110-05</v>
          </cell>
          <cell r="H343">
            <v>45231</v>
          </cell>
          <cell r="J343">
            <v>17.559999999999999</v>
          </cell>
          <cell r="O343">
            <v>1.81</v>
          </cell>
        </row>
        <row r="344">
          <cell r="C344" t="str">
            <v>HOSPITAL ERMÍRIO COUTINHO</v>
          </cell>
          <cell r="E344" t="str">
            <v>YASMIN FERREIRA MACHADO</v>
          </cell>
          <cell r="F344" t="str">
            <v>1 - Médico</v>
          </cell>
          <cell r="G344" t="str">
            <v>2251-24</v>
          </cell>
          <cell r="H344">
            <v>45231</v>
          </cell>
          <cell r="J344">
            <v>1229.8599999999999</v>
          </cell>
          <cell r="O344">
            <v>8.58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CB20B-509C-4D59-8B4F-ACB66A370DED}">
  <sheetPr>
    <tabColor theme="3" tint="0.39997558519241921"/>
  </sheetPr>
  <dimension ref="A1:AB5002"/>
  <sheetViews>
    <sheetView showGridLines="0" tabSelected="1" topLeftCell="H1" workbookViewId="0">
      <selection activeCell="K3" sqref="K3:K333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45231</v>
      </c>
      <c r="H3" s="14">
        <f>'[1]TCE - ANEXO III - Preencher'!I12</f>
        <v>0</v>
      </c>
      <c r="I3" s="14">
        <f>'[1]TCE - ANEXO III - Preencher'!J12</f>
        <v>1276.28</v>
      </c>
      <c r="J3" s="14">
        <f>'[1]TCE - ANEXO III - Preencher'!K12</f>
        <v>0</v>
      </c>
      <c r="K3" s="15">
        <f>'[1]TCE - ANEXO III - Preencher'!L12</f>
        <v>86.87</v>
      </c>
      <c r="L3" s="15">
        <f>'[1]TCE - ANEXO III - Preencher'!M12</f>
        <v>6.6</v>
      </c>
      <c r="M3" s="15">
        <f>K3-L3</f>
        <v>80.27000000000001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1365.1299999999999</v>
      </c>
    </row>
    <row r="4" spans="1:28" x14ac:dyDescent="0.2">
      <c r="A4" s="8">
        <f>IFERROR(VLOOKUP(B4,'[1]DADOS (OCULTAR)'!$Q$3:$S$133,3,0),"")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5143-20</v>
      </c>
      <c r="G4" s="13">
        <f>IF('[1]TCE - ANEXO III - Preencher'!H13="","",'[1]TCE - ANEXO III - Preencher'!H13)</f>
        <v>45231</v>
      </c>
      <c r="H4" s="14">
        <f>'[1]TCE - ANEXO III - Preencher'!I13</f>
        <v>0</v>
      </c>
      <c r="I4" s="14">
        <f>'[1]TCE - ANEXO III - Preencher'!J13</f>
        <v>191.9</v>
      </c>
      <c r="J4" s="14">
        <f>'[1]TCE - ANEXO III - Preencher'!K13</f>
        <v>0</v>
      </c>
      <c r="K4" s="15">
        <f>'[1]TCE - ANEXO III - Preencher'!L13</f>
        <v>86.87</v>
      </c>
      <c r="L4" s="15">
        <f>'[1]TCE - ANEXO III - Preencher'!M13</f>
        <v>6.6</v>
      </c>
      <c r="M4" s="15">
        <f t="shared" ref="M4:M67" si="1">K4-L4</f>
        <v>80.27000000000001</v>
      </c>
      <c r="N4" s="15">
        <f>'[1]TCE - ANEXO III - Preencher'!O13</f>
        <v>1.81</v>
      </c>
      <c r="O4" s="15">
        <f>'[1]TCE - ANEXO III - Preencher'!P13</f>
        <v>0</v>
      </c>
      <c r="P4" s="16">
        <f t="shared" ref="P4:P67" si="2">N4-O4</f>
        <v>1.81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273.98</v>
      </c>
    </row>
    <row r="5" spans="1:28" x14ac:dyDescent="0.2">
      <c r="A5" s="8">
        <f>IFERROR(VLOOKUP(B5,'[1]DADOS (OCULTAR)'!$Q$3:$S$133,3,0),"")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45231</v>
      </c>
      <c r="H5" s="14">
        <f>'[1]TCE - ANEXO III - Preencher'!I14</f>
        <v>0</v>
      </c>
      <c r="I5" s="14">
        <f>'[1]TCE - ANEXO III - Preencher'!J14</f>
        <v>317.75</v>
      </c>
      <c r="J5" s="14">
        <f>'[1]TCE - ANEXO III - Preencher'!K14</f>
        <v>0</v>
      </c>
      <c r="K5" s="15">
        <f>'[1]TCE - ANEXO III - Preencher'!L14</f>
        <v>86.87</v>
      </c>
      <c r="L5" s="15">
        <f>'[1]TCE - ANEXO III - Preencher'!M14</f>
        <v>3.59</v>
      </c>
      <c r="M5" s="15">
        <f t="shared" si="1"/>
        <v>83.28</v>
      </c>
      <c r="N5" s="15">
        <f>'[1]TCE - ANEXO III - Preencher'!O14</f>
        <v>4.9800000000000004</v>
      </c>
      <c r="O5" s="15">
        <f>'[1]TCE - ANEXO III - Preencher'!P14</f>
        <v>0</v>
      </c>
      <c r="P5" s="16">
        <f t="shared" si="2"/>
        <v>4.9800000000000004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406.01</v>
      </c>
    </row>
    <row r="6" spans="1:28" x14ac:dyDescent="0.2">
      <c r="A6" s="8">
        <f>IFERROR(VLOOKUP(B6,'[1]DADOS (OCULTAR)'!$Q$3:$S$133,3,0),"")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45231</v>
      </c>
      <c r="H6" s="14">
        <f>'[1]TCE - ANEXO III - Preencher'!I15</f>
        <v>0</v>
      </c>
      <c r="I6" s="14">
        <f>'[1]TCE - ANEXO III - Preencher'!J15</f>
        <v>192.8</v>
      </c>
      <c r="J6" s="14">
        <f>'[1]TCE - ANEXO III - Preencher'!K15</f>
        <v>0</v>
      </c>
      <c r="K6" s="15">
        <f>'[1]TCE - ANEXO III - Preencher'!L15</f>
        <v>86.87</v>
      </c>
      <c r="L6" s="15">
        <f>'[1]TCE - ANEXO III - Preencher'!M15</f>
        <v>6.6</v>
      </c>
      <c r="M6" s="15">
        <f t="shared" si="1"/>
        <v>80.27000000000001</v>
      </c>
      <c r="N6" s="15">
        <f>'[1]TCE - ANEXO III - Preencher'!O15</f>
        <v>1.81</v>
      </c>
      <c r="O6" s="15">
        <f>'[1]TCE - ANEXO III - Preencher'!P15</f>
        <v>0</v>
      </c>
      <c r="P6" s="16">
        <f t="shared" si="2"/>
        <v>1.81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274.88000000000005</v>
      </c>
    </row>
    <row r="7" spans="1:28" x14ac:dyDescent="0.2">
      <c r="A7" s="8">
        <f>IFERROR(VLOOKUP(B7,'[1]DADOS (OCULTAR)'!$Q$3:$S$133,3,0),"")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45231</v>
      </c>
      <c r="H7" s="14">
        <f>'[1]TCE - ANEXO III - Preencher'!I16</f>
        <v>0</v>
      </c>
      <c r="I7" s="14">
        <f>'[1]TCE - ANEXO III - Preencher'!J16</f>
        <v>184.69</v>
      </c>
      <c r="J7" s="14">
        <f>'[1]TCE - ANEXO III - Preencher'!K16</f>
        <v>0</v>
      </c>
      <c r="K7" s="15">
        <f>'[1]TCE - ANEXO III - Preencher'!L16</f>
        <v>86.87</v>
      </c>
      <c r="L7" s="15">
        <f>'[1]TCE - ANEXO III - Preencher'!M16</f>
        <v>6.6</v>
      </c>
      <c r="M7" s="15">
        <f t="shared" si="1"/>
        <v>80.27000000000001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266.77000000000004</v>
      </c>
    </row>
    <row r="8" spans="1:28" x14ac:dyDescent="0.2">
      <c r="A8" s="8">
        <f>IFERROR(VLOOKUP(B8,'[1]DADOS (OCULTAR)'!$Q$3:$S$133,3,0),"")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45231</v>
      </c>
      <c r="H8" s="14">
        <f>'[1]TCE - ANEXO III - Preencher'!I17</f>
        <v>0</v>
      </c>
      <c r="I8" s="14">
        <f>'[1]TCE - ANEXO III - Preencher'!J17</f>
        <v>329.16</v>
      </c>
      <c r="J8" s="14">
        <f>'[1]TCE - ANEXO III - Preencher'!K17</f>
        <v>0</v>
      </c>
      <c r="K8" s="15">
        <f>'[1]TCE - ANEXO III - Preencher'!L17</f>
        <v>86.87</v>
      </c>
      <c r="L8" s="15">
        <f>'[1]TCE - ANEXO III - Preencher'!M17</f>
        <v>3.59</v>
      </c>
      <c r="M8" s="15">
        <f t="shared" si="1"/>
        <v>83.28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417.42000000000007</v>
      </c>
    </row>
    <row r="9" spans="1:28" x14ac:dyDescent="0.2">
      <c r="A9" s="8">
        <f>IFERROR(VLOOKUP(B9,'[1]DADOS (OCULTAR)'!$Q$3:$S$133,3,0),"")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>
        <f>IF('[1]TCE - ANEXO III - Preencher'!H18="","",'[1]TCE - ANEXO III - Preencher'!H18)</f>
        <v>45231</v>
      </c>
      <c r="H9" s="14">
        <f>'[1]TCE - ANEXO III - Preencher'!I18</f>
        <v>0</v>
      </c>
      <c r="I9" s="14">
        <f>'[1]TCE - ANEXO III - Preencher'!J18</f>
        <v>412.95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414.76</v>
      </c>
    </row>
    <row r="10" spans="1:28" x14ac:dyDescent="0.2">
      <c r="A10" s="8">
        <f>IFERROR(VLOOKUP(B10,'[1]DADOS (OCULTAR)'!$Q$3:$S$133,3,0),"")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45231</v>
      </c>
      <c r="H10" s="14">
        <f>'[1]TCE - ANEXO III - Preencher'!I19</f>
        <v>0</v>
      </c>
      <c r="I10" s="14">
        <f>'[1]TCE - ANEXO III - Preencher'!J19</f>
        <v>203.7</v>
      </c>
      <c r="J10" s="14">
        <f>'[1]TCE - ANEXO III - Preencher'!K19</f>
        <v>0</v>
      </c>
      <c r="K10" s="15">
        <f>'[1]TCE - ANEXO III - Preencher'!L19</f>
        <v>86.87</v>
      </c>
      <c r="L10" s="15">
        <f>'[1]TCE - ANEXO III - Preencher'!M19</f>
        <v>6.6</v>
      </c>
      <c r="M10" s="15">
        <f t="shared" si="1"/>
        <v>80.27000000000001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285.78000000000003</v>
      </c>
    </row>
    <row r="11" spans="1:28" x14ac:dyDescent="0.2">
      <c r="A11" s="8">
        <f>IFERROR(VLOOKUP(B11,'[1]DADOS (OCULTAR)'!$Q$3:$S$133,3,0),"")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AILTON DE ANDRADE CORREIA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>
        <f>IF('[1]TCE - ANEXO III - Preencher'!H20="","",'[1]TCE - ANEXO III - Preencher'!H20)</f>
        <v>45231</v>
      </c>
      <c r="H11" s="14">
        <f>'[1]TCE - ANEXO III - Preencher'!I20</f>
        <v>0</v>
      </c>
      <c r="I11" s="14">
        <f>'[1]TCE - ANEXO III - Preencher'!J20</f>
        <v>197.5</v>
      </c>
      <c r="J11" s="14">
        <f>'[1]TCE - ANEXO III - Preencher'!K20</f>
        <v>0</v>
      </c>
      <c r="K11" s="15">
        <f>'[1]TCE - ANEXO III - Preencher'!L20</f>
        <v>86.87</v>
      </c>
      <c r="L11" s="15">
        <f>'[1]TCE - ANEXO III - Preencher'!M20</f>
        <v>6.6</v>
      </c>
      <c r="M11" s="15">
        <f t="shared" si="1"/>
        <v>80.27000000000001</v>
      </c>
      <c r="N11" s="15">
        <f>'[1]TCE - ANEXO III - Preencher'!O20</f>
        <v>1.81</v>
      </c>
      <c r="O11" s="15">
        <f>'[1]TCE - ANEXO III - Preencher'!P20</f>
        <v>0</v>
      </c>
      <c r="P11" s="16">
        <f t="shared" si="2"/>
        <v>1.81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279.58</v>
      </c>
    </row>
    <row r="12" spans="1:28" x14ac:dyDescent="0.2">
      <c r="A12" s="8">
        <f>IFERROR(VLOOKUP(B12,'[1]DADOS (OCULTAR)'!$Q$3:$S$133,3,0),"")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AIRLAN JOSE VIEIRA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4122-05</v>
      </c>
      <c r="G12" s="13">
        <f>IF('[1]TCE - ANEXO III - Preencher'!H21="","",'[1]TCE - ANEXO III - Preencher'!H21)</f>
        <v>45231</v>
      </c>
      <c r="H12" s="14">
        <f>'[1]TCE - ANEXO III - Preencher'!I21</f>
        <v>0</v>
      </c>
      <c r="I12" s="14">
        <f>'[1]TCE - ANEXO III - Preencher'!J21</f>
        <v>167.59</v>
      </c>
      <c r="J12" s="14">
        <f>'[1]TCE - ANEXO III - Preencher'!K21</f>
        <v>0</v>
      </c>
      <c r="K12" s="15">
        <f>'[1]TCE - ANEXO III - Preencher'!L21</f>
        <v>86.87</v>
      </c>
      <c r="L12" s="15">
        <f>'[1]TCE - ANEXO III - Preencher'!M21</f>
        <v>6.6</v>
      </c>
      <c r="M12" s="15">
        <f t="shared" si="1"/>
        <v>80.27000000000001</v>
      </c>
      <c r="N12" s="15">
        <f>'[1]TCE - ANEXO III - Preencher'!O21</f>
        <v>1.81</v>
      </c>
      <c r="O12" s="15">
        <f>'[1]TCE - ANEXO III - Preencher'!P21</f>
        <v>14.79</v>
      </c>
      <c r="P12" s="16">
        <f t="shared" si="2"/>
        <v>-12.979999999999999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234.88000000000002</v>
      </c>
    </row>
    <row r="13" spans="1:28" x14ac:dyDescent="0.2">
      <c r="A13" s="8">
        <f>IFERROR(VLOOKUP(B13,'[1]DADOS (OCULTAR)'!$Q$3:$S$133,3,0),"")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ALAYDE MUNIZ DIAS NETA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2516-05</v>
      </c>
      <c r="G13" s="13">
        <f>IF('[1]TCE - ANEXO III - Preencher'!H22="","",'[1]TCE - ANEXO III - Preencher'!H22)</f>
        <v>45231</v>
      </c>
      <c r="H13" s="14">
        <f>'[1]TCE - ANEXO III - Preencher'!I22</f>
        <v>0</v>
      </c>
      <c r="I13" s="14">
        <f>'[1]TCE - ANEXO III - Preencher'!J22</f>
        <v>366.73</v>
      </c>
      <c r="J13" s="14">
        <f>'[1]TCE - ANEXO III - Preencher'!K22</f>
        <v>0</v>
      </c>
      <c r="K13" s="15">
        <f>'[1]TCE - ANEXO III - Preencher'!L22</f>
        <v>86.87</v>
      </c>
      <c r="L13" s="15">
        <f>'[1]TCE - ANEXO III - Preencher'!M22</f>
        <v>6.6</v>
      </c>
      <c r="M13" s="15">
        <f t="shared" si="1"/>
        <v>80.27000000000001</v>
      </c>
      <c r="N13" s="15">
        <f>'[1]TCE - ANEXO III - Preencher'!O22</f>
        <v>1.81</v>
      </c>
      <c r="O13" s="15">
        <f>'[1]TCE - ANEXO III - Preencher'!P22</f>
        <v>0</v>
      </c>
      <c r="P13" s="16">
        <f t="shared" si="2"/>
        <v>1.81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448.81</v>
      </c>
    </row>
    <row r="14" spans="1:28" x14ac:dyDescent="0.2">
      <c r="A14" s="8">
        <f>IFERROR(VLOOKUP(B14,'[1]DADOS (OCULTAR)'!$Q$3:$S$133,3,0),"")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>ALBANICE BETANIA DA SILVA ALMEIDA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1231-05</v>
      </c>
      <c r="G14" s="13">
        <f>IF('[1]TCE - ANEXO III - Preencher'!H23="","",'[1]TCE - ANEXO III - Preencher'!H23)</f>
        <v>45231</v>
      </c>
      <c r="H14" s="14">
        <f>'[1]TCE - ANEXO III - Preencher'!I23</f>
        <v>0</v>
      </c>
      <c r="I14" s="14">
        <f>'[1]TCE - ANEXO III - Preencher'!J23</f>
        <v>1991.19</v>
      </c>
      <c r="J14" s="14">
        <f>'[1]TCE - ANEXO III - Preencher'!K23</f>
        <v>0</v>
      </c>
      <c r="K14" s="15">
        <f>'[1]TCE - ANEXO III - Preencher'!L23</f>
        <v>86.87</v>
      </c>
      <c r="L14" s="15">
        <f>'[1]TCE - ANEXO III - Preencher'!M23</f>
        <v>6.6</v>
      </c>
      <c r="M14" s="15">
        <f t="shared" si="1"/>
        <v>80.27000000000001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2073.27</v>
      </c>
    </row>
    <row r="15" spans="1:28" x14ac:dyDescent="0.2">
      <c r="A15" s="8">
        <f>IFERROR(VLOOKUP(B15,'[1]DADOS (OCULTAR)'!$Q$3:$S$133,3,0),"")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>ALBENICE MENDES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45231</v>
      </c>
      <c r="H15" s="14">
        <f>'[1]TCE - ANEXO III - Preencher'!I24</f>
        <v>0</v>
      </c>
      <c r="I15" s="14">
        <f>'[1]TCE - ANEXO III - Preencher'!J24</f>
        <v>187.48</v>
      </c>
      <c r="J15" s="14">
        <f>'[1]TCE - ANEXO III - Preencher'!K24</f>
        <v>0</v>
      </c>
      <c r="K15" s="15">
        <f>'[1]TCE - ANEXO III - Preencher'!L24</f>
        <v>86.87</v>
      </c>
      <c r="L15" s="15">
        <f>'[1]TCE - ANEXO III - Preencher'!M24</f>
        <v>6.6</v>
      </c>
      <c r="M15" s="15">
        <f t="shared" si="1"/>
        <v>80.27000000000001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269.56</v>
      </c>
    </row>
    <row r="16" spans="1:28" x14ac:dyDescent="0.2">
      <c r="A16" s="8">
        <f>IFERROR(VLOOKUP(B16,'[1]DADOS (OCULTAR)'!$Q$3:$S$133,3,0),"")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ALBERT ALMEIDA COSTA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45231</v>
      </c>
      <c r="H16" s="14">
        <f>'[1]TCE - ANEXO III - Preencher'!I25</f>
        <v>0</v>
      </c>
      <c r="I16" s="14">
        <f>'[1]TCE - ANEXO III - Preencher'!J25</f>
        <v>390.43</v>
      </c>
      <c r="J16" s="14">
        <f>'[1]TCE - ANEXO III - Preencher'!K25</f>
        <v>0</v>
      </c>
      <c r="K16" s="15">
        <f>'[1]TCE - ANEXO III - Preencher'!L25</f>
        <v>86.87</v>
      </c>
      <c r="L16" s="15">
        <f>'[1]TCE - ANEXO III - Preencher'!M25</f>
        <v>3.59</v>
      </c>
      <c r="M16" s="15">
        <f t="shared" si="1"/>
        <v>83.28</v>
      </c>
      <c r="N16" s="15">
        <f>'[1]TCE - ANEXO III - Preencher'!O25</f>
        <v>4.9800000000000004</v>
      </c>
      <c r="O16" s="15">
        <f>'[1]TCE - ANEXO III - Preencher'!P25</f>
        <v>0</v>
      </c>
      <c r="P16" s="16">
        <f t="shared" si="2"/>
        <v>4.9800000000000004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478.69000000000005</v>
      </c>
    </row>
    <row r="17" spans="1:28" x14ac:dyDescent="0.2">
      <c r="A17" s="8">
        <f>IFERROR(VLOOKUP(B17,'[1]DADOS (OCULTAR)'!$Q$3:$S$133,3,0),"")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ALCILENE CRISTINA SILVEIRA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4222-05</v>
      </c>
      <c r="G17" s="13">
        <f>IF('[1]TCE - ANEXO III - Preencher'!H26="","",'[1]TCE - ANEXO III - Preencher'!H26)</f>
        <v>45231</v>
      </c>
      <c r="H17" s="14">
        <f>'[1]TCE - ANEXO III - Preencher'!I26</f>
        <v>0</v>
      </c>
      <c r="I17" s="14">
        <f>'[1]TCE - ANEXO III - Preencher'!J26</f>
        <v>197.72</v>
      </c>
      <c r="J17" s="14">
        <f>'[1]TCE - ANEXO III - Preencher'!K26</f>
        <v>0</v>
      </c>
      <c r="K17" s="15">
        <f>'[1]TCE - ANEXO III - Preencher'!L26</f>
        <v>86.87</v>
      </c>
      <c r="L17" s="15">
        <f>'[1]TCE - ANEXO III - Preencher'!M26</f>
        <v>6.6</v>
      </c>
      <c r="M17" s="15">
        <f t="shared" si="1"/>
        <v>80.27000000000001</v>
      </c>
      <c r="N17" s="15">
        <f>'[1]TCE - ANEXO III - Preencher'!O26</f>
        <v>1.81</v>
      </c>
      <c r="O17" s="15">
        <f>'[1]TCE - ANEXO III - Preencher'!P26</f>
        <v>14.79</v>
      </c>
      <c r="P17" s="16">
        <f t="shared" si="2"/>
        <v>-12.979999999999999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265.01</v>
      </c>
    </row>
    <row r="18" spans="1:28" x14ac:dyDescent="0.2">
      <c r="A18" s="8">
        <f>IFERROR(VLOOKUP(B18,'[1]DADOS (OCULTAR)'!$Q$3:$S$133,3,0),"")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ALESSANDRO SOUZA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5163-10</v>
      </c>
      <c r="G18" s="13">
        <f>IF('[1]TCE - ANEXO III - Preencher'!H27="","",'[1]TCE - ANEXO III - Preencher'!H27)</f>
        <v>45231</v>
      </c>
      <c r="H18" s="14">
        <f>'[1]TCE - ANEXO III - Preencher'!I27</f>
        <v>0</v>
      </c>
      <c r="I18" s="14">
        <f>'[1]TCE - ANEXO III - Preencher'!J27</f>
        <v>234.65</v>
      </c>
      <c r="J18" s="14">
        <f>'[1]TCE - ANEXO III - Preencher'!K27</f>
        <v>0</v>
      </c>
      <c r="K18" s="15">
        <f>'[1]TCE - ANEXO III - Preencher'!L27</f>
        <v>86.87</v>
      </c>
      <c r="L18" s="15">
        <f>'[1]TCE - ANEXO III - Preencher'!M27</f>
        <v>6.6</v>
      </c>
      <c r="M18" s="15">
        <f t="shared" si="1"/>
        <v>80.27000000000001</v>
      </c>
      <c r="N18" s="15">
        <f>'[1]TCE - ANEXO III - Preencher'!O27</f>
        <v>1.81</v>
      </c>
      <c r="O18" s="15">
        <f>'[1]TCE - ANEXO III - Preencher'!P27</f>
        <v>0</v>
      </c>
      <c r="P18" s="16">
        <f t="shared" si="2"/>
        <v>1.81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316.73</v>
      </c>
    </row>
    <row r="19" spans="1:28" x14ac:dyDescent="0.2">
      <c r="A19" s="8">
        <f>IFERROR(VLOOKUP(B19,'[1]DADOS (OCULTAR)'!$Q$3:$S$133,3,0),"")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ALEXANDRA DE AZEVEDO CABRAL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2234-15</v>
      </c>
      <c r="G19" s="13">
        <f>IF('[1]TCE - ANEXO III - Preencher'!H28="","",'[1]TCE - ANEXO III - Preencher'!H28)</f>
        <v>45231</v>
      </c>
      <c r="H19" s="14">
        <f>'[1]TCE - ANEXO III - Preencher'!I28</f>
        <v>0</v>
      </c>
      <c r="I19" s="14">
        <f>'[1]TCE - ANEXO III - Preencher'!J28</f>
        <v>343.03</v>
      </c>
      <c r="J19" s="14">
        <f>'[1]TCE - ANEXO III - Preencher'!K28</f>
        <v>0</v>
      </c>
      <c r="K19" s="15">
        <f>'[1]TCE - ANEXO III - Preencher'!L28</f>
        <v>86.87</v>
      </c>
      <c r="L19" s="15">
        <f>'[1]TCE - ANEXO III - Preencher'!M28</f>
        <v>6.6</v>
      </c>
      <c r="M19" s="15">
        <f t="shared" si="1"/>
        <v>80.27000000000001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425.10999999999996</v>
      </c>
    </row>
    <row r="20" spans="1:28" x14ac:dyDescent="0.2">
      <c r="A20" s="8">
        <f>IFERROR(VLOOKUP(B20,'[1]DADOS (OCULTAR)'!$Q$3:$S$133,3,0),"")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ALEXANDRE TERTO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5143-20</v>
      </c>
      <c r="G20" s="13">
        <f>IF('[1]TCE - ANEXO III - Preencher'!H29="","",'[1]TCE - ANEXO III - Preencher'!H29)</f>
        <v>45231</v>
      </c>
      <c r="H20" s="14">
        <f>'[1]TCE - ANEXO III - Preencher'!I29</f>
        <v>0</v>
      </c>
      <c r="I20" s="14">
        <f>'[1]TCE - ANEXO III - Preencher'!J29</f>
        <v>213.01</v>
      </c>
      <c r="J20" s="14">
        <f>'[1]TCE - ANEXO III - Preencher'!K29</f>
        <v>0</v>
      </c>
      <c r="K20" s="15">
        <f>'[1]TCE - ANEXO III - Preencher'!L29</f>
        <v>86.87</v>
      </c>
      <c r="L20" s="15">
        <f>'[1]TCE - ANEXO III - Preencher'!M29</f>
        <v>6.6</v>
      </c>
      <c r="M20" s="15">
        <f t="shared" si="1"/>
        <v>80.27000000000001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295.08999999999997</v>
      </c>
    </row>
    <row r="21" spans="1:28" x14ac:dyDescent="0.2">
      <c r="A21" s="8">
        <f>IFERROR(VLOOKUP(B21,'[1]DADOS (OCULTAR)'!$Q$3:$S$133,3,0),"")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ALEXSANDRA MARIA BARBOZA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45231</v>
      </c>
      <c r="H21" s="14">
        <f>'[1]TCE - ANEXO III - Preencher'!I30</f>
        <v>0</v>
      </c>
      <c r="I21" s="14">
        <f>'[1]TCE - ANEXO III - Preencher'!J30</f>
        <v>203.44</v>
      </c>
      <c r="J21" s="14">
        <f>'[1]TCE - ANEXO III - Preencher'!K30</f>
        <v>0</v>
      </c>
      <c r="K21" s="15">
        <f>'[1]TCE - ANEXO III - Preencher'!L30</f>
        <v>86.87</v>
      </c>
      <c r="L21" s="15">
        <f>'[1]TCE - ANEXO III - Preencher'!M30</f>
        <v>6.6</v>
      </c>
      <c r="M21" s="15">
        <f t="shared" si="1"/>
        <v>80.27000000000001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285.52000000000004</v>
      </c>
    </row>
    <row r="22" spans="1:28" x14ac:dyDescent="0.2">
      <c r="A22" s="8">
        <f>IFERROR(VLOOKUP(B22,'[1]DADOS (OCULTAR)'!$Q$3:$S$133,3,0),"")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ALEXSANDRO DA SILVA NUNES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45231</v>
      </c>
      <c r="H22" s="14">
        <f>'[1]TCE - ANEXO III - Preencher'!I31</f>
        <v>0</v>
      </c>
      <c r="I22" s="14">
        <f>'[1]TCE - ANEXO III - Preencher'!J31</f>
        <v>208.76</v>
      </c>
      <c r="J22" s="14">
        <f>'[1]TCE - ANEXO III - Preencher'!K31</f>
        <v>0</v>
      </c>
      <c r="K22" s="15">
        <f>'[1]TCE - ANEXO III - Preencher'!L31</f>
        <v>86.87</v>
      </c>
      <c r="L22" s="15">
        <f>'[1]TCE - ANEXO III - Preencher'!M31</f>
        <v>6.6</v>
      </c>
      <c r="M22" s="15">
        <f t="shared" si="1"/>
        <v>80.27000000000001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290.83999999999997</v>
      </c>
    </row>
    <row r="23" spans="1:28" x14ac:dyDescent="0.2">
      <c r="A23" s="8">
        <f>IFERROR(VLOOKUP(B23,'[1]DADOS (OCULTAR)'!$Q$3:$S$133,3,0),"")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>ALINE MARIA OLIVEIRA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5143-20</v>
      </c>
      <c r="G23" s="13">
        <f>IF('[1]TCE - ANEXO III - Preencher'!H32="","",'[1]TCE - ANEXO III - Preencher'!H32)</f>
        <v>45231</v>
      </c>
      <c r="H23" s="14">
        <f>'[1]TCE - ANEXO III - Preencher'!I32</f>
        <v>0</v>
      </c>
      <c r="I23" s="14">
        <f>'[1]TCE - ANEXO III - Preencher'!J32</f>
        <v>202.68</v>
      </c>
      <c r="J23" s="14">
        <f>'[1]TCE - ANEXO III - Preencher'!K32</f>
        <v>0</v>
      </c>
      <c r="K23" s="15">
        <f>'[1]TCE - ANEXO III - Preencher'!L32</f>
        <v>86.87</v>
      </c>
      <c r="L23" s="15">
        <f>'[1]TCE - ANEXO III - Preencher'!M32</f>
        <v>6.6</v>
      </c>
      <c r="M23" s="15">
        <f t="shared" si="1"/>
        <v>80.27000000000001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284.76000000000005</v>
      </c>
    </row>
    <row r="24" spans="1:28" x14ac:dyDescent="0.2">
      <c r="A24" s="8">
        <f>IFERROR(VLOOKUP(B24,'[1]DADOS (OCULTAR)'!$Q$3:$S$133,3,0),"")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>AMANDA MARIA RIBEIRO BORBA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45231</v>
      </c>
      <c r="H24" s="14">
        <f>'[1]TCE - ANEXO III - Preencher'!I33</f>
        <v>0</v>
      </c>
      <c r="I24" s="14">
        <f>'[1]TCE - ANEXO III - Preencher'!J33</f>
        <v>257.08999999999997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258.89999999999998</v>
      </c>
    </row>
    <row r="25" spans="1:28" x14ac:dyDescent="0.2">
      <c r="A25" s="8">
        <f>IFERROR(VLOOKUP(B25,'[1]DADOS (OCULTAR)'!$Q$3:$S$133,3,0),"")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AMAURY ANTONIO MONTANHEIRO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2252-50</v>
      </c>
      <c r="G25" s="13">
        <f>IF('[1]TCE - ANEXO III - Preencher'!H34="","",'[1]TCE - ANEXO III - Preencher'!H34)</f>
        <v>45231</v>
      </c>
      <c r="H25" s="14">
        <f>'[1]TCE - ANEXO III - Preencher'!I34</f>
        <v>0</v>
      </c>
      <c r="I25" s="14">
        <f>'[1]TCE - ANEXO III - Preencher'!J34</f>
        <v>1112.3599999999999</v>
      </c>
      <c r="J25" s="14">
        <f>'[1]TCE - ANEXO III - Preencher'!K34</f>
        <v>0</v>
      </c>
      <c r="K25" s="15">
        <f>'[1]TCE - ANEXO III - Preencher'!L34</f>
        <v>86.87</v>
      </c>
      <c r="L25" s="15">
        <f>'[1]TCE - ANEXO III - Preencher'!M34</f>
        <v>6.6</v>
      </c>
      <c r="M25" s="15">
        <f t="shared" si="1"/>
        <v>80.27000000000001</v>
      </c>
      <c r="N25" s="15">
        <f>'[1]TCE - ANEXO III - Preencher'!O34</f>
        <v>8.58</v>
      </c>
      <c r="O25" s="15">
        <f>'[1]TCE - ANEXO III - Preencher'!P34</f>
        <v>0</v>
      </c>
      <c r="P25" s="16">
        <f t="shared" si="2"/>
        <v>8.58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1201.2099999999998</v>
      </c>
    </row>
    <row r="26" spans="1:28" x14ac:dyDescent="0.2">
      <c r="A26" s="8">
        <f>IFERROR(VLOOKUP(B26,'[1]DADOS (OCULTAR)'!$Q$3:$S$133,3,0),"")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ANA ALINE DE LUCENA BARBOSA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45231</v>
      </c>
      <c r="H26" s="14">
        <f>'[1]TCE - ANEXO III - Preencher'!I35</f>
        <v>0</v>
      </c>
      <c r="I26" s="14">
        <f>'[1]TCE - ANEXO III - Preencher'!J35</f>
        <v>187.48</v>
      </c>
      <c r="J26" s="14">
        <f>'[1]TCE - ANEXO III - Preencher'!K35</f>
        <v>0</v>
      </c>
      <c r="K26" s="15">
        <f>'[1]TCE - ANEXO III - Preencher'!L35</f>
        <v>86.87</v>
      </c>
      <c r="L26" s="15">
        <f>'[1]TCE - ANEXO III - Preencher'!M35</f>
        <v>6.6</v>
      </c>
      <c r="M26" s="15">
        <f t="shared" si="1"/>
        <v>80.27000000000001</v>
      </c>
      <c r="N26" s="15">
        <f>'[1]TCE - ANEXO III - Preencher'!O35</f>
        <v>1.81</v>
      </c>
      <c r="O26" s="15">
        <f>'[1]TCE - ANEXO III - Preencher'!P35</f>
        <v>0</v>
      </c>
      <c r="P26" s="16">
        <f t="shared" si="2"/>
        <v>1.81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77.55</v>
      </c>
      <c r="U26" s="15">
        <f>'[1]TCE - ANEXO III - Preencher'!V35</f>
        <v>0</v>
      </c>
      <c r="V26" s="16">
        <f t="shared" si="4"/>
        <v>77.55</v>
      </c>
      <c r="W26" s="17" t="str">
        <f>IF('[1]TCE - ANEXO III - Preencher'!X35="","",'[1]TCE - ANEXO III - Preencher'!X35)</f>
        <v>AUX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347.11</v>
      </c>
    </row>
    <row r="27" spans="1:28" x14ac:dyDescent="0.2">
      <c r="A27" s="8">
        <f>IFERROR(VLOOKUP(B27,'[1]DADOS (OCULTAR)'!$Q$3:$S$133,3,0),"")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ANA CARLA ALVES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>
        <f>IF('[1]TCE - ANEXO III - Preencher'!H36="","",'[1]TCE - ANEXO III - Preencher'!H36)</f>
        <v>45231</v>
      </c>
      <c r="H27" s="14">
        <f>'[1]TCE - ANEXO III - Preencher'!I36</f>
        <v>0</v>
      </c>
      <c r="I27" s="14">
        <f>'[1]TCE - ANEXO III - Preencher'!J36</f>
        <v>208.07</v>
      </c>
      <c r="J27" s="14">
        <f>'[1]TCE - ANEXO III - Preencher'!K36</f>
        <v>0</v>
      </c>
      <c r="K27" s="15">
        <f>'[1]TCE - ANEXO III - Preencher'!L36</f>
        <v>86.87</v>
      </c>
      <c r="L27" s="15">
        <f>'[1]TCE - ANEXO III - Preencher'!M36</f>
        <v>6.6</v>
      </c>
      <c r="M27" s="15">
        <f t="shared" si="1"/>
        <v>80.27000000000001</v>
      </c>
      <c r="N27" s="15">
        <f>'[1]TCE - ANEXO III - Preencher'!O36</f>
        <v>1.81</v>
      </c>
      <c r="O27" s="15">
        <f>'[1]TCE - ANEXO III - Preencher'!P36</f>
        <v>0</v>
      </c>
      <c r="P27" s="16">
        <f t="shared" si="2"/>
        <v>1.81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290.15000000000003</v>
      </c>
    </row>
    <row r="28" spans="1:28" x14ac:dyDescent="0.2">
      <c r="A28" s="8">
        <f>IFERROR(VLOOKUP(B28,'[1]DADOS (OCULTAR)'!$Q$3:$S$133,3,0),"")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CAROLINA DE ANDRADE E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2234-15</v>
      </c>
      <c r="G28" s="13">
        <f>IF('[1]TCE - ANEXO III - Preencher'!H37="","",'[1]TCE - ANEXO III - Preencher'!H37)</f>
        <v>45231</v>
      </c>
      <c r="H28" s="14">
        <f>'[1]TCE - ANEXO III - Preencher'!I37</f>
        <v>0</v>
      </c>
      <c r="I28" s="14">
        <f>'[1]TCE - ANEXO III - Preencher'!J37</f>
        <v>386.09</v>
      </c>
      <c r="J28" s="14">
        <f>'[1]TCE - ANEXO III - Preencher'!K37</f>
        <v>0</v>
      </c>
      <c r="K28" s="15">
        <f>'[1]TCE - ANEXO III - Preencher'!L37</f>
        <v>86.87</v>
      </c>
      <c r="L28" s="15">
        <f>'[1]TCE - ANEXO III - Preencher'!M37</f>
        <v>6.6</v>
      </c>
      <c r="M28" s="15">
        <f t="shared" si="1"/>
        <v>80.27000000000001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155.30000000000001</v>
      </c>
      <c r="U28" s="15">
        <f>'[1]TCE - ANEXO III - Preencher'!V37</f>
        <v>0</v>
      </c>
      <c r="V28" s="16">
        <f t="shared" si="4"/>
        <v>155.30000000000001</v>
      </c>
      <c r="W28" s="17" t="str">
        <f>IF('[1]TCE - ANEXO III - Preencher'!X37="","",'[1]TCE - ANEXO III - Preencher'!X37)</f>
        <v>AUX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623.47</v>
      </c>
    </row>
    <row r="29" spans="1:28" x14ac:dyDescent="0.2">
      <c r="A29" s="8">
        <f>IFERROR(VLOOKUP(B29,'[1]DADOS (OCULTAR)'!$Q$3:$S$133,3,0),"")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CECILIA CARVALHO TORRES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45231</v>
      </c>
      <c r="H29" s="14">
        <f>'[1]TCE - ANEXO III - Preencher'!I38</f>
        <v>0</v>
      </c>
      <c r="I29" s="14">
        <f>'[1]TCE - ANEXO III - Preencher'!J38</f>
        <v>1060.26</v>
      </c>
      <c r="J29" s="14">
        <f>'[1]TCE - ANEXO III - Preencher'!K38</f>
        <v>0</v>
      </c>
      <c r="K29" s="15">
        <f>'[1]TCE - ANEXO III - Preencher'!L38</f>
        <v>86.87</v>
      </c>
      <c r="L29" s="15">
        <f>'[1]TCE - ANEXO III - Preencher'!M38</f>
        <v>6.6</v>
      </c>
      <c r="M29" s="15">
        <f t="shared" si="1"/>
        <v>80.27000000000001</v>
      </c>
      <c r="N29" s="15">
        <f>'[1]TCE - ANEXO III - Preencher'!O38</f>
        <v>8.58</v>
      </c>
      <c r="O29" s="15">
        <f>'[1]TCE - ANEXO III - Preencher'!P38</f>
        <v>0</v>
      </c>
      <c r="P29" s="16">
        <f t="shared" si="2"/>
        <v>8.58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1149.1099999999999</v>
      </c>
    </row>
    <row r="30" spans="1:28" x14ac:dyDescent="0.2">
      <c r="A30" s="8">
        <f>IFERROR(VLOOKUP(B30,'[1]DADOS (OCULTAR)'!$Q$3:$S$133,3,0),"")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CECILIA SANTIAGO DE SOUZA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4110-05</v>
      </c>
      <c r="G30" s="13">
        <f>IF('[1]TCE - ANEXO III - Preencher'!H39="","",'[1]TCE - ANEXO III - Preencher'!H39)</f>
        <v>45231</v>
      </c>
      <c r="H30" s="14">
        <f>'[1]TCE - ANEXO III - Preencher'!I39</f>
        <v>0</v>
      </c>
      <c r="I30" s="14">
        <f>'[1]TCE - ANEXO III - Preencher'!J39</f>
        <v>17.559999999999999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1.81</v>
      </c>
      <c r="O30" s="15">
        <f>'[1]TCE - ANEXO III - Preencher'!P39</f>
        <v>0</v>
      </c>
      <c r="P30" s="16">
        <f t="shared" si="2"/>
        <v>1.81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19.369999999999997</v>
      </c>
    </row>
    <row r="31" spans="1:28" x14ac:dyDescent="0.2">
      <c r="A31" s="8">
        <f>IFERROR(VLOOKUP(B31,'[1]DADOS (OCULTAR)'!$Q$3:$S$133,3,0),"")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CLAUDIA JANUARIO PEREIRA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>
        <f>IF('[1]TCE - ANEXO III - Preencher'!H40="","",'[1]TCE - ANEXO III - Preencher'!H40)</f>
        <v>45231</v>
      </c>
      <c r="H31" s="14">
        <f>'[1]TCE - ANEXO III - Preencher'!I40</f>
        <v>0</v>
      </c>
      <c r="I31" s="14">
        <f>'[1]TCE - ANEXO III - Preencher'!J40</f>
        <v>203.7</v>
      </c>
      <c r="J31" s="14">
        <f>'[1]TCE - ANEXO III - Preencher'!K40</f>
        <v>0</v>
      </c>
      <c r="K31" s="15">
        <f>'[1]TCE - ANEXO III - Preencher'!L40</f>
        <v>86.87</v>
      </c>
      <c r="L31" s="15">
        <f>'[1]TCE - ANEXO III - Preencher'!M40</f>
        <v>6.6</v>
      </c>
      <c r="M31" s="15">
        <f t="shared" si="1"/>
        <v>80.27000000000001</v>
      </c>
      <c r="N31" s="15">
        <f>'[1]TCE - ANEXO III - Preencher'!O40</f>
        <v>1.81</v>
      </c>
      <c r="O31" s="15">
        <f>'[1]TCE - ANEXO III - Preencher'!P40</f>
        <v>0</v>
      </c>
      <c r="P31" s="16">
        <f t="shared" si="2"/>
        <v>1.81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285.78000000000003</v>
      </c>
    </row>
    <row r="32" spans="1:28" x14ac:dyDescent="0.2">
      <c r="A32" s="8">
        <f>IFERROR(VLOOKUP(B32,'[1]DADOS (OCULTAR)'!$Q$3:$S$133,3,0),"")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CRISTINA MOREIRA DE OLIVEIRA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45231</v>
      </c>
      <c r="H32" s="14">
        <f>'[1]TCE - ANEXO III - Preencher'!I41</f>
        <v>0</v>
      </c>
      <c r="I32" s="14">
        <f>'[1]TCE - ANEXO III - Preencher'!J41</f>
        <v>329.16</v>
      </c>
      <c r="J32" s="14">
        <f>'[1]TCE - ANEXO III - Preencher'!K41</f>
        <v>0</v>
      </c>
      <c r="K32" s="15">
        <f>'[1]TCE - ANEXO III - Preencher'!L41</f>
        <v>86.87</v>
      </c>
      <c r="L32" s="15">
        <f>'[1]TCE - ANEXO III - Preencher'!M41</f>
        <v>3.59</v>
      </c>
      <c r="M32" s="15">
        <f t="shared" si="1"/>
        <v>83.28</v>
      </c>
      <c r="N32" s="15">
        <f>'[1]TCE - ANEXO III - Preencher'!O41</f>
        <v>4.9800000000000004</v>
      </c>
      <c r="O32" s="15">
        <f>'[1]TCE - ANEXO III - Preencher'!P41</f>
        <v>0</v>
      </c>
      <c r="P32" s="16">
        <f t="shared" si="2"/>
        <v>4.9800000000000004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417.42000000000007</v>
      </c>
    </row>
    <row r="33" spans="1:28" x14ac:dyDescent="0.2">
      <c r="A33" s="8">
        <f>IFERROR(VLOOKUP(B33,'[1]DADOS (OCULTAR)'!$Q$3:$S$133,3,0),"")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MARIA GADELHA DE SOUSA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45231</v>
      </c>
      <c r="H33" s="14">
        <f>'[1]TCE - ANEXO III - Preencher'!I42</f>
        <v>0</v>
      </c>
      <c r="I33" s="14">
        <f>'[1]TCE - ANEXO III - Preencher'!J42</f>
        <v>214.08</v>
      </c>
      <c r="J33" s="14">
        <f>'[1]TCE - ANEXO III - Preencher'!K42</f>
        <v>0</v>
      </c>
      <c r="K33" s="15">
        <f>'[1]TCE - ANEXO III - Preencher'!L42</f>
        <v>86.87</v>
      </c>
      <c r="L33" s="15">
        <f>'[1]TCE - ANEXO III - Preencher'!M42</f>
        <v>6.6</v>
      </c>
      <c r="M33" s="15">
        <f t="shared" si="1"/>
        <v>80.27000000000001</v>
      </c>
      <c r="N33" s="15">
        <f>'[1]TCE - ANEXO III - Preencher'!O42</f>
        <v>1.81</v>
      </c>
      <c r="O33" s="15">
        <f>'[1]TCE - ANEXO III - Preencher'!P42</f>
        <v>0</v>
      </c>
      <c r="P33" s="16">
        <f t="shared" si="2"/>
        <v>1.81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77.55</v>
      </c>
      <c r="U33" s="15">
        <f>'[1]TCE - ANEXO III - Preencher'!V42</f>
        <v>0</v>
      </c>
      <c r="V33" s="16">
        <f t="shared" si="4"/>
        <v>77.55</v>
      </c>
      <c r="W33" s="17" t="str">
        <f>IF('[1]TCE - ANEXO III - Preencher'!X42="","",'[1]TCE - ANEXO III - Preencher'!X42)</f>
        <v>AUX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373.71000000000004</v>
      </c>
    </row>
    <row r="34" spans="1:28" x14ac:dyDescent="0.2">
      <c r="A34" s="8">
        <f>IFERROR(VLOOKUP(B34,'[1]DADOS (OCULTAR)'!$Q$3:$S$133,3,0),"")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PATRICIA TEIXEIRA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>
        <f>IF('[1]TCE - ANEXO III - Preencher'!H43="","",'[1]TCE - ANEXO III - Preencher'!H43)</f>
        <v>45231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3717.8</v>
      </c>
      <c r="K34" s="15">
        <f>'[1]TCE - ANEXO III - Preencher'!L43</f>
        <v>86.87</v>
      </c>
      <c r="L34" s="15">
        <f>'[1]TCE - ANEXO III - Preencher'!M43</f>
        <v>6.6</v>
      </c>
      <c r="M34" s="15">
        <f t="shared" si="1"/>
        <v>80.27000000000001</v>
      </c>
      <c r="N34" s="15">
        <f>'[1]TCE - ANEXO III - Preencher'!O43</f>
        <v>1.81</v>
      </c>
      <c r="O34" s="15">
        <f>'[1]TCE - ANEXO III - Preencher'!P43</f>
        <v>0</v>
      </c>
      <c r="P34" s="16">
        <f t="shared" si="2"/>
        <v>1.81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80.95</v>
      </c>
      <c r="U34" s="15">
        <f>'[1]TCE - ANEXO III - Preencher'!V43</f>
        <v>0</v>
      </c>
      <c r="V34" s="16">
        <f t="shared" si="4"/>
        <v>80.95</v>
      </c>
      <c r="W34" s="17" t="str">
        <f>IF('[1]TCE - ANEXO III - Preencher'!X43="","",'[1]TCE - ANEXO III - Preencher'!X43)</f>
        <v>AUX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3880.83</v>
      </c>
    </row>
    <row r="35" spans="1:28" x14ac:dyDescent="0.2">
      <c r="A35" s="8">
        <f>IFERROR(VLOOKUP(B35,'[1]DADOS (OCULTAR)'!$Q$3:$S$133,3,0),"")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PAULA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45231</v>
      </c>
      <c r="H35" s="14">
        <f>'[1]TCE - ANEXO III - Preencher'!I44</f>
        <v>0</v>
      </c>
      <c r="I35" s="14">
        <f>'[1]TCE - ANEXO III - Preencher'!J44</f>
        <v>208.76</v>
      </c>
      <c r="J35" s="14">
        <f>'[1]TCE - ANEXO III - Preencher'!K44</f>
        <v>0</v>
      </c>
      <c r="K35" s="15">
        <f>'[1]TCE - ANEXO III - Preencher'!L44</f>
        <v>86.87</v>
      </c>
      <c r="L35" s="15">
        <f>'[1]TCE - ANEXO III - Preencher'!M44</f>
        <v>6.6</v>
      </c>
      <c r="M35" s="15">
        <f t="shared" si="1"/>
        <v>80.27000000000001</v>
      </c>
      <c r="N35" s="15">
        <f>'[1]TCE - ANEXO III - Preencher'!O44</f>
        <v>1.81</v>
      </c>
      <c r="O35" s="15">
        <f>'[1]TCE - ANEXO III - Preencher'!P44</f>
        <v>0</v>
      </c>
      <c r="P35" s="16">
        <f t="shared" si="2"/>
        <v>1.81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290.83999999999997</v>
      </c>
    </row>
    <row r="36" spans="1:28" x14ac:dyDescent="0.2">
      <c r="A36" s="8">
        <f>IFERROR(VLOOKUP(B36,'[1]DADOS (OCULTAR)'!$Q$3:$S$133,3,0),"")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ROSA LIMA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5163-10</v>
      </c>
      <c r="G36" s="13">
        <f>IF('[1]TCE - ANEXO III - Preencher'!H45="","",'[1]TCE - ANEXO III - Preencher'!H45)</f>
        <v>45231</v>
      </c>
      <c r="H36" s="14">
        <f>'[1]TCE - ANEXO III - Preencher'!I45</f>
        <v>0</v>
      </c>
      <c r="I36" s="14">
        <f>'[1]TCE - ANEXO III - Preencher'!J45</f>
        <v>201.05</v>
      </c>
      <c r="J36" s="14">
        <f>'[1]TCE - ANEXO III - Preencher'!K45</f>
        <v>0</v>
      </c>
      <c r="K36" s="15">
        <f>'[1]TCE - ANEXO III - Preencher'!L45</f>
        <v>86.87</v>
      </c>
      <c r="L36" s="15">
        <f>'[1]TCE - ANEXO III - Preencher'!M45</f>
        <v>6.6</v>
      </c>
      <c r="M36" s="15">
        <f t="shared" si="1"/>
        <v>80.27000000000001</v>
      </c>
      <c r="N36" s="15">
        <f>'[1]TCE - ANEXO III - Preencher'!O45</f>
        <v>1.81</v>
      </c>
      <c r="O36" s="15">
        <f>'[1]TCE - ANEXO III - Preencher'!P45</f>
        <v>0</v>
      </c>
      <c r="P36" s="16">
        <f t="shared" si="2"/>
        <v>1.81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283.13000000000005</v>
      </c>
    </row>
    <row r="37" spans="1:28" x14ac:dyDescent="0.2">
      <c r="A37" s="8">
        <f>IFERROR(VLOOKUP(B37,'[1]DADOS (OCULTAR)'!$Q$3:$S$133,3,0),"")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ANDERSON HENRIQUE SILVA GONCALVES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5143-20</v>
      </c>
      <c r="G37" s="13">
        <f>IF('[1]TCE - ANEXO III - Preencher'!H46="","",'[1]TCE - ANEXO III - Preencher'!H46)</f>
        <v>45231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86.87</v>
      </c>
      <c r="L37" s="15">
        <f>'[1]TCE - ANEXO III - Preencher'!M46</f>
        <v>6.6</v>
      </c>
      <c r="M37" s="15">
        <f t="shared" si="1"/>
        <v>80.27000000000001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82.080000000000013</v>
      </c>
    </row>
    <row r="38" spans="1:28" x14ac:dyDescent="0.2">
      <c r="A38" s="8">
        <f>IFERROR(VLOOKUP(B38,'[1]DADOS (OCULTAR)'!$Q$3:$S$133,3,0),"")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ANDIELLE CRISTINA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45231</v>
      </c>
      <c r="H38" s="14">
        <f>'[1]TCE - ANEXO III - Preencher'!I47</f>
        <v>0</v>
      </c>
      <c r="I38" s="14">
        <f>'[1]TCE - ANEXO III - Preencher'!J47</f>
        <v>213.27</v>
      </c>
      <c r="J38" s="14">
        <f>'[1]TCE - ANEXO III - Preencher'!K47</f>
        <v>0</v>
      </c>
      <c r="K38" s="15">
        <f>'[1]TCE - ANEXO III - Preencher'!L47</f>
        <v>86.87</v>
      </c>
      <c r="L38" s="15">
        <f>'[1]TCE - ANEXO III - Preencher'!M47</f>
        <v>6.6</v>
      </c>
      <c r="M38" s="15">
        <f t="shared" si="1"/>
        <v>80.27000000000001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295.35000000000002</v>
      </c>
    </row>
    <row r="39" spans="1:28" x14ac:dyDescent="0.2">
      <c r="A39" s="8">
        <f>IFERROR(VLOOKUP(B39,'[1]DADOS (OCULTAR)'!$Q$3:$S$133,3,0),"")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ANDRE FRANCISCO DE OLIVEIRA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5163-10</v>
      </c>
      <c r="G39" s="13">
        <f>IF('[1]TCE - ANEXO III - Preencher'!H48="","",'[1]TCE - ANEXO III - Preencher'!H48)</f>
        <v>45231</v>
      </c>
      <c r="H39" s="14">
        <f>'[1]TCE - ANEXO III - Preencher'!I48</f>
        <v>0</v>
      </c>
      <c r="I39" s="14">
        <f>'[1]TCE - ANEXO III - Preencher'!J48</f>
        <v>253.45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255.26</v>
      </c>
    </row>
    <row r="40" spans="1:28" x14ac:dyDescent="0.2">
      <c r="A40" s="8">
        <f>IFERROR(VLOOKUP(B40,'[1]DADOS (OCULTAR)'!$Q$3:$S$133,3,0),"")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ANDREIA MARIA DE FARIAS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>
        <f>IF('[1]TCE - ANEXO III - Preencher'!H49="","",'[1]TCE - ANEXO III - Preencher'!H49)</f>
        <v>45231</v>
      </c>
      <c r="H40" s="14">
        <f>'[1]TCE - ANEXO III - Preencher'!I49</f>
        <v>0</v>
      </c>
      <c r="I40" s="14">
        <f>'[1]TCE - ANEXO III - Preencher'!J49</f>
        <v>246.98</v>
      </c>
      <c r="J40" s="14">
        <f>'[1]TCE - ANEXO III - Preencher'!K49</f>
        <v>0</v>
      </c>
      <c r="K40" s="15">
        <f>'[1]TCE - ANEXO III - Preencher'!L49</f>
        <v>86.87</v>
      </c>
      <c r="L40" s="15">
        <f>'[1]TCE - ANEXO III - Preencher'!M49</f>
        <v>3.33</v>
      </c>
      <c r="M40" s="15">
        <f t="shared" si="1"/>
        <v>83.54</v>
      </c>
      <c r="N40" s="15">
        <f>'[1]TCE - ANEXO III - Preencher'!O49</f>
        <v>4.9800000000000004</v>
      </c>
      <c r="O40" s="15">
        <f>'[1]TCE - ANEXO III - Preencher'!P49</f>
        <v>0</v>
      </c>
      <c r="P40" s="16">
        <f t="shared" si="2"/>
        <v>4.9800000000000004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335.5</v>
      </c>
    </row>
    <row r="41" spans="1:28" x14ac:dyDescent="0.2">
      <c r="A41" s="8">
        <f>IFERROR(VLOOKUP(B41,'[1]DADOS (OCULTAR)'!$Q$3:$S$133,3,0),"")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ANDREILMA DO NASCIMENTO DELFINO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45231</v>
      </c>
      <c r="H41" s="14">
        <f>'[1]TCE - ANEXO III - Preencher'!I50</f>
        <v>0</v>
      </c>
      <c r="I41" s="14">
        <f>'[1]TCE - ANEXO III - Preencher'!J50</f>
        <v>238.09</v>
      </c>
      <c r="J41" s="14">
        <f>'[1]TCE - ANEXO III - Preencher'!K50</f>
        <v>0</v>
      </c>
      <c r="K41" s="15">
        <f>'[1]TCE - ANEXO III - Preencher'!L50</f>
        <v>86.87</v>
      </c>
      <c r="L41" s="15">
        <f>'[1]TCE - ANEXO III - Preencher'!M50</f>
        <v>3.33</v>
      </c>
      <c r="M41" s="15">
        <f t="shared" si="1"/>
        <v>83.54</v>
      </c>
      <c r="N41" s="15">
        <f>'[1]TCE - ANEXO III - Preencher'!O50</f>
        <v>4.9800000000000004</v>
      </c>
      <c r="O41" s="15">
        <f>'[1]TCE - ANEXO III - Preencher'!P50</f>
        <v>0</v>
      </c>
      <c r="P41" s="16">
        <f t="shared" si="2"/>
        <v>4.9800000000000004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326.61</v>
      </c>
    </row>
    <row r="42" spans="1:28" x14ac:dyDescent="0.2">
      <c r="A42" s="8">
        <f>IFERROR(VLOOKUP(B42,'[1]DADOS (OCULTAR)'!$Q$3:$S$133,3,0),"")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ANGELITA MARIA DE ANDRADE ADELINO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5135-05</v>
      </c>
      <c r="G42" s="13">
        <f>IF('[1]TCE - ANEXO III - Preencher'!H51="","",'[1]TCE - ANEXO III - Preencher'!H51)</f>
        <v>45231</v>
      </c>
      <c r="H42" s="14">
        <f>'[1]TCE - ANEXO III - Preencher'!I51</f>
        <v>0</v>
      </c>
      <c r="I42" s="14">
        <f>'[1]TCE - ANEXO III - Preencher'!J51</f>
        <v>201.05</v>
      </c>
      <c r="J42" s="14">
        <f>'[1]TCE - ANEXO III - Preencher'!K51</f>
        <v>0</v>
      </c>
      <c r="K42" s="15">
        <f>'[1]TCE - ANEXO III - Preencher'!L51</f>
        <v>86.87</v>
      </c>
      <c r="L42" s="15">
        <f>'[1]TCE - ANEXO III - Preencher'!M51</f>
        <v>6.6</v>
      </c>
      <c r="M42" s="15">
        <f t="shared" si="1"/>
        <v>80.27000000000001</v>
      </c>
      <c r="N42" s="15">
        <f>'[1]TCE - ANEXO III - Preencher'!O51</f>
        <v>1.81</v>
      </c>
      <c r="O42" s="15">
        <f>'[1]TCE - ANEXO III - Preencher'!P51</f>
        <v>0</v>
      </c>
      <c r="P42" s="16">
        <f t="shared" si="2"/>
        <v>1.81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283.13000000000005</v>
      </c>
    </row>
    <row r="43" spans="1:28" x14ac:dyDescent="0.2">
      <c r="A43" s="8">
        <f>IFERROR(VLOOKUP(B43,'[1]DADOS (OCULTAR)'!$Q$3:$S$133,3,0),"")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ANNA GABRIELLA PINTO DA SILVA MOURA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2212-05</v>
      </c>
      <c r="G43" s="13">
        <f>IF('[1]TCE - ANEXO III - Preencher'!H52="","",'[1]TCE - ANEXO III - Preencher'!H52)</f>
        <v>45231</v>
      </c>
      <c r="H43" s="14">
        <f>'[1]TCE - ANEXO III - Preencher'!I52</f>
        <v>0</v>
      </c>
      <c r="I43" s="14">
        <f>'[1]TCE - ANEXO III - Preencher'!J52</f>
        <v>448.2</v>
      </c>
      <c r="J43" s="14">
        <f>'[1]TCE - ANEXO III - Preencher'!K52</f>
        <v>0</v>
      </c>
      <c r="K43" s="15">
        <f>'[1]TCE - ANEXO III - Preencher'!L52</f>
        <v>86.87</v>
      </c>
      <c r="L43" s="15">
        <f>'[1]TCE - ANEXO III - Preencher'!M52</f>
        <v>6.6</v>
      </c>
      <c r="M43" s="15">
        <f t="shared" si="1"/>
        <v>80.27000000000001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530.28</v>
      </c>
    </row>
    <row r="44" spans="1:28" x14ac:dyDescent="0.2">
      <c r="A44" s="8">
        <f>IFERROR(VLOOKUP(B44,'[1]DADOS (OCULTAR)'!$Q$3:$S$133,3,0),"")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ANNYKYCHELLY FERNANDA VITORIA DE ALBUQUERQUE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4110-05</v>
      </c>
      <c r="G44" s="13">
        <f>IF('[1]TCE - ANEXO III - Preencher'!H53="","",'[1]TCE - ANEXO III - Preencher'!H53)</f>
        <v>45231</v>
      </c>
      <c r="H44" s="14">
        <f>'[1]TCE - ANEXO III - Preencher'!I53</f>
        <v>0</v>
      </c>
      <c r="I44" s="14">
        <f>'[1]TCE - ANEXO III - Preencher'!J53</f>
        <v>17.559999999999999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19.369999999999997</v>
      </c>
    </row>
    <row r="45" spans="1:28" x14ac:dyDescent="0.2">
      <c r="A45" s="8">
        <f>IFERROR(VLOOKUP(B45,'[1]DADOS (OCULTAR)'!$Q$3:$S$133,3,0),"")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ANTONIA MARIA FERREIRA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45231</v>
      </c>
      <c r="H45" s="14">
        <f>'[1]TCE - ANEXO III - Preencher'!I54</f>
        <v>0</v>
      </c>
      <c r="I45" s="14">
        <f>'[1]TCE - ANEXO III - Preencher'!J54</f>
        <v>191.89</v>
      </c>
      <c r="J45" s="14">
        <f>'[1]TCE - ANEXO III - Preencher'!K54</f>
        <v>0</v>
      </c>
      <c r="K45" s="15">
        <f>'[1]TCE - ANEXO III - Preencher'!L54</f>
        <v>86.87</v>
      </c>
      <c r="L45" s="15">
        <f>'[1]TCE - ANEXO III - Preencher'!M54</f>
        <v>6.6</v>
      </c>
      <c r="M45" s="15">
        <f t="shared" si="1"/>
        <v>80.27000000000001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273.96999999999997</v>
      </c>
    </row>
    <row r="46" spans="1:28" x14ac:dyDescent="0.2">
      <c r="A46" s="8">
        <f>IFERROR(VLOOKUP(B46,'[1]DADOS (OCULTAR)'!$Q$3:$S$133,3,0),"")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ANTONIA MARIA SILVA MOURA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45231</v>
      </c>
      <c r="H46" s="14">
        <f>'[1]TCE - ANEXO III - Preencher'!I55</f>
        <v>0</v>
      </c>
      <c r="I46" s="14">
        <f>'[1]TCE - ANEXO III - Preencher'!J55</f>
        <v>204.75</v>
      </c>
      <c r="J46" s="14">
        <f>'[1]TCE - ANEXO III - Preencher'!K55</f>
        <v>0</v>
      </c>
      <c r="K46" s="15">
        <f>'[1]TCE - ANEXO III - Preencher'!L55</f>
        <v>86.87</v>
      </c>
      <c r="L46" s="15">
        <f>'[1]TCE - ANEXO III - Preencher'!M55</f>
        <v>6.6</v>
      </c>
      <c r="M46" s="15">
        <f t="shared" si="1"/>
        <v>80.27000000000001</v>
      </c>
      <c r="N46" s="15">
        <f>'[1]TCE - ANEXO III - Preencher'!O55</f>
        <v>1.81</v>
      </c>
      <c r="O46" s="15">
        <f>'[1]TCE - ANEXO III - Preencher'!P55</f>
        <v>0</v>
      </c>
      <c r="P46" s="16">
        <f t="shared" si="2"/>
        <v>1.81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286.83</v>
      </c>
    </row>
    <row r="47" spans="1:28" x14ac:dyDescent="0.2">
      <c r="A47" s="8">
        <f>IFERROR(VLOOKUP(B47,'[1]DADOS (OCULTAR)'!$Q$3:$S$133,3,0),"")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ANTONIO TALYSON BRITO DO NASCIMENTO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>
        <f>IF('[1]TCE - ANEXO III - Preencher'!H56="","",'[1]TCE - ANEXO III - Preencher'!H56)</f>
        <v>45231</v>
      </c>
      <c r="H47" s="14">
        <f>'[1]TCE - ANEXO III - Preencher'!I56</f>
        <v>0</v>
      </c>
      <c r="I47" s="14">
        <f>'[1]TCE - ANEXO III - Preencher'!J56</f>
        <v>1361.3</v>
      </c>
      <c r="J47" s="14">
        <f>'[1]TCE - ANEXO III - Preencher'!K56</f>
        <v>0</v>
      </c>
      <c r="K47" s="15">
        <f>'[1]TCE - ANEXO III - Preencher'!L56</f>
        <v>86.87</v>
      </c>
      <c r="L47" s="15">
        <f>'[1]TCE - ANEXO III - Preencher'!M56</f>
        <v>6.6</v>
      </c>
      <c r="M47" s="15">
        <f t="shared" si="1"/>
        <v>80.27000000000001</v>
      </c>
      <c r="N47" s="15">
        <f>'[1]TCE - ANEXO III - Preencher'!O56</f>
        <v>8.58</v>
      </c>
      <c r="O47" s="15">
        <f>'[1]TCE - ANEXO III - Preencher'!P56</f>
        <v>0</v>
      </c>
      <c r="P47" s="16">
        <f t="shared" si="2"/>
        <v>8.58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1450.1499999999999</v>
      </c>
    </row>
    <row r="48" spans="1:28" x14ac:dyDescent="0.2">
      <c r="A48" s="8">
        <f>IFERROR(VLOOKUP(B48,'[1]DADOS (OCULTAR)'!$Q$3:$S$133,3,0),"")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ARIANA INGRID SAMPAIO TELES MIRA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45231</v>
      </c>
      <c r="H48" s="14">
        <f>'[1]TCE - ANEXO III - Preencher'!I57</f>
        <v>0</v>
      </c>
      <c r="I48" s="14">
        <f>'[1]TCE - ANEXO III - Preencher'!J57</f>
        <v>334.58</v>
      </c>
      <c r="J48" s="14">
        <f>'[1]TCE - ANEXO III - Preencher'!K57</f>
        <v>0</v>
      </c>
      <c r="K48" s="15">
        <f>'[1]TCE - ANEXO III - Preencher'!L57</f>
        <v>86.87</v>
      </c>
      <c r="L48" s="15">
        <f>'[1]TCE - ANEXO III - Preencher'!M57</f>
        <v>3.59</v>
      </c>
      <c r="M48" s="15">
        <f t="shared" si="1"/>
        <v>83.28</v>
      </c>
      <c r="N48" s="15">
        <f>'[1]TCE - ANEXO III - Preencher'!O57</f>
        <v>4.9800000000000004</v>
      </c>
      <c r="O48" s="15">
        <f>'[1]TCE - ANEXO III - Preencher'!P57</f>
        <v>0</v>
      </c>
      <c r="P48" s="16">
        <f t="shared" si="2"/>
        <v>4.9800000000000004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422.84000000000003</v>
      </c>
    </row>
    <row r="49" spans="1:28" x14ac:dyDescent="0.2">
      <c r="A49" s="8">
        <f>IFERROR(VLOOKUP(B49,'[1]DADOS (OCULTAR)'!$Q$3:$S$133,3,0),"")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ARLINE CRISTIANA DE ALMEIDA MENEZES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>
        <f>IF('[1]TCE - ANEXO III - Preencher'!H58="","",'[1]TCE - ANEXO III - Preencher'!H58)</f>
        <v>45231</v>
      </c>
      <c r="H49" s="14">
        <f>'[1]TCE - ANEXO III - Preencher'!I58</f>
        <v>0</v>
      </c>
      <c r="I49" s="14">
        <f>'[1]TCE - ANEXO III - Preencher'!J58</f>
        <v>186.5</v>
      </c>
      <c r="J49" s="14">
        <f>'[1]TCE - ANEXO III - Preencher'!K58</f>
        <v>0</v>
      </c>
      <c r="K49" s="15">
        <f>'[1]TCE - ANEXO III - Preencher'!L58</f>
        <v>86.87</v>
      </c>
      <c r="L49" s="15">
        <f>'[1]TCE - ANEXO III - Preencher'!M58</f>
        <v>6.6</v>
      </c>
      <c r="M49" s="15">
        <f t="shared" si="1"/>
        <v>80.27000000000001</v>
      </c>
      <c r="N49" s="15">
        <f>'[1]TCE - ANEXO III - Preencher'!O58</f>
        <v>1.81</v>
      </c>
      <c r="O49" s="15">
        <f>'[1]TCE - ANEXO III - Preencher'!P58</f>
        <v>0</v>
      </c>
      <c r="P49" s="16">
        <f t="shared" si="2"/>
        <v>1.81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80.95</v>
      </c>
      <c r="U49" s="15">
        <f>'[1]TCE - ANEXO III - Preencher'!V58</f>
        <v>0</v>
      </c>
      <c r="V49" s="16">
        <f t="shared" si="4"/>
        <v>80.95</v>
      </c>
      <c r="W49" s="17" t="str">
        <f>IF('[1]TCE - ANEXO III - Preencher'!X58="","",'[1]TCE - ANEXO III - Preencher'!X58)</f>
        <v>AUX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349.53</v>
      </c>
    </row>
    <row r="50" spans="1:28" x14ac:dyDescent="0.2">
      <c r="A50" s="8">
        <f>IFERROR(VLOOKUP(B50,'[1]DADOS (OCULTAR)'!$Q$3:$S$133,3,0),"")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ARTHUR MURYLO MARTINS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3132-20</v>
      </c>
      <c r="G50" s="13">
        <f>IF('[1]TCE - ANEXO III - Preencher'!H59="","",'[1]TCE - ANEXO III - Preencher'!H59)</f>
        <v>45231</v>
      </c>
      <c r="H50" s="14">
        <f>'[1]TCE - ANEXO III - Preencher'!I59</f>
        <v>0</v>
      </c>
      <c r="I50" s="14">
        <f>'[1]TCE - ANEXO III - Preencher'!J59</f>
        <v>395.45</v>
      </c>
      <c r="J50" s="14">
        <f>'[1]TCE - ANEXO III - Preencher'!K59</f>
        <v>0</v>
      </c>
      <c r="K50" s="15">
        <f>'[1]TCE - ANEXO III - Preencher'!L59</f>
        <v>86.87</v>
      </c>
      <c r="L50" s="15">
        <f>'[1]TCE - ANEXO III - Preencher'!M59</f>
        <v>6.6</v>
      </c>
      <c r="M50" s="15">
        <f t="shared" si="1"/>
        <v>80.27000000000001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477.53000000000003</v>
      </c>
    </row>
    <row r="51" spans="1:28" x14ac:dyDescent="0.2">
      <c r="A51" s="8">
        <f>IFERROR(VLOOKUP(B51,'[1]DADOS (OCULTAR)'!$Q$3:$S$133,3,0),"")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AVANY LIRA DA CUNHA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45231</v>
      </c>
      <c r="H51" s="14">
        <f>'[1]TCE - ANEXO III - Preencher'!I60</f>
        <v>0</v>
      </c>
      <c r="I51" s="14">
        <f>'[1]TCE - ANEXO III - Preencher'!J60</f>
        <v>192.8</v>
      </c>
      <c r="J51" s="14">
        <f>'[1]TCE - ANEXO III - Preencher'!K60</f>
        <v>0</v>
      </c>
      <c r="K51" s="15">
        <f>'[1]TCE - ANEXO III - Preencher'!L60</f>
        <v>86.87</v>
      </c>
      <c r="L51" s="15">
        <f>'[1]TCE - ANEXO III - Preencher'!M60</f>
        <v>6.6</v>
      </c>
      <c r="M51" s="15">
        <f t="shared" si="1"/>
        <v>80.27000000000001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274.88000000000005</v>
      </c>
    </row>
    <row r="52" spans="1:28" x14ac:dyDescent="0.2">
      <c r="A52" s="8">
        <f>IFERROR(VLOOKUP(B52,'[1]DADOS (OCULTAR)'!$Q$3:$S$133,3,0),"")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BARBARA YLANA RODRIGUES LOBO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2251-24</v>
      </c>
      <c r="G52" s="13">
        <f>IF('[1]TCE - ANEXO III - Preencher'!H61="","",'[1]TCE - ANEXO III - Preencher'!H61)</f>
        <v>45231</v>
      </c>
      <c r="H52" s="14">
        <f>'[1]TCE - ANEXO III - Preencher'!I61</f>
        <v>0</v>
      </c>
      <c r="I52" s="14">
        <f>'[1]TCE - ANEXO III - Preencher'!J61</f>
        <v>1004.44</v>
      </c>
      <c r="J52" s="14">
        <f>'[1]TCE - ANEXO III - Preencher'!K61</f>
        <v>0</v>
      </c>
      <c r="K52" s="15">
        <f>'[1]TCE - ANEXO III - Preencher'!L61</f>
        <v>86.87</v>
      </c>
      <c r="L52" s="15">
        <f>'[1]TCE - ANEXO III - Preencher'!M61</f>
        <v>6.6</v>
      </c>
      <c r="M52" s="15">
        <f t="shared" si="1"/>
        <v>80.27000000000001</v>
      </c>
      <c r="N52" s="15">
        <f>'[1]TCE - ANEXO III - Preencher'!O61</f>
        <v>8.58</v>
      </c>
      <c r="O52" s="15">
        <f>'[1]TCE - ANEXO III - Preencher'!P61</f>
        <v>0</v>
      </c>
      <c r="P52" s="16">
        <f t="shared" si="2"/>
        <v>8.58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1093.29</v>
      </c>
    </row>
    <row r="53" spans="1:28" x14ac:dyDescent="0.2">
      <c r="A53" s="8">
        <f>IFERROR(VLOOKUP(B53,'[1]DADOS (OCULTAR)'!$Q$3:$S$133,3,0),"")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BRUNA REINALDO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45231</v>
      </c>
      <c r="H53" s="14">
        <f>'[1]TCE - ANEXO III - Preencher'!I62</f>
        <v>0</v>
      </c>
      <c r="I53" s="14">
        <f>'[1]TCE - ANEXO III - Preencher'!J62</f>
        <v>226.66</v>
      </c>
      <c r="J53" s="14">
        <f>'[1]TCE - ANEXO III - Preencher'!K62</f>
        <v>0</v>
      </c>
      <c r="K53" s="15">
        <f>'[1]TCE - ANEXO III - Preencher'!L62</f>
        <v>86.87</v>
      </c>
      <c r="L53" s="15">
        <f>'[1]TCE - ANEXO III - Preencher'!M62</f>
        <v>6.6</v>
      </c>
      <c r="M53" s="15">
        <f t="shared" si="1"/>
        <v>80.27000000000001</v>
      </c>
      <c r="N53" s="15">
        <f>'[1]TCE - ANEXO III - Preencher'!O62</f>
        <v>1.81</v>
      </c>
      <c r="O53" s="15">
        <f>'[1]TCE - ANEXO III - Preencher'!P62</f>
        <v>0</v>
      </c>
      <c r="P53" s="16">
        <f t="shared" si="2"/>
        <v>1.81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308.74</v>
      </c>
    </row>
    <row r="54" spans="1:28" x14ac:dyDescent="0.2">
      <c r="A54" s="8">
        <f>IFERROR(VLOOKUP(B54,'[1]DADOS (OCULTAR)'!$Q$3:$S$133,3,0),"")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BRUNO LOPES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4131-05</v>
      </c>
      <c r="G54" s="13">
        <f>IF('[1]TCE - ANEXO III - Preencher'!H63="","",'[1]TCE - ANEXO III - Preencher'!H63)</f>
        <v>45231</v>
      </c>
      <c r="H54" s="14">
        <f>'[1]TCE - ANEXO III - Preencher'!I63</f>
        <v>0</v>
      </c>
      <c r="I54" s="14">
        <f>'[1]TCE - ANEXO III - Preencher'!J63</f>
        <v>388.21</v>
      </c>
      <c r="J54" s="14">
        <f>'[1]TCE - ANEXO III - Preencher'!K63</f>
        <v>0</v>
      </c>
      <c r="K54" s="15">
        <f>'[1]TCE - ANEXO III - Preencher'!L63</f>
        <v>86.87</v>
      </c>
      <c r="L54" s="15">
        <f>'[1]TCE - ANEXO III - Preencher'!M63</f>
        <v>6.6</v>
      </c>
      <c r="M54" s="15">
        <f t="shared" si="1"/>
        <v>80.27000000000001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470.29</v>
      </c>
    </row>
    <row r="55" spans="1:28" x14ac:dyDescent="0.2">
      <c r="A55" s="8">
        <f>IFERROR(VLOOKUP(B55,'[1]DADOS (OCULTAR)'!$Q$3:$S$133,3,0),"")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CARLA FERNANDA SANTOS DA SILVEIRA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2237-10</v>
      </c>
      <c r="G55" s="13">
        <f>IF('[1]TCE - ANEXO III - Preencher'!H64="","",'[1]TCE - ANEXO III - Preencher'!H64)</f>
        <v>45231</v>
      </c>
      <c r="H55" s="14">
        <f>'[1]TCE - ANEXO III - Preencher'!I64</f>
        <v>0</v>
      </c>
      <c r="I55" s="14">
        <f>'[1]TCE - ANEXO III - Preencher'!J64</f>
        <v>435.64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437.45</v>
      </c>
    </row>
    <row r="56" spans="1:28" x14ac:dyDescent="0.2">
      <c r="A56" s="8">
        <f>IFERROR(VLOOKUP(B56,'[1]DADOS (OCULTAR)'!$Q$3:$S$133,3,0),"")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CARLOS EDUARDO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5163-10</v>
      </c>
      <c r="G56" s="13">
        <f>IF('[1]TCE - ANEXO III - Preencher'!H65="","",'[1]TCE - ANEXO III - Preencher'!H65)</f>
        <v>45231</v>
      </c>
      <c r="H56" s="14">
        <f>'[1]TCE - ANEXO III - Preencher'!I65</f>
        <v>0</v>
      </c>
      <c r="I56" s="14">
        <f>'[1]TCE - ANEXO III - Preencher'!J65</f>
        <v>195.54</v>
      </c>
      <c r="J56" s="14">
        <f>'[1]TCE - ANEXO III - Preencher'!K65</f>
        <v>0</v>
      </c>
      <c r="K56" s="15">
        <f>'[1]TCE - ANEXO III - Preencher'!L65</f>
        <v>86.87</v>
      </c>
      <c r="L56" s="15">
        <f>'[1]TCE - ANEXO III - Preencher'!M65</f>
        <v>6.6</v>
      </c>
      <c r="M56" s="15">
        <f t="shared" si="1"/>
        <v>80.27000000000001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277.62</v>
      </c>
    </row>
    <row r="57" spans="1:28" x14ac:dyDescent="0.2">
      <c r="A57" s="8">
        <f>IFERROR(VLOOKUP(B57,'[1]DADOS (OCULTAR)'!$Q$3:$S$133,3,0),"")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CARLOS EDUARDO GOMES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7823-20</v>
      </c>
      <c r="G57" s="13">
        <f>IF('[1]TCE - ANEXO III - Preencher'!H66="","",'[1]TCE - ANEXO III - Preencher'!H66)</f>
        <v>45231</v>
      </c>
      <c r="H57" s="14">
        <f>'[1]TCE - ANEXO III - Preencher'!I66</f>
        <v>0</v>
      </c>
      <c r="I57" s="14">
        <f>'[1]TCE - ANEXO III - Preencher'!J66</f>
        <v>241.64</v>
      </c>
      <c r="J57" s="14">
        <f>'[1]TCE - ANEXO III - Preencher'!K66</f>
        <v>0</v>
      </c>
      <c r="K57" s="15">
        <f>'[1]TCE - ANEXO III - Preencher'!L66</f>
        <v>86.87</v>
      </c>
      <c r="L57" s="15">
        <f>'[1]TCE - ANEXO III - Preencher'!M66</f>
        <v>6.6</v>
      </c>
      <c r="M57" s="15">
        <f t="shared" si="1"/>
        <v>80.27000000000001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323.89</v>
      </c>
    </row>
    <row r="58" spans="1:28" x14ac:dyDescent="0.2">
      <c r="A58" s="8">
        <f>IFERROR(VLOOKUP(B58,'[1]DADOS (OCULTAR)'!$Q$3:$S$133,3,0),"")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CARLOS WILLSON CALIXTO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>
        <f>IF('[1]TCE - ANEXO III - Preencher'!H67="","",'[1]TCE - ANEXO III - Preencher'!H67)</f>
        <v>45231</v>
      </c>
      <c r="H58" s="14">
        <f>'[1]TCE - ANEXO III - Preencher'!I67</f>
        <v>0</v>
      </c>
      <c r="I58" s="14">
        <f>'[1]TCE - ANEXO III - Preencher'!J67</f>
        <v>212.07</v>
      </c>
      <c r="J58" s="14">
        <f>'[1]TCE - ANEXO III - Preencher'!K67</f>
        <v>0</v>
      </c>
      <c r="K58" s="15">
        <f>'[1]TCE - ANEXO III - Preencher'!L67</f>
        <v>86.87</v>
      </c>
      <c r="L58" s="15">
        <f>'[1]TCE - ANEXO III - Preencher'!M67</f>
        <v>6.6</v>
      </c>
      <c r="M58" s="15">
        <f t="shared" si="1"/>
        <v>80.27000000000001</v>
      </c>
      <c r="N58" s="15">
        <f>'[1]TCE - ANEXO III - Preencher'!O67</f>
        <v>1.81</v>
      </c>
      <c r="O58" s="15">
        <f>'[1]TCE - ANEXO III - Preencher'!P67</f>
        <v>0</v>
      </c>
      <c r="P58" s="16">
        <f t="shared" si="2"/>
        <v>1.81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294.15000000000003</v>
      </c>
    </row>
    <row r="59" spans="1:28" x14ac:dyDescent="0.2">
      <c r="A59" s="8">
        <f>IFERROR(VLOOKUP(B59,'[1]DADOS (OCULTAR)'!$Q$3:$S$133,3,0),"")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CARMUNILZA FELIX DE VASCONCELOS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45231</v>
      </c>
      <c r="H59" s="14">
        <f>'[1]TCE - ANEXO III - Preencher'!I68</f>
        <v>0</v>
      </c>
      <c r="I59" s="14">
        <f>'[1]TCE - ANEXO III - Preencher'!J68</f>
        <v>202.81</v>
      </c>
      <c r="J59" s="14">
        <f>'[1]TCE - ANEXO III - Preencher'!K68</f>
        <v>0</v>
      </c>
      <c r="K59" s="15">
        <f>'[1]TCE - ANEXO III - Preencher'!L68</f>
        <v>86.87</v>
      </c>
      <c r="L59" s="15">
        <f>'[1]TCE - ANEXO III - Preencher'!M68</f>
        <v>6.6</v>
      </c>
      <c r="M59" s="15">
        <f t="shared" si="1"/>
        <v>80.27000000000001</v>
      </c>
      <c r="N59" s="15">
        <f>'[1]TCE - ANEXO III - Preencher'!O68</f>
        <v>1.81</v>
      </c>
      <c r="O59" s="15">
        <f>'[1]TCE - ANEXO III - Preencher'!P68</f>
        <v>0</v>
      </c>
      <c r="P59" s="16">
        <f t="shared" si="2"/>
        <v>1.81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284.89000000000004</v>
      </c>
    </row>
    <row r="60" spans="1:28" x14ac:dyDescent="0.2">
      <c r="A60" s="8">
        <f>IFERROR(VLOOKUP(B60,'[1]DADOS (OCULTAR)'!$Q$3:$S$133,3,0),"")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CECILIA REGUEIRA DA VEIGA PESSOA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2251-24</v>
      </c>
      <c r="G60" s="13">
        <f>IF('[1]TCE - ANEXO III - Preencher'!H69="","",'[1]TCE - ANEXO III - Preencher'!H69)</f>
        <v>45231</v>
      </c>
      <c r="H60" s="14">
        <f>'[1]TCE - ANEXO III - Preencher'!I69</f>
        <v>0</v>
      </c>
      <c r="I60" s="14">
        <f>'[1]TCE - ANEXO III - Preencher'!J69</f>
        <v>1212.44</v>
      </c>
      <c r="J60" s="14">
        <f>'[1]TCE - ANEXO III - Preencher'!K69</f>
        <v>0</v>
      </c>
      <c r="K60" s="15">
        <f>'[1]TCE - ANEXO III - Preencher'!L69</f>
        <v>86.87</v>
      </c>
      <c r="L60" s="15">
        <f>'[1]TCE - ANEXO III - Preencher'!M69</f>
        <v>6.6</v>
      </c>
      <c r="M60" s="15">
        <f t="shared" si="1"/>
        <v>80.27000000000001</v>
      </c>
      <c r="N60" s="15">
        <f>'[1]TCE - ANEXO III - Preencher'!O69</f>
        <v>8.58</v>
      </c>
      <c r="O60" s="15">
        <f>'[1]TCE - ANEXO III - Preencher'!P69</f>
        <v>0</v>
      </c>
      <c r="P60" s="16">
        <f t="shared" si="2"/>
        <v>8.58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1301.29</v>
      </c>
    </row>
    <row r="61" spans="1:28" x14ac:dyDescent="0.2">
      <c r="A61" s="8">
        <f>IFERROR(VLOOKUP(B61,'[1]DADOS (OCULTAR)'!$Q$3:$S$133,3,0),"")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CHRISTOPHER DE PAULA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4141-05</v>
      </c>
      <c r="G61" s="13">
        <f>IF('[1]TCE - ANEXO III - Preencher'!H70="","",'[1]TCE - ANEXO III - Preencher'!H70)</f>
        <v>45231</v>
      </c>
      <c r="H61" s="14">
        <f>'[1]TCE - ANEXO III - Preencher'!I70</f>
        <v>0</v>
      </c>
      <c r="I61" s="14">
        <f>'[1]TCE - ANEXO III - Preencher'!J70</f>
        <v>172.2</v>
      </c>
      <c r="J61" s="14">
        <f>'[1]TCE - ANEXO III - Preencher'!K70</f>
        <v>0</v>
      </c>
      <c r="K61" s="15">
        <f>'[1]TCE - ANEXO III - Preencher'!L70</f>
        <v>86.87</v>
      </c>
      <c r="L61" s="15">
        <f>'[1]TCE - ANEXO III - Preencher'!M70</f>
        <v>6.6</v>
      </c>
      <c r="M61" s="15">
        <f t="shared" si="1"/>
        <v>80.27000000000001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254.28</v>
      </c>
    </row>
    <row r="62" spans="1:28" x14ac:dyDescent="0.2">
      <c r="A62" s="8">
        <f>IFERROR(VLOOKUP(B62,'[1]DADOS (OCULTAR)'!$Q$3:$S$133,3,0),"")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CIBELE SUZI RODRIGUES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4221-10</v>
      </c>
      <c r="G62" s="13">
        <f>IF('[1]TCE - ANEXO III - Preencher'!H71="","",'[1]TCE - ANEXO III - Preencher'!H71)</f>
        <v>45231</v>
      </c>
      <c r="H62" s="14">
        <f>'[1]TCE - ANEXO III - Preencher'!I71</f>
        <v>0</v>
      </c>
      <c r="I62" s="14">
        <f>'[1]TCE - ANEXO III - Preencher'!J71</f>
        <v>219.92</v>
      </c>
      <c r="J62" s="14">
        <f>'[1]TCE - ANEXO III - Preencher'!K71</f>
        <v>0</v>
      </c>
      <c r="K62" s="15">
        <f>'[1]TCE - ANEXO III - Preencher'!L71</f>
        <v>86.87</v>
      </c>
      <c r="L62" s="15">
        <f>'[1]TCE - ANEXO III - Preencher'!M71</f>
        <v>6.6</v>
      </c>
      <c r="M62" s="15">
        <f t="shared" si="1"/>
        <v>80.27000000000001</v>
      </c>
      <c r="N62" s="15">
        <f>'[1]TCE - ANEXO III - Preencher'!O71</f>
        <v>1.81</v>
      </c>
      <c r="O62" s="15">
        <f>'[1]TCE - ANEXO III - Preencher'!P71</f>
        <v>0</v>
      </c>
      <c r="P62" s="16">
        <f t="shared" si="2"/>
        <v>1.81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302</v>
      </c>
    </row>
    <row r="63" spans="1:28" x14ac:dyDescent="0.2">
      <c r="A63" s="8">
        <f>IFERROR(VLOOKUP(B63,'[1]DADOS (OCULTAR)'!$Q$3:$S$133,3,0),"")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CINTIA VANESSA MARQUES DO NASCIMENTO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45231</v>
      </c>
      <c r="H63" s="14">
        <f>'[1]TCE - ANEXO III - Preencher'!I72</f>
        <v>0</v>
      </c>
      <c r="I63" s="14">
        <f>'[1]TCE - ANEXO III - Preencher'!J72</f>
        <v>203.44</v>
      </c>
      <c r="J63" s="14">
        <f>'[1]TCE - ANEXO III - Preencher'!K72</f>
        <v>0</v>
      </c>
      <c r="K63" s="15">
        <f>'[1]TCE - ANEXO III - Preencher'!L72</f>
        <v>86.87</v>
      </c>
      <c r="L63" s="15">
        <f>'[1]TCE - ANEXO III - Preencher'!M72</f>
        <v>6.6</v>
      </c>
      <c r="M63" s="15">
        <f t="shared" si="1"/>
        <v>80.27000000000001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285.52000000000004</v>
      </c>
    </row>
    <row r="64" spans="1:28" x14ac:dyDescent="0.2">
      <c r="A64" s="8">
        <f>IFERROR(VLOOKUP(B64,'[1]DADOS (OCULTAR)'!$Q$3:$S$133,3,0),"")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CINTYA DE SENA GUERRA ALBUQUERQUE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45231</v>
      </c>
      <c r="H64" s="14">
        <f>'[1]TCE - ANEXO III - Preencher'!I73</f>
        <v>0</v>
      </c>
      <c r="I64" s="14">
        <f>'[1]TCE - ANEXO III - Preencher'!J73</f>
        <v>244.76</v>
      </c>
      <c r="J64" s="14">
        <f>'[1]TCE - ANEXO III - Preencher'!K73</f>
        <v>0</v>
      </c>
      <c r="K64" s="15">
        <f>'[1]TCE - ANEXO III - Preencher'!L73</f>
        <v>86.87</v>
      </c>
      <c r="L64" s="15">
        <f>'[1]TCE - ANEXO III - Preencher'!M73</f>
        <v>3.33</v>
      </c>
      <c r="M64" s="15">
        <f t="shared" si="1"/>
        <v>83.54</v>
      </c>
      <c r="N64" s="15">
        <f>'[1]TCE - ANEXO III - Preencher'!O73</f>
        <v>4.9800000000000004</v>
      </c>
      <c r="O64" s="15">
        <f>'[1]TCE - ANEXO III - Preencher'!P73</f>
        <v>0</v>
      </c>
      <c r="P64" s="16">
        <f t="shared" si="2"/>
        <v>4.9800000000000004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333.28000000000003</v>
      </c>
    </row>
    <row r="65" spans="1:28" x14ac:dyDescent="0.2">
      <c r="A65" s="8">
        <f>IFERROR(VLOOKUP(B65,'[1]DADOS (OCULTAR)'!$Q$3:$S$133,3,0),"")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CLAUDIA LIMA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3242-05</v>
      </c>
      <c r="G65" s="13">
        <f>IF('[1]TCE - ANEXO III - Preencher'!H74="","",'[1]TCE - ANEXO III - Preencher'!H74)</f>
        <v>45231</v>
      </c>
      <c r="H65" s="14">
        <f>'[1]TCE - ANEXO III - Preencher'!I74</f>
        <v>0</v>
      </c>
      <c r="I65" s="14">
        <f>'[1]TCE - ANEXO III - Preencher'!J74</f>
        <v>229.07</v>
      </c>
      <c r="J65" s="14">
        <f>'[1]TCE - ANEXO III - Preencher'!K74</f>
        <v>0</v>
      </c>
      <c r="K65" s="15">
        <f>'[1]TCE - ANEXO III - Preencher'!L74</f>
        <v>86.87</v>
      </c>
      <c r="L65" s="15">
        <f>'[1]TCE - ANEXO III - Preencher'!M74</f>
        <v>6.6</v>
      </c>
      <c r="M65" s="15">
        <f t="shared" si="1"/>
        <v>80.27000000000001</v>
      </c>
      <c r="N65" s="15">
        <f>'[1]TCE - ANEXO III - Preencher'!O74</f>
        <v>1.81</v>
      </c>
      <c r="O65" s="15">
        <f>'[1]TCE - ANEXO III - Preencher'!P74</f>
        <v>0</v>
      </c>
      <c r="P65" s="16">
        <f t="shared" si="2"/>
        <v>1.81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311.15000000000003</v>
      </c>
    </row>
    <row r="66" spans="1:28" x14ac:dyDescent="0.2">
      <c r="A66" s="8">
        <f>IFERROR(VLOOKUP(B66,'[1]DADOS (OCULTAR)'!$Q$3:$S$133,3,0),"")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CLEITON DIEGO SOUZA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7823-20</v>
      </c>
      <c r="G66" s="13">
        <f>IF('[1]TCE - ANEXO III - Preencher'!H75="","",'[1]TCE - ANEXO III - Preencher'!H75)</f>
        <v>45231</v>
      </c>
      <c r="H66" s="14">
        <f>'[1]TCE - ANEXO III - Preencher'!I75</f>
        <v>0</v>
      </c>
      <c r="I66" s="14">
        <f>'[1]TCE - ANEXO III - Preencher'!J75</f>
        <v>226.3</v>
      </c>
      <c r="J66" s="14">
        <f>'[1]TCE - ANEXO III - Preencher'!K75</f>
        <v>0</v>
      </c>
      <c r="K66" s="15">
        <f>'[1]TCE - ANEXO III - Preencher'!L75</f>
        <v>86.87</v>
      </c>
      <c r="L66" s="15">
        <f>'[1]TCE - ANEXO III - Preencher'!M75</f>
        <v>6.6</v>
      </c>
      <c r="M66" s="15">
        <f t="shared" si="1"/>
        <v>80.27000000000001</v>
      </c>
      <c r="N66" s="15">
        <f>'[1]TCE - ANEXO III - Preencher'!O75</f>
        <v>1.98</v>
      </c>
      <c r="O66" s="15">
        <f>'[1]TCE - ANEXO III - Preencher'!P75</f>
        <v>0</v>
      </c>
      <c r="P66" s="16">
        <f t="shared" si="2"/>
        <v>1.98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308.55000000000007</v>
      </c>
    </row>
    <row r="67" spans="1:28" x14ac:dyDescent="0.2">
      <c r="A67" s="8">
        <f>IFERROR(VLOOKUP(B67,'[1]DADOS (OCULTAR)'!$Q$3:$S$133,3,0),"")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CLOVIS FRANCISCO DA SILVA DUBEUX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2252-50</v>
      </c>
      <c r="G67" s="13">
        <f>IF('[1]TCE - ANEXO III - Preencher'!H76="","",'[1]TCE - ANEXO III - Preencher'!H76)</f>
        <v>45231</v>
      </c>
      <c r="H67" s="14">
        <f>'[1]TCE - ANEXO III - Preencher'!I76</f>
        <v>0</v>
      </c>
      <c r="I67" s="14">
        <f>'[1]TCE - ANEXO III - Preencher'!J76</f>
        <v>1140.28</v>
      </c>
      <c r="J67" s="14">
        <f>'[1]TCE - ANEXO III - Preencher'!K76</f>
        <v>0</v>
      </c>
      <c r="K67" s="15">
        <f>'[1]TCE - ANEXO III - Preencher'!L76</f>
        <v>86.87</v>
      </c>
      <c r="L67" s="15">
        <f>'[1]TCE - ANEXO III - Preencher'!M76</f>
        <v>6.6</v>
      </c>
      <c r="M67" s="15">
        <f t="shared" si="1"/>
        <v>80.27000000000001</v>
      </c>
      <c r="N67" s="15">
        <f>'[1]TCE - ANEXO III - Preencher'!O76</f>
        <v>8.58</v>
      </c>
      <c r="O67" s="15">
        <f>'[1]TCE - ANEXO III - Preencher'!P76</f>
        <v>0</v>
      </c>
      <c r="P67" s="16">
        <f t="shared" si="2"/>
        <v>8.58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1229.1299999999999</v>
      </c>
    </row>
    <row r="68" spans="1:28" x14ac:dyDescent="0.2">
      <c r="A68" s="8">
        <f>IFERROR(VLOOKUP(B68,'[1]DADOS (OCULTAR)'!$Q$3:$S$133,3,0),"")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CLOVIS MARQUES FILHO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2252-50</v>
      </c>
      <c r="G68" s="13">
        <f>IF('[1]TCE - ANEXO III - Preencher'!H77="","",'[1]TCE - ANEXO III - Preencher'!H77)</f>
        <v>45231</v>
      </c>
      <c r="H68" s="14">
        <f>'[1]TCE - ANEXO III - Preencher'!I77</f>
        <v>0</v>
      </c>
      <c r="I68" s="14">
        <f>'[1]TCE - ANEXO III - Preencher'!J77</f>
        <v>1140.28</v>
      </c>
      <c r="J68" s="14">
        <f>'[1]TCE - ANEXO III - Preencher'!K77</f>
        <v>0</v>
      </c>
      <c r="K68" s="15">
        <f>'[1]TCE - ANEXO III - Preencher'!L77</f>
        <v>86.87</v>
      </c>
      <c r="L68" s="15">
        <f>'[1]TCE - ANEXO III - Preencher'!M77</f>
        <v>6.6</v>
      </c>
      <c r="M68" s="15">
        <f t="shared" ref="M68:M131" si="7">K68-L68</f>
        <v>80.27000000000001</v>
      </c>
      <c r="N68" s="15">
        <f>'[1]TCE - ANEXO III - Preencher'!O77</f>
        <v>8.58</v>
      </c>
      <c r="O68" s="15">
        <f>'[1]TCE - ANEXO III - Preencher'!P77</f>
        <v>0</v>
      </c>
      <c r="P68" s="16">
        <f t="shared" ref="P68:P131" si="8">N68-O68</f>
        <v>8.58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1229.1299999999999</v>
      </c>
    </row>
    <row r="69" spans="1:28" x14ac:dyDescent="0.2">
      <c r="A69" s="8">
        <f>IFERROR(VLOOKUP(B69,'[1]DADOS (OCULTAR)'!$Q$3:$S$133,3,0),"")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COSMA SEVERINA DA CONCEICAO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45231</v>
      </c>
      <c r="H69" s="14">
        <f>'[1]TCE - ANEXO III - Preencher'!I78</f>
        <v>0</v>
      </c>
      <c r="I69" s="14">
        <f>'[1]TCE - ANEXO III - Preencher'!J78</f>
        <v>208.76</v>
      </c>
      <c r="J69" s="14">
        <f>'[1]TCE - ANEXO III - Preencher'!K78</f>
        <v>0</v>
      </c>
      <c r="K69" s="15">
        <f>'[1]TCE - ANEXO III - Preencher'!L78</f>
        <v>86.87</v>
      </c>
      <c r="L69" s="15">
        <f>'[1]TCE - ANEXO III - Preencher'!M78</f>
        <v>6.6</v>
      </c>
      <c r="M69" s="15">
        <f t="shared" si="7"/>
        <v>80.27000000000001</v>
      </c>
      <c r="N69" s="15">
        <f>'[1]TCE - ANEXO III - Preencher'!O78</f>
        <v>1.81</v>
      </c>
      <c r="O69" s="15">
        <f>'[1]TCE - ANEXO III - Preencher'!P78</f>
        <v>0</v>
      </c>
      <c r="P69" s="16">
        <f t="shared" si="8"/>
        <v>1.81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290.83999999999997</v>
      </c>
    </row>
    <row r="70" spans="1:28" x14ac:dyDescent="0.2">
      <c r="A70" s="8">
        <f>IFERROR(VLOOKUP(B70,'[1]DADOS (OCULTAR)'!$Q$3:$S$133,3,0),"")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CRISTIANO DA SILVA BATISTA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45231</v>
      </c>
      <c r="H70" s="14">
        <f>'[1]TCE - ANEXO III - Preencher'!I79</f>
        <v>0</v>
      </c>
      <c r="I70" s="14">
        <f>'[1]TCE - ANEXO III - Preencher'!J79</f>
        <v>213.04</v>
      </c>
      <c r="J70" s="14">
        <f>'[1]TCE - ANEXO III - Preencher'!K79</f>
        <v>0</v>
      </c>
      <c r="K70" s="15">
        <f>'[1]TCE - ANEXO III - Preencher'!L79</f>
        <v>86.87</v>
      </c>
      <c r="L70" s="15">
        <f>'[1]TCE - ANEXO III - Preencher'!M79</f>
        <v>6.6</v>
      </c>
      <c r="M70" s="15">
        <f t="shared" si="7"/>
        <v>80.27000000000001</v>
      </c>
      <c r="N70" s="15">
        <f>'[1]TCE - ANEXO III - Preencher'!O79</f>
        <v>1.81</v>
      </c>
      <c r="O70" s="15">
        <f>'[1]TCE - ANEXO III - Preencher'!P79</f>
        <v>0</v>
      </c>
      <c r="P70" s="16">
        <f t="shared" si="8"/>
        <v>1.81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295.12</v>
      </c>
    </row>
    <row r="71" spans="1:28" x14ac:dyDescent="0.2">
      <c r="A71" s="8">
        <f>IFERROR(VLOOKUP(B71,'[1]DADOS (OCULTAR)'!$Q$3:$S$133,3,0),"")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CRISTINA MARIA CABRAL DE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45231</v>
      </c>
      <c r="H71" s="14">
        <f>'[1]TCE - ANEXO III - Preencher'!I80</f>
        <v>0</v>
      </c>
      <c r="I71" s="14">
        <f>'[1]TCE - ANEXO III - Preencher'!J80</f>
        <v>192.8</v>
      </c>
      <c r="J71" s="14">
        <f>'[1]TCE - ANEXO III - Preencher'!K80</f>
        <v>0</v>
      </c>
      <c r="K71" s="15">
        <f>'[1]TCE - ANEXO III - Preencher'!L80</f>
        <v>86.87</v>
      </c>
      <c r="L71" s="15">
        <f>'[1]TCE - ANEXO III - Preencher'!M80</f>
        <v>6.6</v>
      </c>
      <c r="M71" s="15">
        <f t="shared" si="7"/>
        <v>80.27000000000001</v>
      </c>
      <c r="N71" s="15">
        <f>'[1]TCE - ANEXO III - Preencher'!O80</f>
        <v>1.81</v>
      </c>
      <c r="O71" s="15">
        <f>'[1]TCE - ANEXO III - Preencher'!P80</f>
        <v>0</v>
      </c>
      <c r="P71" s="16">
        <f t="shared" si="8"/>
        <v>1.81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274.88000000000005</v>
      </c>
    </row>
    <row r="72" spans="1:28" x14ac:dyDescent="0.2">
      <c r="A72" s="8">
        <f>IFERROR(VLOOKUP(B72,'[1]DADOS (OCULTAR)'!$Q$3:$S$133,3,0),"")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CYNTHIA DE ALBUQUERQUE FERREIRA LIMA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2235-05</v>
      </c>
      <c r="G72" s="13">
        <f>IF('[1]TCE - ANEXO III - Preencher'!H81="","",'[1]TCE - ANEXO III - Preencher'!H81)</f>
        <v>45231</v>
      </c>
      <c r="H72" s="14">
        <f>'[1]TCE - ANEXO III - Preencher'!I81</f>
        <v>0</v>
      </c>
      <c r="I72" s="14">
        <f>'[1]TCE - ANEXO III - Preencher'!J81</f>
        <v>798.19</v>
      </c>
      <c r="J72" s="14">
        <f>'[1]TCE - ANEXO III - Preencher'!K81</f>
        <v>0</v>
      </c>
      <c r="K72" s="15">
        <f>'[1]TCE - ANEXO III - Preencher'!L81</f>
        <v>86.87</v>
      </c>
      <c r="L72" s="15">
        <f>'[1]TCE - ANEXO III - Preencher'!M81</f>
        <v>3.59</v>
      </c>
      <c r="M72" s="15">
        <f t="shared" si="7"/>
        <v>83.28</v>
      </c>
      <c r="N72" s="15">
        <f>'[1]TCE - ANEXO III - Preencher'!O81</f>
        <v>4.9800000000000004</v>
      </c>
      <c r="O72" s="15">
        <f>'[1]TCE - ANEXO III - Preencher'!P81</f>
        <v>0</v>
      </c>
      <c r="P72" s="16">
        <f t="shared" si="8"/>
        <v>4.9800000000000004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886.45</v>
      </c>
    </row>
    <row r="73" spans="1:28" x14ac:dyDescent="0.2">
      <c r="A73" s="8">
        <f>IFERROR(VLOOKUP(B73,'[1]DADOS (OCULTAR)'!$Q$3:$S$133,3,0),"")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DAFINE KELLY MARIA LOPES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45231</v>
      </c>
      <c r="H73" s="14">
        <f>'[1]TCE - ANEXO III - Preencher'!I82</f>
        <v>0</v>
      </c>
      <c r="I73" s="14">
        <f>'[1]TCE - ANEXO III - Preencher'!J82</f>
        <v>203.44</v>
      </c>
      <c r="J73" s="14">
        <f>'[1]TCE - ANEXO III - Preencher'!K82</f>
        <v>0</v>
      </c>
      <c r="K73" s="15">
        <f>'[1]TCE - ANEXO III - Preencher'!L82</f>
        <v>86.87</v>
      </c>
      <c r="L73" s="15">
        <f>'[1]TCE - ANEXO III - Preencher'!M82</f>
        <v>6.6</v>
      </c>
      <c r="M73" s="15">
        <f t="shared" si="7"/>
        <v>80.27000000000001</v>
      </c>
      <c r="N73" s="15">
        <f>'[1]TCE - ANEXO III - Preencher'!O82</f>
        <v>1.81</v>
      </c>
      <c r="O73" s="15">
        <f>'[1]TCE - ANEXO III - Preencher'!P82</f>
        <v>0</v>
      </c>
      <c r="P73" s="16">
        <f t="shared" si="8"/>
        <v>1.81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285.52000000000004</v>
      </c>
    </row>
    <row r="74" spans="1:28" x14ac:dyDescent="0.2">
      <c r="A74" s="8">
        <f>IFERROR(VLOOKUP(B74,'[1]DADOS (OCULTAR)'!$Q$3:$S$133,3,0),"")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DANIELE MARIA RIBEIRO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>
        <f>IF('[1]TCE - ANEXO III - Preencher'!H83="","",'[1]TCE - ANEXO III - Preencher'!H83)</f>
        <v>45231</v>
      </c>
      <c r="H74" s="14">
        <f>'[1]TCE - ANEXO III - Preencher'!I83</f>
        <v>0</v>
      </c>
      <c r="I74" s="14">
        <f>'[1]TCE - ANEXO III - Preencher'!J83</f>
        <v>164.03</v>
      </c>
      <c r="J74" s="14">
        <f>'[1]TCE - ANEXO III - Preencher'!K83</f>
        <v>0</v>
      </c>
      <c r="K74" s="15">
        <f>'[1]TCE - ANEXO III - Preencher'!L83</f>
        <v>86.87</v>
      </c>
      <c r="L74" s="15">
        <f>'[1]TCE - ANEXO III - Preencher'!M83</f>
        <v>6.6</v>
      </c>
      <c r="M74" s="15">
        <f t="shared" si="7"/>
        <v>80.27000000000001</v>
      </c>
      <c r="N74" s="15">
        <f>'[1]TCE - ANEXO III - Preencher'!O83</f>
        <v>1.81</v>
      </c>
      <c r="O74" s="15">
        <f>'[1]TCE - ANEXO III - Preencher'!P83</f>
        <v>0</v>
      </c>
      <c r="P74" s="16">
        <f t="shared" si="8"/>
        <v>1.81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246.11</v>
      </c>
    </row>
    <row r="75" spans="1:28" x14ac:dyDescent="0.2">
      <c r="A75" s="8">
        <f>IFERROR(VLOOKUP(B75,'[1]DADOS (OCULTAR)'!$Q$3:$S$133,3,0),"")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DANIELLE BARBOSA SANTIAGO E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45231</v>
      </c>
      <c r="H75" s="14">
        <f>'[1]TCE - ANEXO III - Preencher'!I84</f>
        <v>0</v>
      </c>
      <c r="I75" s="14">
        <f>'[1]TCE - ANEXO III - Preencher'!J84</f>
        <v>203.44</v>
      </c>
      <c r="J75" s="14">
        <f>'[1]TCE - ANEXO III - Preencher'!K84</f>
        <v>0</v>
      </c>
      <c r="K75" s="15">
        <f>'[1]TCE - ANEXO III - Preencher'!L84</f>
        <v>86.87</v>
      </c>
      <c r="L75" s="15">
        <f>'[1]TCE - ANEXO III - Preencher'!M84</f>
        <v>6.6</v>
      </c>
      <c r="M75" s="15">
        <f t="shared" si="7"/>
        <v>80.27000000000001</v>
      </c>
      <c r="N75" s="15">
        <f>'[1]TCE - ANEXO III - Preencher'!O84</f>
        <v>1.81</v>
      </c>
      <c r="O75" s="15">
        <f>'[1]TCE - ANEXO III - Preencher'!P84</f>
        <v>0</v>
      </c>
      <c r="P75" s="16">
        <f t="shared" si="8"/>
        <v>1.81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285.52000000000004</v>
      </c>
    </row>
    <row r="76" spans="1:28" x14ac:dyDescent="0.2">
      <c r="A76" s="8">
        <f>IFERROR(VLOOKUP(B76,'[1]DADOS (OCULTAR)'!$Q$3:$S$133,3,0),"")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DANIELLE CASSIMIRO PEREIRA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5132-05</v>
      </c>
      <c r="G76" s="13">
        <f>IF('[1]TCE - ANEXO III - Preencher'!H85="","",'[1]TCE - ANEXO III - Preencher'!H85)</f>
        <v>45231</v>
      </c>
      <c r="H76" s="14">
        <f>'[1]TCE - ANEXO III - Preencher'!I85</f>
        <v>0</v>
      </c>
      <c r="I76" s="14">
        <f>'[1]TCE - ANEXO III - Preencher'!J85</f>
        <v>264.08999999999997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265.89999999999998</v>
      </c>
    </row>
    <row r="77" spans="1:28" x14ac:dyDescent="0.2">
      <c r="A77" s="8">
        <f>IFERROR(VLOOKUP(B77,'[1]DADOS (OCULTAR)'!$Q$3:$S$133,3,0),"")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DANNIELI D ALMEIDA LINS REGIS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45231</v>
      </c>
      <c r="H77" s="14">
        <f>'[1]TCE - ANEXO III - Preencher'!I86</f>
        <v>0</v>
      </c>
      <c r="I77" s="14">
        <f>'[1]TCE - ANEXO III - Preencher'!J86</f>
        <v>317.75</v>
      </c>
      <c r="J77" s="14">
        <f>'[1]TCE - ANEXO III - Preencher'!K86</f>
        <v>0</v>
      </c>
      <c r="K77" s="15">
        <f>'[1]TCE - ANEXO III - Preencher'!L86</f>
        <v>86.87</v>
      </c>
      <c r="L77" s="15">
        <f>'[1]TCE - ANEXO III - Preencher'!M86</f>
        <v>3.59</v>
      </c>
      <c r="M77" s="15">
        <f t="shared" si="7"/>
        <v>83.28</v>
      </c>
      <c r="N77" s="15">
        <f>'[1]TCE - ANEXO III - Preencher'!O86</f>
        <v>4.9800000000000004</v>
      </c>
      <c r="O77" s="15">
        <f>'[1]TCE - ANEXO III - Preencher'!P86</f>
        <v>0</v>
      </c>
      <c r="P77" s="16">
        <f t="shared" si="8"/>
        <v>4.9800000000000004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406.01</v>
      </c>
    </row>
    <row r="78" spans="1:28" x14ac:dyDescent="0.2">
      <c r="A78" s="8">
        <f>IFERROR(VLOOKUP(B78,'[1]DADOS (OCULTAR)'!$Q$3:$S$133,3,0),"")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DARCY BRITO DE BARROS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>
        <f>IF('[1]TCE - ANEXO III - Preencher'!H87="","",'[1]TCE - ANEXO III - Preencher'!H87)</f>
        <v>45231</v>
      </c>
      <c r="H78" s="14">
        <f>'[1]TCE - ANEXO III - Preencher'!I87</f>
        <v>0</v>
      </c>
      <c r="I78" s="14">
        <f>'[1]TCE - ANEXO III - Preencher'!J87</f>
        <v>185.92</v>
      </c>
      <c r="J78" s="14">
        <f>'[1]TCE - ANEXO III - Preencher'!K87</f>
        <v>0</v>
      </c>
      <c r="K78" s="15">
        <f>'[1]TCE - ANEXO III - Preencher'!L87</f>
        <v>86.87</v>
      </c>
      <c r="L78" s="15">
        <f>'[1]TCE - ANEXO III - Preencher'!M87</f>
        <v>6.6</v>
      </c>
      <c r="M78" s="15">
        <f t="shared" si="7"/>
        <v>80.27000000000001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268</v>
      </c>
    </row>
    <row r="79" spans="1:28" x14ac:dyDescent="0.2">
      <c r="A79" s="8">
        <f>IFERROR(VLOOKUP(B79,'[1]DADOS (OCULTAR)'!$Q$3:$S$133,3,0),"")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DAYANE FERNANDA CANDIDO GOMES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45231</v>
      </c>
      <c r="H79" s="14">
        <f>'[1]TCE - ANEXO III - Preencher'!I88</f>
        <v>0</v>
      </c>
      <c r="I79" s="14">
        <f>'[1]TCE - ANEXO III - Preencher'!J88</f>
        <v>192.8</v>
      </c>
      <c r="J79" s="14">
        <f>'[1]TCE - ANEXO III - Preencher'!K88</f>
        <v>0</v>
      </c>
      <c r="K79" s="15">
        <f>'[1]TCE - ANEXO III - Preencher'!L88</f>
        <v>86.87</v>
      </c>
      <c r="L79" s="15">
        <f>'[1]TCE - ANEXO III - Preencher'!M88</f>
        <v>6.6</v>
      </c>
      <c r="M79" s="15">
        <f t="shared" si="7"/>
        <v>80.27000000000001</v>
      </c>
      <c r="N79" s="15">
        <f>'[1]TCE - ANEXO III - Preencher'!O88</f>
        <v>1.81</v>
      </c>
      <c r="O79" s="15">
        <f>'[1]TCE - ANEXO III - Preencher'!P88</f>
        <v>0</v>
      </c>
      <c r="P79" s="16">
        <f t="shared" si="8"/>
        <v>1.81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274.88000000000005</v>
      </c>
    </row>
    <row r="80" spans="1:28" x14ac:dyDescent="0.2">
      <c r="A80" s="8">
        <f>IFERROR(VLOOKUP(B80,'[1]DADOS (OCULTAR)'!$Q$3:$S$133,3,0),"")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DENICLEIDE GOMES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>
        <f>IF('[1]TCE - ANEXO III - Preencher'!H89="","",'[1]TCE - ANEXO III - Preencher'!H89)</f>
        <v>45231</v>
      </c>
      <c r="H80" s="14">
        <f>'[1]TCE - ANEXO III - Preencher'!I89</f>
        <v>0</v>
      </c>
      <c r="I80" s="14">
        <f>'[1]TCE - ANEXO III - Preencher'!J89</f>
        <v>213.97</v>
      </c>
      <c r="J80" s="14">
        <f>'[1]TCE - ANEXO III - Preencher'!K89</f>
        <v>0</v>
      </c>
      <c r="K80" s="15">
        <f>'[1]TCE - ANEXO III - Preencher'!L89</f>
        <v>86.87</v>
      </c>
      <c r="L80" s="15">
        <f>'[1]TCE - ANEXO III - Preencher'!M89</f>
        <v>6.6</v>
      </c>
      <c r="M80" s="15">
        <f t="shared" si="7"/>
        <v>80.27000000000001</v>
      </c>
      <c r="N80" s="15">
        <f>'[1]TCE - ANEXO III - Preencher'!O89</f>
        <v>1.81</v>
      </c>
      <c r="O80" s="15">
        <f>'[1]TCE - ANEXO III - Preencher'!P89</f>
        <v>0</v>
      </c>
      <c r="P80" s="16">
        <f t="shared" si="8"/>
        <v>1.81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296.05</v>
      </c>
    </row>
    <row r="81" spans="1:28" x14ac:dyDescent="0.2">
      <c r="A81" s="8">
        <f>IFERROR(VLOOKUP(B81,'[1]DADOS (OCULTAR)'!$Q$3:$S$133,3,0),"")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DENIS BRITO DE FRANCA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>
        <f>IF('[1]TCE - ANEXO III - Preencher'!H90="","",'[1]TCE - ANEXO III - Preencher'!H90)</f>
        <v>45231</v>
      </c>
      <c r="H81" s="14">
        <f>'[1]TCE - ANEXO III - Preencher'!I90</f>
        <v>0</v>
      </c>
      <c r="I81" s="14">
        <f>'[1]TCE - ANEXO III - Preencher'!J90</f>
        <v>197.28</v>
      </c>
      <c r="J81" s="14">
        <f>'[1]TCE - ANEXO III - Preencher'!K90</f>
        <v>0</v>
      </c>
      <c r="K81" s="15">
        <f>'[1]TCE - ANEXO III - Preencher'!L90</f>
        <v>86.87</v>
      </c>
      <c r="L81" s="15">
        <f>'[1]TCE - ANEXO III - Preencher'!M90</f>
        <v>6.6</v>
      </c>
      <c r="M81" s="15">
        <f t="shared" si="7"/>
        <v>80.27000000000001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279.36</v>
      </c>
    </row>
    <row r="82" spans="1:28" x14ac:dyDescent="0.2">
      <c r="A82" s="8">
        <f>IFERROR(VLOOKUP(B82,'[1]DADOS (OCULTAR)'!$Q$3:$S$133,3,0),"")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DIONE DARLEN BARBOSA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45231</v>
      </c>
      <c r="H82" s="14">
        <f>'[1]TCE - ANEXO III - Preencher'!I91</f>
        <v>0</v>
      </c>
      <c r="I82" s="14">
        <f>'[1]TCE - ANEXO III - Preencher'!J91</f>
        <v>192.8</v>
      </c>
      <c r="J82" s="14">
        <f>'[1]TCE - ANEXO III - Preencher'!K91</f>
        <v>0</v>
      </c>
      <c r="K82" s="15">
        <f>'[1]TCE - ANEXO III - Preencher'!L91</f>
        <v>86.87</v>
      </c>
      <c r="L82" s="15">
        <f>'[1]TCE - ANEXO III - Preencher'!M91</f>
        <v>6.6</v>
      </c>
      <c r="M82" s="15">
        <f t="shared" si="7"/>
        <v>80.27000000000001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77.55</v>
      </c>
      <c r="U82" s="15">
        <f>'[1]TCE - ANEXO III - Preencher'!V91</f>
        <v>0</v>
      </c>
      <c r="V82" s="16">
        <f t="shared" si="10"/>
        <v>77.55</v>
      </c>
      <c r="W82" s="17" t="str">
        <f>IF('[1]TCE - ANEXO III - Preencher'!X91="","",'[1]TCE - ANEXO III - Preencher'!X91)</f>
        <v>AUX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352.43000000000006</v>
      </c>
    </row>
    <row r="83" spans="1:28" x14ac:dyDescent="0.2">
      <c r="A83" s="8">
        <f>IFERROR(VLOOKUP(B83,'[1]DADOS (OCULTAR)'!$Q$3:$S$133,3,0),"")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DJANISE LACERDA LEITE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2251-24</v>
      </c>
      <c r="G83" s="13">
        <f>IF('[1]TCE - ANEXO III - Preencher'!H92="","",'[1]TCE - ANEXO III - Preencher'!H92)</f>
        <v>45231</v>
      </c>
      <c r="H83" s="14">
        <f>'[1]TCE - ANEXO III - Preencher'!I92</f>
        <v>0</v>
      </c>
      <c r="I83" s="14">
        <f>'[1]TCE - ANEXO III - Preencher'!J92</f>
        <v>1069.1600000000001</v>
      </c>
      <c r="J83" s="14">
        <f>'[1]TCE - ANEXO III - Preencher'!K92</f>
        <v>0</v>
      </c>
      <c r="K83" s="15">
        <f>'[1]TCE - ANEXO III - Preencher'!L92</f>
        <v>86.87</v>
      </c>
      <c r="L83" s="15">
        <f>'[1]TCE - ANEXO III - Preencher'!M92</f>
        <v>6.6</v>
      </c>
      <c r="M83" s="15">
        <f t="shared" si="7"/>
        <v>80.27000000000001</v>
      </c>
      <c r="N83" s="15">
        <f>'[1]TCE - ANEXO III - Preencher'!O92</f>
        <v>8.58</v>
      </c>
      <c r="O83" s="15">
        <f>'[1]TCE - ANEXO III - Preencher'!P92</f>
        <v>0</v>
      </c>
      <c r="P83" s="16">
        <f t="shared" si="8"/>
        <v>8.58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1158.01</v>
      </c>
    </row>
    <row r="84" spans="1:28" x14ac:dyDescent="0.2">
      <c r="A84" s="8">
        <f>IFERROR(VLOOKUP(B84,'[1]DADOS (OCULTAR)'!$Q$3:$S$133,3,0),"")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DUCILENE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45231</v>
      </c>
      <c r="H84" s="14">
        <f>'[1]TCE - ANEXO III - Preencher'!I93</f>
        <v>0</v>
      </c>
      <c r="I84" s="14">
        <f>'[1]TCE - ANEXO III - Preencher'!J93</f>
        <v>450.09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4.9800000000000004</v>
      </c>
      <c r="O84" s="15">
        <f>'[1]TCE - ANEXO III - Preencher'!P93</f>
        <v>0</v>
      </c>
      <c r="P84" s="16">
        <f t="shared" si="8"/>
        <v>4.9800000000000004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455.07</v>
      </c>
    </row>
    <row r="85" spans="1:28" x14ac:dyDescent="0.2">
      <c r="A85" s="8">
        <f>IFERROR(VLOOKUP(B85,'[1]DADOS (OCULTAR)'!$Q$3:$S$133,3,0),"")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DULCINETE MARIA DE SOUSA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45231</v>
      </c>
      <c r="H85" s="14">
        <f>'[1]TCE - ANEXO III - Preencher'!I94</f>
        <v>0</v>
      </c>
      <c r="I85" s="14">
        <f>'[1]TCE - ANEXO III - Preencher'!J94</f>
        <v>217.71</v>
      </c>
      <c r="J85" s="14">
        <f>'[1]TCE - ANEXO III - Preencher'!K94</f>
        <v>0</v>
      </c>
      <c r="K85" s="15">
        <f>'[1]TCE - ANEXO III - Preencher'!L94</f>
        <v>86.87</v>
      </c>
      <c r="L85" s="15">
        <f>'[1]TCE - ANEXO III - Preencher'!M94</f>
        <v>6.6</v>
      </c>
      <c r="M85" s="15">
        <f t="shared" si="7"/>
        <v>80.27000000000001</v>
      </c>
      <c r="N85" s="15">
        <f>'[1]TCE - ANEXO III - Preencher'!O94</f>
        <v>1.81</v>
      </c>
      <c r="O85" s="15">
        <f>'[1]TCE - ANEXO III - Preencher'!P94</f>
        <v>0</v>
      </c>
      <c r="P85" s="16">
        <f t="shared" si="8"/>
        <v>1.81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299.79000000000002</v>
      </c>
    </row>
    <row r="86" spans="1:28" x14ac:dyDescent="0.2">
      <c r="A86" s="8">
        <f>IFERROR(VLOOKUP(B86,'[1]DADOS (OCULTAR)'!$Q$3:$S$133,3,0),"")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EDELSON SEVERO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5151-10</v>
      </c>
      <c r="G86" s="13">
        <f>IF('[1]TCE - ANEXO III - Preencher'!H95="","",'[1]TCE - ANEXO III - Preencher'!H95)</f>
        <v>45231</v>
      </c>
      <c r="H86" s="14">
        <f>'[1]TCE - ANEXO III - Preencher'!I95</f>
        <v>0</v>
      </c>
      <c r="I86" s="14">
        <f>'[1]TCE - ANEXO III - Preencher'!J95</f>
        <v>267.92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1.81</v>
      </c>
      <c r="O86" s="15">
        <f>'[1]TCE - ANEXO III - Preencher'!P95</f>
        <v>0</v>
      </c>
      <c r="P86" s="16">
        <f t="shared" si="8"/>
        <v>1.81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269.73</v>
      </c>
    </row>
    <row r="87" spans="1:28" x14ac:dyDescent="0.2">
      <c r="A87" s="8">
        <f>IFERROR(VLOOKUP(B87,'[1]DADOS (OCULTAR)'!$Q$3:$S$133,3,0),"")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EDIANA MARIA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45231</v>
      </c>
      <c r="H87" s="14">
        <f>'[1]TCE - ANEXO III - Preencher'!I96</f>
        <v>0</v>
      </c>
      <c r="I87" s="14">
        <f>'[1]TCE - ANEXO III - Preencher'!J96</f>
        <v>208.76</v>
      </c>
      <c r="J87" s="14">
        <f>'[1]TCE - ANEXO III - Preencher'!K96</f>
        <v>0</v>
      </c>
      <c r="K87" s="15">
        <f>'[1]TCE - ANEXO III - Preencher'!L96</f>
        <v>86.87</v>
      </c>
      <c r="L87" s="15">
        <f>'[1]TCE - ANEXO III - Preencher'!M96</f>
        <v>6.6</v>
      </c>
      <c r="M87" s="15">
        <f t="shared" si="7"/>
        <v>80.27000000000001</v>
      </c>
      <c r="N87" s="15">
        <f>'[1]TCE - ANEXO III - Preencher'!O96</f>
        <v>1.81</v>
      </c>
      <c r="O87" s="15">
        <f>'[1]TCE - ANEXO III - Preencher'!P96</f>
        <v>0</v>
      </c>
      <c r="P87" s="16">
        <f t="shared" si="8"/>
        <v>1.81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290.83999999999997</v>
      </c>
    </row>
    <row r="88" spans="1:28" x14ac:dyDescent="0.2">
      <c r="A88" s="8">
        <f>IFERROR(VLOOKUP(B88,'[1]DADOS (OCULTAR)'!$Q$3:$S$133,3,0),"")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EDIJAILMA MIRANDA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5143-20</v>
      </c>
      <c r="G88" s="13">
        <f>IF('[1]TCE - ANEXO III - Preencher'!H97="","",'[1]TCE - ANEXO III - Preencher'!H97)</f>
        <v>45231</v>
      </c>
      <c r="H88" s="14">
        <f>'[1]TCE - ANEXO III - Preencher'!I97</f>
        <v>0</v>
      </c>
      <c r="I88" s="14">
        <f>'[1]TCE - ANEXO III - Preencher'!J97</f>
        <v>191.89</v>
      </c>
      <c r="J88" s="14">
        <f>'[1]TCE - ANEXO III - Preencher'!K97</f>
        <v>0</v>
      </c>
      <c r="K88" s="15">
        <f>'[1]TCE - ANEXO III - Preencher'!L97</f>
        <v>86.87</v>
      </c>
      <c r="L88" s="15">
        <f>'[1]TCE - ANEXO III - Preencher'!M97</f>
        <v>6.6</v>
      </c>
      <c r="M88" s="15">
        <f t="shared" si="7"/>
        <v>80.27000000000001</v>
      </c>
      <c r="N88" s="15">
        <f>'[1]TCE - ANEXO III - Preencher'!O97</f>
        <v>1.81</v>
      </c>
      <c r="O88" s="15">
        <f>'[1]TCE - ANEXO III - Preencher'!P97</f>
        <v>0</v>
      </c>
      <c r="P88" s="16">
        <f t="shared" si="8"/>
        <v>1.81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273.96999999999997</v>
      </c>
    </row>
    <row r="89" spans="1:28" x14ac:dyDescent="0.2">
      <c r="A89" s="8">
        <f>IFERROR(VLOOKUP(B89,'[1]DADOS (OCULTAR)'!$Q$3:$S$133,3,0),"")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EDIJAIRO DE ANDRADE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45231</v>
      </c>
      <c r="H89" s="14">
        <f>'[1]TCE - ANEXO III - Preencher'!I98</f>
        <v>0</v>
      </c>
      <c r="I89" s="14">
        <f>'[1]TCE - ANEXO III - Preencher'!J98</f>
        <v>198.12</v>
      </c>
      <c r="J89" s="14">
        <f>'[1]TCE - ANEXO III - Preencher'!K98</f>
        <v>0</v>
      </c>
      <c r="K89" s="15">
        <f>'[1]TCE - ANEXO III - Preencher'!L98</f>
        <v>86.87</v>
      </c>
      <c r="L89" s="15">
        <f>'[1]TCE - ANEXO III - Preencher'!M98</f>
        <v>6.6</v>
      </c>
      <c r="M89" s="15">
        <f t="shared" si="7"/>
        <v>80.27000000000001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280.2</v>
      </c>
    </row>
    <row r="90" spans="1:28" x14ac:dyDescent="0.2">
      <c r="A90" s="8">
        <f>IFERROR(VLOOKUP(B90,'[1]DADOS (OCULTAR)'!$Q$3:$S$133,3,0),"")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EDILEUZA MARIA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45231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1.81</v>
      </c>
    </row>
    <row r="91" spans="1:28" x14ac:dyDescent="0.2">
      <c r="A91" s="8">
        <f>IFERROR(VLOOKUP(B91,'[1]DADOS (OCULTAR)'!$Q$3:$S$133,3,0),"")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EDINEA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45231</v>
      </c>
      <c r="H91" s="14">
        <f>'[1]TCE - ANEXO III - Preencher'!I100</f>
        <v>0</v>
      </c>
      <c r="I91" s="14">
        <f>'[1]TCE - ANEXO III - Preencher'!J100</f>
        <v>138.71</v>
      </c>
      <c r="J91" s="14">
        <f>'[1]TCE - ANEXO III - Preencher'!K100</f>
        <v>0</v>
      </c>
      <c r="K91" s="15">
        <f>'[1]TCE - ANEXO III - Preencher'!L100</f>
        <v>86.87</v>
      </c>
      <c r="L91" s="15">
        <f>'[1]TCE - ANEXO III - Preencher'!M100</f>
        <v>6.6</v>
      </c>
      <c r="M91" s="15">
        <f t="shared" si="7"/>
        <v>80.27000000000001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220.79000000000002</v>
      </c>
    </row>
    <row r="92" spans="1:28" x14ac:dyDescent="0.2">
      <c r="A92" s="8">
        <f>IFERROR(VLOOKUP(B92,'[1]DADOS (OCULTAR)'!$Q$3:$S$133,3,0),"")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EDJANE BELARMINO DE FRANCA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>
        <f>IF('[1]TCE - ANEXO III - Preencher'!H101="","",'[1]TCE - ANEXO III - Preencher'!H101)</f>
        <v>45231</v>
      </c>
      <c r="H92" s="14">
        <f>'[1]TCE - ANEXO III - Preencher'!I101</f>
        <v>0</v>
      </c>
      <c r="I92" s="14">
        <f>'[1]TCE - ANEXO III - Preencher'!J101</f>
        <v>208.07</v>
      </c>
      <c r="J92" s="14">
        <f>'[1]TCE - ANEXO III - Preencher'!K101</f>
        <v>0</v>
      </c>
      <c r="K92" s="15">
        <f>'[1]TCE - ANEXO III - Preencher'!L101</f>
        <v>86.87</v>
      </c>
      <c r="L92" s="15">
        <f>'[1]TCE - ANEXO III - Preencher'!M101</f>
        <v>6.6</v>
      </c>
      <c r="M92" s="15">
        <f t="shared" si="7"/>
        <v>80.27000000000001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290.15000000000003</v>
      </c>
    </row>
    <row r="93" spans="1:28" x14ac:dyDescent="0.2">
      <c r="A93" s="8">
        <f>IFERROR(VLOOKUP(B93,'[1]DADOS (OCULTAR)'!$Q$3:$S$133,3,0),"")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EDMILSON GOMES PEREIRA JUNIOR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3516-05</v>
      </c>
      <c r="G93" s="13">
        <f>IF('[1]TCE - ANEXO III - Preencher'!H102="","",'[1]TCE - ANEXO III - Preencher'!H102)</f>
        <v>45231</v>
      </c>
      <c r="H93" s="14">
        <f>'[1]TCE - ANEXO III - Preencher'!I102</f>
        <v>0</v>
      </c>
      <c r="I93" s="14">
        <f>'[1]TCE - ANEXO III - Preencher'!J102</f>
        <v>266.67</v>
      </c>
      <c r="J93" s="14">
        <f>'[1]TCE - ANEXO III - Preencher'!K102</f>
        <v>0</v>
      </c>
      <c r="K93" s="15">
        <f>'[1]TCE - ANEXO III - Preencher'!L102</f>
        <v>86.87</v>
      </c>
      <c r="L93" s="15">
        <f>'[1]TCE - ANEXO III - Preencher'!M102</f>
        <v>6.6</v>
      </c>
      <c r="M93" s="15">
        <f t="shared" si="7"/>
        <v>80.27000000000001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348.75000000000006</v>
      </c>
    </row>
    <row r="94" spans="1:28" x14ac:dyDescent="0.2">
      <c r="A94" s="8">
        <f>IFERROR(VLOOKUP(B94,'[1]DADOS (OCULTAR)'!$Q$3:$S$133,3,0),"")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EDSON DE LUCENA ABREU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5151-10</v>
      </c>
      <c r="G94" s="13">
        <f>IF('[1]TCE - ANEXO III - Preencher'!H103="","",'[1]TCE - ANEXO III - Preencher'!H103)</f>
        <v>45231</v>
      </c>
      <c r="H94" s="14">
        <f>'[1]TCE - ANEXO III - Preencher'!I103</f>
        <v>0</v>
      </c>
      <c r="I94" s="14">
        <f>'[1]TCE - ANEXO III - Preencher'!J103</f>
        <v>190.02</v>
      </c>
      <c r="J94" s="14">
        <f>'[1]TCE - ANEXO III - Preencher'!K103</f>
        <v>0</v>
      </c>
      <c r="K94" s="15">
        <f>'[1]TCE - ANEXO III - Preencher'!L103</f>
        <v>86.87</v>
      </c>
      <c r="L94" s="15">
        <f>'[1]TCE - ANEXO III - Preencher'!M103</f>
        <v>6.6</v>
      </c>
      <c r="M94" s="15">
        <f t="shared" si="7"/>
        <v>80.27000000000001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272.10000000000002</v>
      </c>
    </row>
    <row r="95" spans="1:28" x14ac:dyDescent="0.2">
      <c r="A95" s="8">
        <f>IFERROR(VLOOKUP(B95,'[1]DADOS (OCULTAR)'!$Q$3:$S$133,3,0),"")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EDVANIA MODESTO ALVES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45231</v>
      </c>
      <c r="H95" s="14">
        <f>'[1]TCE - ANEXO III - Preencher'!I104</f>
        <v>0</v>
      </c>
      <c r="I95" s="14">
        <f>'[1]TCE - ANEXO III - Preencher'!J104</f>
        <v>192.8</v>
      </c>
      <c r="J95" s="14">
        <f>'[1]TCE - ANEXO III - Preencher'!K104</f>
        <v>0</v>
      </c>
      <c r="K95" s="15">
        <f>'[1]TCE - ANEXO III - Preencher'!L104</f>
        <v>86.87</v>
      </c>
      <c r="L95" s="15">
        <f>'[1]TCE - ANEXO III - Preencher'!M104</f>
        <v>6.6</v>
      </c>
      <c r="M95" s="15">
        <f t="shared" si="7"/>
        <v>80.27000000000001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274.88000000000005</v>
      </c>
    </row>
    <row r="96" spans="1:28" x14ac:dyDescent="0.2">
      <c r="A96" s="8">
        <f>IFERROR(VLOOKUP(B96,'[1]DADOS (OCULTAR)'!$Q$3:$S$133,3,0),"")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EGNALDO FERREIRA LOPES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>
        <f>IF('[1]TCE - ANEXO III - Preencher'!H105="","",'[1]TCE - ANEXO III - Preencher'!H105)</f>
        <v>45231</v>
      </c>
      <c r="H96" s="14">
        <f>'[1]TCE - ANEXO III - Preencher'!I105</f>
        <v>0</v>
      </c>
      <c r="I96" s="14">
        <f>'[1]TCE - ANEXO III - Preencher'!J105</f>
        <v>1273.32</v>
      </c>
      <c r="J96" s="14">
        <f>'[1]TCE - ANEXO III - Preencher'!K105</f>
        <v>0</v>
      </c>
      <c r="K96" s="15">
        <f>'[1]TCE - ANEXO III - Preencher'!L105</f>
        <v>86.87</v>
      </c>
      <c r="L96" s="15">
        <f>'[1]TCE - ANEXO III - Preencher'!M105</f>
        <v>6.6</v>
      </c>
      <c r="M96" s="15">
        <f t="shared" si="7"/>
        <v>80.27000000000001</v>
      </c>
      <c r="N96" s="15">
        <f>'[1]TCE - ANEXO III - Preencher'!O105</f>
        <v>8.58</v>
      </c>
      <c r="O96" s="15">
        <f>'[1]TCE - ANEXO III - Preencher'!P105</f>
        <v>0</v>
      </c>
      <c r="P96" s="16">
        <f t="shared" si="8"/>
        <v>8.58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1362.1699999999998</v>
      </c>
    </row>
    <row r="97" spans="1:28" x14ac:dyDescent="0.2">
      <c r="A97" s="8">
        <f>IFERROR(VLOOKUP(B97,'[1]DADOS (OCULTAR)'!$Q$3:$S$133,3,0),"")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ELAINE CRISTINA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45231</v>
      </c>
      <c r="H97" s="14">
        <f>'[1]TCE - ANEXO III - Preencher'!I106</f>
        <v>0</v>
      </c>
      <c r="I97" s="14">
        <f>'[1]TCE - ANEXO III - Preencher'!J106</f>
        <v>214.08</v>
      </c>
      <c r="J97" s="14">
        <f>'[1]TCE - ANEXO III - Preencher'!K106</f>
        <v>0</v>
      </c>
      <c r="K97" s="15">
        <f>'[1]TCE - ANEXO III - Preencher'!L106</f>
        <v>86.87</v>
      </c>
      <c r="L97" s="15">
        <f>'[1]TCE - ANEXO III - Preencher'!M106</f>
        <v>6.6</v>
      </c>
      <c r="M97" s="15">
        <f t="shared" si="7"/>
        <v>80.27000000000001</v>
      </c>
      <c r="N97" s="15">
        <f>'[1]TCE - ANEXO III - Preencher'!O106</f>
        <v>1.81</v>
      </c>
      <c r="O97" s="15">
        <f>'[1]TCE - ANEXO III - Preencher'!P106</f>
        <v>0</v>
      </c>
      <c r="P97" s="16">
        <f t="shared" si="8"/>
        <v>1.81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296.16000000000003</v>
      </c>
    </row>
    <row r="98" spans="1:28" x14ac:dyDescent="0.2">
      <c r="A98" s="8">
        <f>IFERROR(VLOOKUP(B98,'[1]DADOS (OCULTAR)'!$Q$3:$S$133,3,0),"")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ELIANA BEZERRA DE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45231</v>
      </c>
      <c r="H98" s="14">
        <f>'[1]TCE - ANEXO III - Preencher'!I107</f>
        <v>0</v>
      </c>
      <c r="I98" s="14">
        <f>'[1]TCE - ANEXO III - Preencher'!J107</f>
        <v>214.08</v>
      </c>
      <c r="J98" s="14">
        <f>'[1]TCE - ANEXO III - Preencher'!K107</f>
        <v>0</v>
      </c>
      <c r="K98" s="15">
        <f>'[1]TCE - ANEXO III - Preencher'!L107</f>
        <v>86.87</v>
      </c>
      <c r="L98" s="15">
        <f>'[1]TCE - ANEXO III - Preencher'!M107</f>
        <v>6.6</v>
      </c>
      <c r="M98" s="15">
        <f t="shared" si="7"/>
        <v>80.27000000000001</v>
      </c>
      <c r="N98" s="15">
        <f>'[1]TCE - ANEXO III - Preencher'!O107</f>
        <v>1.81</v>
      </c>
      <c r="O98" s="15">
        <f>'[1]TCE - ANEXO III - Preencher'!P107</f>
        <v>0</v>
      </c>
      <c r="P98" s="16">
        <f t="shared" si="8"/>
        <v>1.81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296.16000000000003</v>
      </c>
    </row>
    <row r="99" spans="1:28" x14ac:dyDescent="0.2">
      <c r="A99" s="8">
        <f>IFERROR(VLOOKUP(B99,'[1]DADOS (OCULTAR)'!$Q$3:$S$133,3,0),"")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ELIENEIDE DA SILVA PATRICIO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5135-05</v>
      </c>
      <c r="G99" s="13">
        <f>IF('[1]TCE - ANEXO III - Preencher'!H108="","",'[1]TCE - ANEXO III - Preencher'!H108)</f>
        <v>45231</v>
      </c>
      <c r="H99" s="14">
        <f>'[1]TCE - ANEXO III - Preencher'!I108</f>
        <v>0</v>
      </c>
      <c r="I99" s="14">
        <f>'[1]TCE - ANEXO III - Preencher'!J108</f>
        <v>269.8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271.61</v>
      </c>
    </row>
    <row r="100" spans="1:28" x14ac:dyDescent="0.2">
      <c r="A100" s="8">
        <f>IFERROR(VLOOKUP(B100,'[1]DADOS (OCULTAR)'!$Q$3:$S$133,3,0),"")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ELIEZER DA SILVA PATRICIO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7823-20</v>
      </c>
      <c r="G100" s="13">
        <f>IF('[1]TCE - ANEXO III - Preencher'!H109="","",'[1]TCE - ANEXO III - Preencher'!H109)</f>
        <v>45231</v>
      </c>
      <c r="H100" s="14">
        <f>'[1]TCE - ANEXO III - Preencher'!I109</f>
        <v>0</v>
      </c>
      <c r="I100" s="14">
        <f>'[1]TCE - ANEXO III - Preencher'!J109</f>
        <v>232.87</v>
      </c>
      <c r="J100" s="14">
        <f>'[1]TCE - ANEXO III - Preencher'!K109</f>
        <v>0</v>
      </c>
      <c r="K100" s="15">
        <f>'[1]TCE - ANEXO III - Preencher'!L109</f>
        <v>86.87</v>
      </c>
      <c r="L100" s="15">
        <f>'[1]TCE - ANEXO III - Preencher'!M109</f>
        <v>6.6</v>
      </c>
      <c r="M100" s="15">
        <f t="shared" si="7"/>
        <v>80.27000000000001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315.12</v>
      </c>
    </row>
    <row r="101" spans="1:28" x14ac:dyDescent="0.2">
      <c r="A101" s="8">
        <f>IFERROR(VLOOKUP(B101,'[1]DADOS (OCULTAR)'!$Q$3:$S$133,3,0),"")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ELTON VINICIUS DE OLIVEIRA XAVIER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3132-20</v>
      </c>
      <c r="G101" s="13">
        <f>IF('[1]TCE - ANEXO III - Preencher'!H110="","",'[1]TCE - ANEXO III - Preencher'!H110)</f>
        <v>45231</v>
      </c>
      <c r="H101" s="14">
        <f>'[1]TCE - ANEXO III - Preencher'!I110</f>
        <v>0</v>
      </c>
      <c r="I101" s="14">
        <f>'[1]TCE - ANEXO III - Preencher'!J110</f>
        <v>390.84</v>
      </c>
      <c r="J101" s="14">
        <f>'[1]TCE - ANEXO III - Preencher'!K110</f>
        <v>0</v>
      </c>
      <c r="K101" s="15">
        <f>'[1]TCE - ANEXO III - Preencher'!L110</f>
        <v>86.87</v>
      </c>
      <c r="L101" s="15">
        <f>'[1]TCE - ANEXO III - Preencher'!M110</f>
        <v>6.6</v>
      </c>
      <c r="M101" s="15">
        <f t="shared" si="7"/>
        <v>80.27000000000001</v>
      </c>
      <c r="N101" s="15">
        <f>'[1]TCE - ANEXO III - Preencher'!O110</f>
        <v>1.81</v>
      </c>
      <c r="O101" s="15">
        <f>'[1]TCE - ANEXO III - Preencher'!P110</f>
        <v>0</v>
      </c>
      <c r="P101" s="16">
        <f t="shared" si="8"/>
        <v>1.81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472.92</v>
      </c>
    </row>
    <row r="102" spans="1:28" x14ac:dyDescent="0.2">
      <c r="A102" s="8">
        <f>IFERROR(VLOOKUP(B102,'[1]DADOS (OCULTAR)'!$Q$3:$S$133,3,0),"")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ELVIS EMMANUEL SILVA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5135-05</v>
      </c>
      <c r="G102" s="13">
        <f>IF('[1]TCE - ANEXO III - Preencher'!H111="","",'[1]TCE - ANEXO III - Preencher'!H111)</f>
        <v>45231</v>
      </c>
      <c r="H102" s="14">
        <f>'[1]TCE - ANEXO III - Preencher'!I111</f>
        <v>0</v>
      </c>
      <c r="I102" s="14">
        <f>'[1]TCE - ANEXO III - Preencher'!J111</f>
        <v>190.02</v>
      </c>
      <c r="J102" s="14">
        <f>'[1]TCE - ANEXO III - Preencher'!K111</f>
        <v>0</v>
      </c>
      <c r="K102" s="15">
        <f>'[1]TCE - ANEXO III - Preencher'!L111</f>
        <v>86.87</v>
      </c>
      <c r="L102" s="15">
        <f>'[1]TCE - ANEXO III - Preencher'!M111</f>
        <v>6.6</v>
      </c>
      <c r="M102" s="15">
        <f t="shared" si="7"/>
        <v>80.27000000000001</v>
      </c>
      <c r="N102" s="15">
        <f>'[1]TCE - ANEXO III - Preencher'!O111</f>
        <v>1.81</v>
      </c>
      <c r="O102" s="15">
        <f>'[1]TCE - ANEXO III - Preencher'!P111</f>
        <v>0</v>
      </c>
      <c r="P102" s="16">
        <f t="shared" si="8"/>
        <v>1.81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272.10000000000002</v>
      </c>
    </row>
    <row r="103" spans="1:28" x14ac:dyDescent="0.2">
      <c r="A103" s="8">
        <f>IFERROR(VLOOKUP(B103,'[1]DADOS (OCULTAR)'!$Q$3:$S$133,3,0),"")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ELZE MARIA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4101-05</v>
      </c>
      <c r="G103" s="13">
        <f>IF('[1]TCE - ANEXO III - Preencher'!H112="","",'[1]TCE - ANEXO III - Preencher'!H112)</f>
        <v>45231</v>
      </c>
      <c r="H103" s="14">
        <f>'[1]TCE - ANEXO III - Preencher'!I112</f>
        <v>0</v>
      </c>
      <c r="I103" s="14">
        <f>'[1]TCE - ANEXO III - Preencher'!J112</f>
        <v>407.49</v>
      </c>
      <c r="J103" s="14">
        <f>'[1]TCE - ANEXO III - Preencher'!K112</f>
        <v>0</v>
      </c>
      <c r="K103" s="15">
        <f>'[1]TCE - ANEXO III - Preencher'!L112</f>
        <v>86.87</v>
      </c>
      <c r="L103" s="15">
        <f>'[1]TCE - ANEXO III - Preencher'!M112</f>
        <v>6.6</v>
      </c>
      <c r="M103" s="15">
        <f t="shared" si="7"/>
        <v>80.27000000000001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489.57</v>
      </c>
    </row>
    <row r="104" spans="1:28" x14ac:dyDescent="0.2">
      <c r="A104" s="8">
        <f>IFERROR(VLOOKUP(B104,'[1]DADOS (OCULTAR)'!$Q$3:$S$133,3,0),"")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EMANUEL RABI GOIANA FREIRE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45231</v>
      </c>
      <c r="H104" s="14">
        <f>'[1]TCE - ANEXO III - Preencher'!I113</f>
        <v>0</v>
      </c>
      <c r="I104" s="14">
        <f>'[1]TCE - ANEXO III - Preencher'!J113</f>
        <v>328.07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4.9800000000000004</v>
      </c>
      <c r="O104" s="15">
        <f>'[1]TCE - ANEXO III - Preencher'!P113</f>
        <v>0</v>
      </c>
      <c r="P104" s="16">
        <f t="shared" si="8"/>
        <v>4.9800000000000004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333.05</v>
      </c>
    </row>
    <row r="105" spans="1:28" x14ac:dyDescent="0.2">
      <c r="A105" s="8">
        <f>IFERROR(VLOOKUP(B105,'[1]DADOS (OCULTAR)'!$Q$3:$S$133,3,0),"")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EMANUELLY FLAVIA LUCAS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4221-10</v>
      </c>
      <c r="G105" s="13">
        <f>IF('[1]TCE - ANEXO III - Preencher'!H114="","",'[1]TCE - ANEXO III - Preencher'!H114)</f>
        <v>45231</v>
      </c>
      <c r="H105" s="14">
        <f>'[1]TCE - ANEXO III - Preencher'!I114</f>
        <v>0</v>
      </c>
      <c r="I105" s="14">
        <f>'[1]TCE - ANEXO III - Preencher'!J114</f>
        <v>203.7</v>
      </c>
      <c r="J105" s="14">
        <f>'[1]TCE - ANEXO III - Preencher'!K114</f>
        <v>0</v>
      </c>
      <c r="K105" s="15">
        <f>'[1]TCE - ANEXO III - Preencher'!L114</f>
        <v>86.87</v>
      </c>
      <c r="L105" s="15">
        <f>'[1]TCE - ANEXO III - Preencher'!M114</f>
        <v>6.6</v>
      </c>
      <c r="M105" s="15">
        <f t="shared" si="7"/>
        <v>80.27000000000001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285.78000000000003</v>
      </c>
    </row>
    <row r="106" spans="1:28" x14ac:dyDescent="0.2">
      <c r="A106" s="8">
        <f>IFERROR(VLOOKUP(B106,'[1]DADOS (OCULTAR)'!$Q$3:$S$133,3,0),"")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EMILLY CRISTINY DA SILVA VIEIRA DO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4110-05</v>
      </c>
      <c r="G106" s="13">
        <f>IF('[1]TCE - ANEXO III - Preencher'!H115="","",'[1]TCE - ANEXO III - Preencher'!H115)</f>
        <v>45231</v>
      </c>
      <c r="H106" s="14">
        <f>'[1]TCE - ANEXO III - Preencher'!I115</f>
        <v>0</v>
      </c>
      <c r="I106" s="14">
        <f>'[1]TCE - ANEXO III - Preencher'!J115</f>
        <v>165.79</v>
      </c>
      <c r="J106" s="14">
        <f>'[1]TCE - ANEXO III - Preencher'!K115</f>
        <v>0</v>
      </c>
      <c r="K106" s="15">
        <f>'[1]TCE - ANEXO III - Preencher'!L115</f>
        <v>86.87</v>
      </c>
      <c r="L106" s="15">
        <f>'[1]TCE - ANEXO III - Preencher'!M115</f>
        <v>6.6</v>
      </c>
      <c r="M106" s="15">
        <f t="shared" si="7"/>
        <v>80.27000000000001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247.87</v>
      </c>
    </row>
    <row r="107" spans="1:28" x14ac:dyDescent="0.2">
      <c r="A107" s="8">
        <f>IFERROR(VLOOKUP(B107,'[1]DADOS (OCULTAR)'!$Q$3:$S$133,3,0),"")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EMMANUELLE TAVARES BRAGA DE OLIVEIRA MENDES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45231</v>
      </c>
      <c r="H107" s="14">
        <f>'[1]TCE - ANEXO III - Preencher'!I116</f>
        <v>0</v>
      </c>
      <c r="I107" s="14">
        <f>'[1]TCE - ANEXO III - Preencher'!J116</f>
        <v>317.75</v>
      </c>
      <c r="J107" s="14">
        <f>'[1]TCE - ANEXO III - Preencher'!K116</f>
        <v>0</v>
      </c>
      <c r="K107" s="15">
        <f>'[1]TCE - ANEXO III - Preencher'!L116</f>
        <v>86.87</v>
      </c>
      <c r="L107" s="15">
        <f>'[1]TCE - ANEXO III - Preencher'!M116</f>
        <v>3.59</v>
      </c>
      <c r="M107" s="15">
        <f t="shared" si="7"/>
        <v>83.28</v>
      </c>
      <c r="N107" s="15">
        <f>'[1]TCE - ANEXO III - Preencher'!O116</f>
        <v>4.9800000000000004</v>
      </c>
      <c r="O107" s="15">
        <f>'[1]TCE - ANEXO III - Preencher'!P116</f>
        <v>0</v>
      </c>
      <c r="P107" s="16">
        <f t="shared" si="8"/>
        <v>4.9800000000000004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406.01</v>
      </c>
    </row>
    <row r="108" spans="1:28" x14ac:dyDescent="0.2">
      <c r="A108" s="8">
        <f>IFERROR(VLOOKUP(B108,'[1]DADOS (OCULTAR)'!$Q$3:$S$133,3,0),"")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ERICA MARIA DE LIMA VEIGA TORRES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45231</v>
      </c>
      <c r="H108" s="14">
        <f>'[1]TCE - ANEXO III - Preencher'!I117</f>
        <v>0</v>
      </c>
      <c r="I108" s="14">
        <f>'[1]TCE - ANEXO III - Preencher'!J117</f>
        <v>329.16</v>
      </c>
      <c r="J108" s="14">
        <f>'[1]TCE - ANEXO III - Preencher'!K117</f>
        <v>0</v>
      </c>
      <c r="K108" s="15">
        <f>'[1]TCE - ANEXO III - Preencher'!L117</f>
        <v>86.87</v>
      </c>
      <c r="L108" s="15">
        <f>'[1]TCE - ANEXO III - Preencher'!M117</f>
        <v>3.59</v>
      </c>
      <c r="M108" s="15">
        <f t="shared" si="7"/>
        <v>83.28</v>
      </c>
      <c r="N108" s="15">
        <f>'[1]TCE - ANEXO III - Preencher'!O117</f>
        <v>4.9800000000000004</v>
      </c>
      <c r="O108" s="15">
        <f>'[1]TCE - ANEXO III - Preencher'!P117</f>
        <v>0</v>
      </c>
      <c r="P108" s="16">
        <f t="shared" si="8"/>
        <v>4.9800000000000004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120.26</v>
      </c>
      <c r="U108" s="15">
        <f>'[1]TCE - ANEXO III - Preencher'!V117</f>
        <v>0</v>
      </c>
      <c r="V108" s="16">
        <f t="shared" si="10"/>
        <v>120.26</v>
      </c>
      <c r="W108" s="17" t="str">
        <f>IF('[1]TCE - ANEXO III - Preencher'!X117="","",'[1]TCE - ANEXO III - Preencher'!X117)</f>
        <v>AUX CRECHE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537.68000000000006</v>
      </c>
    </row>
    <row r="109" spans="1:28" x14ac:dyDescent="0.2">
      <c r="A109" s="8">
        <f>IFERROR(VLOOKUP(B109,'[1]DADOS (OCULTAR)'!$Q$3:$S$133,3,0),"")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ERICA MONTEIRO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3242-05</v>
      </c>
      <c r="G109" s="13">
        <f>IF('[1]TCE - ANEXO III - Preencher'!H118="","",'[1]TCE - ANEXO III - Preencher'!H118)</f>
        <v>45231</v>
      </c>
      <c r="H109" s="14">
        <f>'[1]TCE - ANEXO III - Preencher'!I118</f>
        <v>0</v>
      </c>
      <c r="I109" s="14">
        <f>'[1]TCE - ANEXO III - Preencher'!J118</f>
        <v>229.07</v>
      </c>
      <c r="J109" s="14">
        <f>'[1]TCE - ANEXO III - Preencher'!K118</f>
        <v>0</v>
      </c>
      <c r="K109" s="15">
        <f>'[1]TCE - ANEXO III - Preencher'!L118</f>
        <v>86.87</v>
      </c>
      <c r="L109" s="15">
        <f>'[1]TCE - ANEXO III - Preencher'!M118</f>
        <v>6.6</v>
      </c>
      <c r="M109" s="15">
        <f t="shared" si="7"/>
        <v>80.27000000000001</v>
      </c>
      <c r="N109" s="15">
        <f>'[1]TCE - ANEXO III - Preencher'!O118</f>
        <v>1.81</v>
      </c>
      <c r="O109" s="15">
        <f>'[1]TCE - ANEXO III - Preencher'!P118</f>
        <v>0</v>
      </c>
      <c r="P109" s="16">
        <f t="shared" si="8"/>
        <v>1.81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311.15000000000003</v>
      </c>
    </row>
    <row r="110" spans="1:28" x14ac:dyDescent="0.2">
      <c r="A110" s="8">
        <f>IFERROR(VLOOKUP(B110,'[1]DADOS (OCULTAR)'!$Q$3:$S$133,3,0),"")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ERICA MUNIQUE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45231</v>
      </c>
      <c r="H110" s="14">
        <f>'[1]TCE - ANEXO III - Preencher'!I119</f>
        <v>0</v>
      </c>
      <c r="I110" s="14">
        <f>'[1]TCE - ANEXO III - Preencher'!J119</f>
        <v>208.76</v>
      </c>
      <c r="J110" s="14">
        <f>'[1]TCE - ANEXO III - Preencher'!K119</f>
        <v>0</v>
      </c>
      <c r="K110" s="15">
        <f>'[1]TCE - ANEXO III - Preencher'!L119</f>
        <v>86.87</v>
      </c>
      <c r="L110" s="15">
        <f>'[1]TCE - ANEXO III - Preencher'!M119</f>
        <v>6.6</v>
      </c>
      <c r="M110" s="15">
        <f t="shared" si="7"/>
        <v>80.27000000000001</v>
      </c>
      <c r="N110" s="15">
        <f>'[1]TCE - ANEXO III - Preencher'!O119</f>
        <v>1.81</v>
      </c>
      <c r="O110" s="15">
        <f>'[1]TCE - ANEXO III - Preencher'!P119</f>
        <v>0</v>
      </c>
      <c r="P110" s="16">
        <f t="shared" si="8"/>
        <v>1.81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77.55</v>
      </c>
      <c r="U110" s="15">
        <f>'[1]TCE - ANEXO III - Preencher'!V119</f>
        <v>0</v>
      </c>
      <c r="V110" s="16">
        <f t="shared" si="10"/>
        <v>77.55</v>
      </c>
      <c r="W110" s="17" t="str">
        <f>IF('[1]TCE - ANEXO III - Preencher'!X119="","",'[1]TCE - ANEXO III - Preencher'!X119)</f>
        <v>AUX CRECHE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368.39</v>
      </c>
    </row>
    <row r="111" spans="1:28" x14ac:dyDescent="0.2">
      <c r="A111" s="8">
        <f>IFERROR(VLOOKUP(B111,'[1]DADOS (OCULTAR)'!$Q$3:$S$133,3,0),"")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ERLAINE BERNARDO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45231</v>
      </c>
      <c r="H111" s="14">
        <f>'[1]TCE - ANEXO III - Preencher'!I120</f>
        <v>0</v>
      </c>
      <c r="I111" s="14">
        <f>'[1]TCE - ANEXO III - Preencher'!J120</f>
        <v>317.8</v>
      </c>
      <c r="J111" s="14">
        <f>'[1]TCE - ANEXO III - Preencher'!K120</f>
        <v>0</v>
      </c>
      <c r="K111" s="15">
        <f>'[1]TCE - ANEXO III - Preencher'!L120</f>
        <v>86.87</v>
      </c>
      <c r="L111" s="15">
        <f>'[1]TCE - ANEXO III - Preencher'!M120</f>
        <v>3.59</v>
      </c>
      <c r="M111" s="15">
        <f t="shared" si="7"/>
        <v>83.28</v>
      </c>
      <c r="N111" s="15">
        <f>'[1]TCE - ANEXO III - Preencher'!O120</f>
        <v>4.9800000000000004</v>
      </c>
      <c r="O111" s="15">
        <f>'[1]TCE - ANEXO III - Preencher'!P120</f>
        <v>0</v>
      </c>
      <c r="P111" s="16">
        <f t="shared" si="8"/>
        <v>4.9800000000000004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406.06000000000006</v>
      </c>
    </row>
    <row r="112" spans="1:28" x14ac:dyDescent="0.2">
      <c r="A112" s="8">
        <f>IFERROR(VLOOKUP(B112,'[1]DADOS (OCULTAR)'!$Q$3:$S$133,3,0),"")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ERLON MATHEUS FELIX DE SANTANA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4110-05</v>
      </c>
      <c r="G112" s="13">
        <f>IF('[1]TCE - ANEXO III - Preencher'!H121="","",'[1]TCE - ANEXO III - Preencher'!H121)</f>
        <v>45231</v>
      </c>
      <c r="H112" s="14">
        <f>'[1]TCE - ANEXO III - Preencher'!I121</f>
        <v>0</v>
      </c>
      <c r="I112" s="14">
        <f>'[1]TCE - ANEXO III - Preencher'!J121</f>
        <v>17.559999999999999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1.81</v>
      </c>
      <c r="O112" s="15">
        <f>'[1]TCE - ANEXO III - Preencher'!P121</f>
        <v>0</v>
      </c>
      <c r="P112" s="16">
        <f t="shared" si="8"/>
        <v>1.81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19.369999999999997</v>
      </c>
    </row>
    <row r="113" spans="1:28" x14ac:dyDescent="0.2">
      <c r="A113" s="8">
        <f>IFERROR(VLOOKUP(B113,'[1]DADOS (OCULTAR)'!$Q$3:$S$133,3,0),"")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ESMERALDA CIRINO ORLANDO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45231</v>
      </c>
      <c r="H113" s="14">
        <f>'[1]TCE - ANEXO III - Preencher'!I122</f>
        <v>0</v>
      </c>
      <c r="I113" s="14">
        <f>'[1]TCE - ANEXO III - Preencher'!J122</f>
        <v>192.8</v>
      </c>
      <c r="J113" s="14">
        <f>'[1]TCE - ANEXO III - Preencher'!K122</f>
        <v>0</v>
      </c>
      <c r="K113" s="15">
        <f>'[1]TCE - ANEXO III - Preencher'!L122</f>
        <v>86.87</v>
      </c>
      <c r="L113" s="15">
        <f>'[1]TCE - ANEXO III - Preencher'!M122</f>
        <v>6.6</v>
      </c>
      <c r="M113" s="15">
        <f t="shared" si="7"/>
        <v>80.27000000000001</v>
      </c>
      <c r="N113" s="15">
        <f>'[1]TCE - ANEXO III - Preencher'!O122</f>
        <v>1.81</v>
      </c>
      <c r="O113" s="15">
        <f>'[1]TCE - ANEXO III - Preencher'!P122</f>
        <v>0</v>
      </c>
      <c r="P113" s="16">
        <f t="shared" si="8"/>
        <v>1.81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274.88000000000005</v>
      </c>
    </row>
    <row r="114" spans="1:28" x14ac:dyDescent="0.2">
      <c r="A114" s="8">
        <f>IFERROR(VLOOKUP(B114,'[1]DADOS (OCULTAR)'!$Q$3:$S$133,3,0),"")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ESTER PAULA COSTA DE OLIVEIRA CONCEICAO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45231</v>
      </c>
      <c r="H114" s="14">
        <f>'[1]TCE - ANEXO III - Preencher'!I123</f>
        <v>0</v>
      </c>
      <c r="I114" s="14">
        <f>'[1]TCE - ANEXO III - Preencher'!J123</f>
        <v>198.12</v>
      </c>
      <c r="J114" s="14">
        <f>'[1]TCE - ANEXO III - Preencher'!K123</f>
        <v>0</v>
      </c>
      <c r="K114" s="15">
        <f>'[1]TCE - ANEXO III - Preencher'!L123</f>
        <v>86.87</v>
      </c>
      <c r="L114" s="15">
        <f>'[1]TCE - ANEXO III - Preencher'!M123</f>
        <v>6.6</v>
      </c>
      <c r="M114" s="15">
        <f t="shared" si="7"/>
        <v>80.27000000000001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77.55</v>
      </c>
      <c r="U114" s="15">
        <f>'[1]TCE - ANEXO III - Preencher'!V123</f>
        <v>0</v>
      </c>
      <c r="V114" s="16">
        <f t="shared" si="10"/>
        <v>77.55</v>
      </c>
      <c r="W114" s="17" t="str">
        <f>IF('[1]TCE - ANEXO III - Preencher'!X123="","",'[1]TCE - ANEXO III - Preencher'!X123)</f>
        <v>AUX CRECHE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357.75</v>
      </c>
    </row>
    <row r="115" spans="1:28" x14ac:dyDescent="0.2">
      <c r="A115" s="8">
        <f>IFERROR(VLOOKUP(B115,'[1]DADOS (OCULTAR)'!$Q$3:$S$133,3,0),"")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EWERTON RAIMUNDO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5143-10</v>
      </c>
      <c r="G115" s="13">
        <f>IF('[1]TCE - ANEXO III - Preencher'!H124="","",'[1]TCE - ANEXO III - Preencher'!H124)</f>
        <v>45231</v>
      </c>
      <c r="H115" s="14">
        <f>'[1]TCE - ANEXO III - Preencher'!I124</f>
        <v>0</v>
      </c>
      <c r="I115" s="14">
        <f>'[1]TCE - ANEXO III - Preencher'!J124</f>
        <v>155.25</v>
      </c>
      <c r="J115" s="14">
        <f>'[1]TCE - ANEXO III - Preencher'!K124</f>
        <v>0</v>
      </c>
      <c r="K115" s="15">
        <f>'[1]TCE - ANEXO III - Preencher'!L124</f>
        <v>86.87</v>
      </c>
      <c r="L115" s="15">
        <f>'[1]TCE - ANEXO III - Preencher'!M124</f>
        <v>6.6</v>
      </c>
      <c r="M115" s="15">
        <f t="shared" si="7"/>
        <v>80.27000000000001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237.33</v>
      </c>
    </row>
    <row r="116" spans="1:28" x14ac:dyDescent="0.2">
      <c r="A116" s="8">
        <f>IFERROR(VLOOKUP(B116,'[1]DADOS (OCULTAR)'!$Q$3:$S$133,3,0),"")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FERNANDA LESSA FERREIRA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2252-50</v>
      </c>
      <c r="G116" s="13">
        <f>IF('[1]TCE - ANEXO III - Preencher'!H125="","",'[1]TCE - ANEXO III - Preencher'!H125)</f>
        <v>45231</v>
      </c>
      <c r="H116" s="14">
        <f>'[1]TCE - ANEXO III - Preencher'!I125</f>
        <v>0</v>
      </c>
      <c r="I116" s="14">
        <f>'[1]TCE - ANEXO III - Preencher'!J125</f>
        <v>1084.44</v>
      </c>
      <c r="J116" s="14">
        <f>'[1]TCE - ANEXO III - Preencher'!K125</f>
        <v>0</v>
      </c>
      <c r="K116" s="15">
        <f>'[1]TCE - ANEXO III - Preencher'!L125</f>
        <v>86.87</v>
      </c>
      <c r="L116" s="15">
        <f>'[1]TCE - ANEXO III - Preencher'!M125</f>
        <v>6.6</v>
      </c>
      <c r="M116" s="15">
        <f t="shared" si="7"/>
        <v>80.27000000000001</v>
      </c>
      <c r="N116" s="15">
        <f>'[1]TCE - ANEXO III - Preencher'!O125</f>
        <v>8.58</v>
      </c>
      <c r="O116" s="15">
        <f>'[1]TCE - ANEXO III - Preencher'!P125</f>
        <v>0</v>
      </c>
      <c r="P116" s="16">
        <f t="shared" si="8"/>
        <v>8.58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1173.29</v>
      </c>
    </row>
    <row r="117" spans="1:28" x14ac:dyDescent="0.2">
      <c r="A117" s="8">
        <f>IFERROR(VLOOKUP(B117,'[1]DADOS (OCULTAR)'!$Q$3:$S$133,3,0),"")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FLAVIA NATALY PEREIRA DA SILVA ROCHA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45231</v>
      </c>
      <c r="H117" s="14">
        <f>'[1]TCE - ANEXO III - Preencher'!I126</f>
        <v>0</v>
      </c>
      <c r="I117" s="14">
        <f>'[1]TCE - ANEXO III - Preencher'!J126</f>
        <v>262.98</v>
      </c>
      <c r="J117" s="14">
        <f>'[1]TCE - ANEXO III - Preencher'!K126</f>
        <v>0</v>
      </c>
      <c r="K117" s="15">
        <f>'[1]TCE - ANEXO III - Preencher'!L126</f>
        <v>86.87</v>
      </c>
      <c r="L117" s="15">
        <f>'[1]TCE - ANEXO III - Preencher'!M126</f>
        <v>3.59</v>
      </c>
      <c r="M117" s="15">
        <f t="shared" si="7"/>
        <v>83.28</v>
      </c>
      <c r="N117" s="15">
        <f>'[1]TCE - ANEXO III - Preencher'!O126</f>
        <v>4.9800000000000004</v>
      </c>
      <c r="O117" s="15">
        <f>'[1]TCE - ANEXO III - Preencher'!P126</f>
        <v>0</v>
      </c>
      <c r="P117" s="16">
        <f t="shared" si="8"/>
        <v>4.9800000000000004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240.52</v>
      </c>
      <c r="U117" s="15">
        <f>'[1]TCE - ANEXO III - Preencher'!V126</f>
        <v>0</v>
      </c>
      <c r="V117" s="16">
        <f t="shared" si="10"/>
        <v>240.52</v>
      </c>
      <c r="W117" s="17" t="str">
        <f>IF('[1]TCE - ANEXO III - Preencher'!X126="","",'[1]TCE - ANEXO III - Preencher'!X126)</f>
        <v>AUX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591.76</v>
      </c>
    </row>
    <row r="118" spans="1:28" x14ac:dyDescent="0.2">
      <c r="A118" s="8">
        <f>IFERROR(VLOOKUP(B118,'[1]DADOS (OCULTAR)'!$Q$3:$S$133,3,0),"")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FRANCISCO ANANIAS MAMEDE DE MORAIS JUNIOR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45231</v>
      </c>
      <c r="H118" s="14">
        <f>'[1]TCE - ANEXO III - Preencher'!I127</f>
        <v>0</v>
      </c>
      <c r="I118" s="14">
        <f>'[1]TCE - ANEXO III - Preencher'!J127</f>
        <v>1164.44</v>
      </c>
      <c r="J118" s="14">
        <f>'[1]TCE - ANEXO III - Preencher'!K127</f>
        <v>0</v>
      </c>
      <c r="K118" s="15">
        <f>'[1]TCE - ANEXO III - Preencher'!L127</f>
        <v>86.87</v>
      </c>
      <c r="L118" s="15">
        <f>'[1]TCE - ANEXO III - Preencher'!M127</f>
        <v>6.6</v>
      </c>
      <c r="M118" s="15">
        <f t="shared" si="7"/>
        <v>80.27000000000001</v>
      </c>
      <c r="N118" s="15">
        <f>'[1]TCE - ANEXO III - Preencher'!O127</f>
        <v>8.58</v>
      </c>
      <c r="O118" s="15">
        <f>'[1]TCE - ANEXO III - Preencher'!P127</f>
        <v>0</v>
      </c>
      <c r="P118" s="16">
        <f t="shared" si="8"/>
        <v>8.58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1253.29</v>
      </c>
    </row>
    <row r="119" spans="1:28" x14ac:dyDescent="0.2">
      <c r="A119" s="8">
        <f>IFERROR(VLOOKUP(B119,'[1]DADOS (OCULTAR)'!$Q$3:$S$133,3,0),"")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GABRIEL VITOR DE LIRA GOMES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4221-10</v>
      </c>
      <c r="G119" s="13">
        <f>IF('[1]TCE - ANEXO III - Preencher'!H128="","",'[1]TCE - ANEXO III - Preencher'!H128)</f>
        <v>45231</v>
      </c>
      <c r="H119" s="14">
        <f>'[1]TCE - ANEXO III - Preencher'!I128</f>
        <v>0</v>
      </c>
      <c r="I119" s="14">
        <f>'[1]TCE - ANEXO III - Preencher'!J128</f>
        <v>198.3</v>
      </c>
      <c r="J119" s="14">
        <f>'[1]TCE - ANEXO III - Preencher'!K128</f>
        <v>0</v>
      </c>
      <c r="K119" s="15">
        <f>'[1]TCE - ANEXO III - Preencher'!L128</f>
        <v>86.87</v>
      </c>
      <c r="L119" s="15">
        <f>'[1]TCE - ANEXO III - Preencher'!M128</f>
        <v>6.6</v>
      </c>
      <c r="M119" s="15">
        <f t="shared" si="7"/>
        <v>80.27000000000001</v>
      </c>
      <c r="N119" s="15">
        <f>'[1]TCE - ANEXO III - Preencher'!O128</f>
        <v>1.81</v>
      </c>
      <c r="O119" s="15">
        <f>'[1]TCE - ANEXO III - Preencher'!P128</f>
        <v>0</v>
      </c>
      <c r="P119" s="16">
        <f t="shared" si="8"/>
        <v>1.81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280.38000000000005</v>
      </c>
    </row>
    <row r="120" spans="1:28" x14ac:dyDescent="0.2">
      <c r="A120" s="8">
        <f>IFERROR(VLOOKUP(B120,'[1]DADOS (OCULTAR)'!$Q$3:$S$133,3,0),"")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GABRIELA LEMOS DE ALMEIDA MELO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2252-50</v>
      </c>
      <c r="G120" s="13">
        <f>IF('[1]TCE - ANEXO III - Preencher'!H129="","",'[1]TCE - ANEXO III - Preencher'!H129)</f>
        <v>45231</v>
      </c>
      <c r="H120" s="14">
        <f>'[1]TCE - ANEXO III - Preencher'!I129</f>
        <v>0</v>
      </c>
      <c r="I120" s="14">
        <f>'[1]TCE - ANEXO III - Preencher'!J129</f>
        <v>1312.36</v>
      </c>
      <c r="J120" s="14">
        <f>'[1]TCE - ANEXO III - Preencher'!K129</f>
        <v>0</v>
      </c>
      <c r="K120" s="15">
        <f>'[1]TCE - ANEXO III - Preencher'!L129</f>
        <v>86.87</v>
      </c>
      <c r="L120" s="15">
        <f>'[1]TCE - ANEXO III - Preencher'!M129</f>
        <v>6.6</v>
      </c>
      <c r="M120" s="15">
        <f t="shared" si="7"/>
        <v>80.27000000000001</v>
      </c>
      <c r="N120" s="15">
        <f>'[1]TCE - ANEXO III - Preencher'!O129</f>
        <v>8.58</v>
      </c>
      <c r="O120" s="15">
        <f>'[1]TCE - ANEXO III - Preencher'!P129</f>
        <v>0</v>
      </c>
      <c r="P120" s="16">
        <f t="shared" si="8"/>
        <v>8.58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1401.2099999999998</v>
      </c>
    </row>
    <row r="121" spans="1:28" x14ac:dyDescent="0.2">
      <c r="A121" s="8">
        <f>IFERROR(VLOOKUP(B121,'[1]DADOS (OCULTAR)'!$Q$3:$S$133,3,0),"")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GABRIELLE PAULINE DE ALMEIDA SOARES VELOSO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4110-05</v>
      </c>
      <c r="G121" s="13">
        <f>IF('[1]TCE - ANEXO III - Preencher'!H130="","",'[1]TCE - ANEXO III - Preencher'!H130)</f>
        <v>45231</v>
      </c>
      <c r="H121" s="14">
        <f>'[1]TCE - ANEXO III - Preencher'!I130</f>
        <v>0</v>
      </c>
      <c r="I121" s="14">
        <f>'[1]TCE - ANEXO III - Preencher'!J130</f>
        <v>177.18</v>
      </c>
      <c r="J121" s="14">
        <f>'[1]TCE - ANEXO III - Preencher'!K130</f>
        <v>0</v>
      </c>
      <c r="K121" s="15">
        <f>'[1]TCE - ANEXO III - Preencher'!L130</f>
        <v>86.87</v>
      </c>
      <c r="L121" s="15">
        <f>'[1]TCE - ANEXO III - Preencher'!M130</f>
        <v>6.6</v>
      </c>
      <c r="M121" s="15">
        <f t="shared" si="7"/>
        <v>80.27000000000001</v>
      </c>
      <c r="N121" s="15">
        <f>'[1]TCE - ANEXO III - Preencher'!O130</f>
        <v>1.81</v>
      </c>
      <c r="O121" s="15">
        <f>'[1]TCE - ANEXO III - Preencher'!P130</f>
        <v>0</v>
      </c>
      <c r="P121" s="16">
        <f t="shared" si="8"/>
        <v>1.81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259.26000000000005</v>
      </c>
    </row>
    <row r="122" spans="1:28" x14ac:dyDescent="0.2">
      <c r="A122" s="8">
        <f>IFERROR(VLOOKUP(B122,'[1]DADOS (OCULTAR)'!$Q$3:$S$133,3,0),"")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GENECI MAURICIO DE SOUZA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5143-20</v>
      </c>
      <c r="G122" s="13">
        <f>IF('[1]TCE - ANEXO III - Preencher'!H131="","",'[1]TCE - ANEXO III - Preencher'!H131)</f>
        <v>45231</v>
      </c>
      <c r="H122" s="14">
        <f>'[1]TCE - ANEXO III - Preencher'!I131</f>
        <v>0</v>
      </c>
      <c r="I122" s="14">
        <f>'[1]TCE - ANEXO III - Preencher'!J131</f>
        <v>202.68</v>
      </c>
      <c r="J122" s="14">
        <f>'[1]TCE - ANEXO III - Preencher'!K131</f>
        <v>0</v>
      </c>
      <c r="K122" s="15">
        <f>'[1]TCE - ANEXO III - Preencher'!L131</f>
        <v>86.87</v>
      </c>
      <c r="L122" s="15">
        <f>'[1]TCE - ANEXO III - Preencher'!M131</f>
        <v>6.6</v>
      </c>
      <c r="M122" s="15">
        <f t="shared" si="7"/>
        <v>80.27000000000001</v>
      </c>
      <c r="N122" s="15">
        <f>'[1]TCE - ANEXO III - Preencher'!O131</f>
        <v>1.81</v>
      </c>
      <c r="O122" s="15">
        <f>'[1]TCE - ANEXO III - Preencher'!P131</f>
        <v>0</v>
      </c>
      <c r="P122" s="16">
        <f t="shared" si="8"/>
        <v>1.81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284.76000000000005</v>
      </c>
    </row>
    <row r="123" spans="1:28" x14ac:dyDescent="0.2">
      <c r="A123" s="8">
        <f>IFERROR(VLOOKUP(B123,'[1]DADOS (OCULTAR)'!$Q$3:$S$133,3,0),"")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GENIVALDO MARTINS DE MORAES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5151-10</v>
      </c>
      <c r="G123" s="13">
        <f>IF('[1]TCE - ANEXO III - Preencher'!H132="","",'[1]TCE - ANEXO III - Preencher'!H132)</f>
        <v>45231</v>
      </c>
      <c r="H123" s="14">
        <f>'[1]TCE - ANEXO III - Preencher'!I132</f>
        <v>0</v>
      </c>
      <c r="I123" s="14">
        <f>'[1]TCE - ANEXO III - Preencher'!J132</f>
        <v>217.58</v>
      </c>
      <c r="J123" s="14">
        <f>'[1]TCE - ANEXO III - Preencher'!K132</f>
        <v>0</v>
      </c>
      <c r="K123" s="15">
        <f>'[1]TCE - ANEXO III - Preencher'!L132</f>
        <v>86.87</v>
      </c>
      <c r="L123" s="15">
        <f>'[1]TCE - ANEXO III - Preencher'!M132</f>
        <v>6.6</v>
      </c>
      <c r="M123" s="15">
        <f t="shared" si="7"/>
        <v>80.27000000000001</v>
      </c>
      <c r="N123" s="15">
        <f>'[1]TCE - ANEXO III - Preencher'!O132</f>
        <v>1.81</v>
      </c>
      <c r="O123" s="15">
        <f>'[1]TCE - ANEXO III - Preencher'!P132</f>
        <v>0</v>
      </c>
      <c r="P123" s="16">
        <f t="shared" si="8"/>
        <v>1.81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299.66000000000003</v>
      </c>
    </row>
    <row r="124" spans="1:28" x14ac:dyDescent="0.2">
      <c r="A124" s="8">
        <f>IFERROR(VLOOKUP(B124,'[1]DADOS (OCULTAR)'!$Q$3:$S$133,3,0),"")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GILSON DA SILVA PAULO RIBEIRO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>
        <f>IF('[1]TCE - ANEXO III - Preencher'!H133="","",'[1]TCE - ANEXO III - Preencher'!H133)</f>
        <v>45231</v>
      </c>
      <c r="H124" s="14">
        <f>'[1]TCE - ANEXO III - Preencher'!I133</f>
        <v>0</v>
      </c>
      <c r="I124" s="14">
        <f>'[1]TCE - ANEXO III - Preencher'!J133</f>
        <v>191.89</v>
      </c>
      <c r="J124" s="14">
        <f>'[1]TCE - ANEXO III - Preencher'!K133</f>
        <v>0</v>
      </c>
      <c r="K124" s="15">
        <f>'[1]TCE - ANEXO III - Preencher'!L133</f>
        <v>86.87</v>
      </c>
      <c r="L124" s="15">
        <f>'[1]TCE - ANEXO III - Preencher'!M133</f>
        <v>6.6</v>
      </c>
      <c r="M124" s="15">
        <f t="shared" si="7"/>
        <v>80.27000000000001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273.96999999999997</v>
      </c>
    </row>
    <row r="125" spans="1:28" x14ac:dyDescent="0.2">
      <c r="A125" s="8">
        <f>IFERROR(VLOOKUP(B125,'[1]DADOS (OCULTAR)'!$Q$3:$S$133,3,0),"")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GILVANISE FRANCISCA DE BARROS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5135-05</v>
      </c>
      <c r="G125" s="13">
        <f>IF('[1]TCE - ANEXO III - Preencher'!H134="","",'[1]TCE - ANEXO III - Preencher'!H134)</f>
        <v>45231</v>
      </c>
      <c r="H125" s="14">
        <f>'[1]TCE - ANEXO III - Preencher'!I134</f>
        <v>0</v>
      </c>
      <c r="I125" s="14">
        <f>'[1]TCE - ANEXO III - Preencher'!J134</f>
        <v>201.05</v>
      </c>
      <c r="J125" s="14">
        <f>'[1]TCE - ANEXO III - Preencher'!K134</f>
        <v>0</v>
      </c>
      <c r="K125" s="15">
        <f>'[1]TCE - ANEXO III - Preencher'!L134</f>
        <v>86.87</v>
      </c>
      <c r="L125" s="15">
        <f>'[1]TCE - ANEXO III - Preencher'!M134</f>
        <v>6.6</v>
      </c>
      <c r="M125" s="15">
        <f t="shared" si="7"/>
        <v>80.27000000000001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283.13000000000005</v>
      </c>
    </row>
    <row r="126" spans="1:28" x14ac:dyDescent="0.2">
      <c r="A126" s="8">
        <f>IFERROR(VLOOKUP(B126,'[1]DADOS (OCULTAR)'!$Q$3:$S$133,3,0),"")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GLAUCIA PATRICIA MACHADO BARRETO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45231</v>
      </c>
      <c r="H126" s="14">
        <f>'[1]TCE - ANEXO III - Preencher'!I135</f>
        <v>0</v>
      </c>
      <c r="I126" s="14">
        <f>'[1]TCE - ANEXO III - Preencher'!J135</f>
        <v>398.15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4.9800000000000004</v>
      </c>
      <c r="O126" s="15">
        <f>'[1]TCE - ANEXO III - Preencher'!P135</f>
        <v>0</v>
      </c>
      <c r="P126" s="16">
        <f t="shared" si="8"/>
        <v>4.9800000000000004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403.13</v>
      </c>
    </row>
    <row r="127" spans="1:28" x14ac:dyDescent="0.2">
      <c r="A127" s="8">
        <f>IFERROR(VLOOKUP(B127,'[1]DADOS (OCULTAR)'!$Q$3:$S$133,3,0),"")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GUILHERME VICTOR DE SOUZA NUNES ANDRADE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4110-05</v>
      </c>
      <c r="G127" s="13">
        <f>IF('[1]TCE - ANEXO III - Preencher'!H136="","",'[1]TCE - ANEXO III - Preencher'!H136)</f>
        <v>45231</v>
      </c>
      <c r="H127" s="14">
        <f>'[1]TCE - ANEXO III - Preencher'!I136</f>
        <v>0</v>
      </c>
      <c r="I127" s="14">
        <f>'[1]TCE - ANEXO III - Preencher'!J136</f>
        <v>17.559999999999999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1.81</v>
      </c>
      <c r="O127" s="15">
        <f>'[1]TCE - ANEXO III - Preencher'!P136</f>
        <v>0</v>
      </c>
      <c r="P127" s="16">
        <f t="shared" si="8"/>
        <v>1.81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19.369999999999997</v>
      </c>
    </row>
    <row r="128" spans="1:28" x14ac:dyDescent="0.2">
      <c r="A128" s="8">
        <f>IFERROR(VLOOKUP(B128,'[1]DADOS (OCULTAR)'!$Q$3:$S$133,3,0),"")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GUSTAVO BEZERRA SERRA SECA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45231</v>
      </c>
      <c r="H128" s="14">
        <f>'[1]TCE - ANEXO III - Preencher'!I137</f>
        <v>0</v>
      </c>
      <c r="I128" s="14">
        <f>'[1]TCE - ANEXO III - Preencher'!J137</f>
        <v>366.29</v>
      </c>
      <c r="J128" s="14">
        <f>'[1]TCE - ANEXO III - Preencher'!K137</f>
        <v>0</v>
      </c>
      <c r="K128" s="15">
        <f>'[1]TCE - ANEXO III - Preencher'!L137</f>
        <v>86.87</v>
      </c>
      <c r="L128" s="15">
        <f>'[1]TCE - ANEXO III - Preencher'!M137</f>
        <v>3.59</v>
      </c>
      <c r="M128" s="15">
        <f t="shared" si="7"/>
        <v>83.28</v>
      </c>
      <c r="N128" s="15">
        <f>'[1]TCE - ANEXO III - Preencher'!O137</f>
        <v>4.9800000000000004</v>
      </c>
      <c r="O128" s="15">
        <f>'[1]TCE - ANEXO III - Preencher'!P137</f>
        <v>0</v>
      </c>
      <c r="P128" s="16">
        <f t="shared" si="8"/>
        <v>4.9800000000000004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454.55000000000007</v>
      </c>
    </row>
    <row r="129" spans="1:28" x14ac:dyDescent="0.2">
      <c r="A129" s="8">
        <f>IFERROR(VLOOKUP(B129,'[1]DADOS (OCULTAR)'!$Q$3:$S$133,3,0),"")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HEMERSON FERREIRA DE AGUIAR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45231</v>
      </c>
      <c r="H129" s="14">
        <f>'[1]TCE - ANEXO III - Preencher'!I138</f>
        <v>0</v>
      </c>
      <c r="I129" s="14">
        <f>'[1]TCE - ANEXO III - Preencher'!J138</f>
        <v>242.56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244.37</v>
      </c>
    </row>
    <row r="130" spans="1:28" x14ac:dyDescent="0.2">
      <c r="A130" s="8">
        <f>IFERROR(VLOOKUP(B130,'[1]DADOS (OCULTAR)'!$Q$3:$S$133,3,0),"")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HUGO FERNANDES DE SOUZA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45231</v>
      </c>
      <c r="H130" s="14">
        <f>'[1]TCE - ANEXO III - Preencher'!I139</f>
        <v>0</v>
      </c>
      <c r="I130" s="14">
        <f>'[1]TCE - ANEXO III - Preencher'!J139</f>
        <v>241.96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1.81</v>
      </c>
      <c r="O130" s="15">
        <f>'[1]TCE - ANEXO III - Preencher'!P139</f>
        <v>0</v>
      </c>
      <c r="P130" s="16">
        <f t="shared" si="8"/>
        <v>1.81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243.77</v>
      </c>
    </row>
    <row r="131" spans="1:28" x14ac:dyDescent="0.2">
      <c r="A131" s="8">
        <f>IFERROR(VLOOKUP(B131,'[1]DADOS (OCULTAR)'!$Q$3:$S$133,3,0),"")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ILDO CARLOS BARBOSA MARQUES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7823-20</v>
      </c>
      <c r="G131" s="13">
        <f>IF('[1]TCE - ANEXO III - Preencher'!H140="","",'[1]TCE - ANEXO III - Preencher'!H140)</f>
        <v>45231</v>
      </c>
      <c r="H131" s="14">
        <f>'[1]TCE - ANEXO III - Preencher'!I140</f>
        <v>0</v>
      </c>
      <c r="I131" s="14">
        <f>'[1]TCE - ANEXO III - Preencher'!J140</f>
        <v>246.08</v>
      </c>
      <c r="J131" s="14">
        <f>'[1]TCE - ANEXO III - Preencher'!K140</f>
        <v>0</v>
      </c>
      <c r="K131" s="15">
        <f>'[1]TCE - ANEXO III - Preencher'!L140</f>
        <v>86.87</v>
      </c>
      <c r="L131" s="15">
        <f>'[1]TCE - ANEXO III - Preencher'!M140</f>
        <v>6.6</v>
      </c>
      <c r="M131" s="15">
        <f t="shared" si="7"/>
        <v>80.27000000000001</v>
      </c>
      <c r="N131" s="15">
        <f>'[1]TCE - ANEXO III - Preencher'!O140</f>
        <v>1.98</v>
      </c>
      <c r="O131" s="15">
        <f>'[1]TCE - ANEXO III - Preencher'!P140</f>
        <v>0</v>
      </c>
      <c r="P131" s="16">
        <f t="shared" si="8"/>
        <v>1.98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328.33000000000004</v>
      </c>
    </row>
    <row r="132" spans="1:28" x14ac:dyDescent="0.2">
      <c r="A132" s="8">
        <f>IFERROR(VLOOKUP(B132,'[1]DADOS (OCULTAR)'!$Q$3:$S$133,3,0),"")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ILLEM GABRIELY DE FRANCA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45231</v>
      </c>
      <c r="H132" s="14">
        <f>'[1]TCE - ANEXO III - Preencher'!I141</f>
        <v>0</v>
      </c>
      <c r="I132" s="14">
        <f>'[1]TCE - ANEXO III - Preencher'!J141</f>
        <v>176.84</v>
      </c>
      <c r="J132" s="14">
        <f>'[1]TCE - ANEXO III - Preencher'!K141</f>
        <v>0</v>
      </c>
      <c r="K132" s="15">
        <f>'[1]TCE - ANEXO III - Preencher'!L141</f>
        <v>86.87</v>
      </c>
      <c r="L132" s="15">
        <f>'[1]TCE - ANEXO III - Preencher'!M141</f>
        <v>6.6</v>
      </c>
      <c r="M132" s="15">
        <f t="shared" ref="M132:M195" si="13">K132-L132</f>
        <v>80.27000000000001</v>
      </c>
      <c r="N132" s="15">
        <f>'[1]TCE - ANEXO III - Preencher'!O141</f>
        <v>1.81</v>
      </c>
      <c r="O132" s="15">
        <f>'[1]TCE - ANEXO III - Preencher'!P141</f>
        <v>0</v>
      </c>
      <c r="P132" s="16">
        <f t="shared" ref="P132:P195" si="14">N132-O132</f>
        <v>1.81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77.55</v>
      </c>
      <c r="U132" s="15">
        <f>'[1]TCE - ANEXO III - Preencher'!V141</f>
        <v>0</v>
      </c>
      <c r="V132" s="16">
        <f t="shared" ref="V132:V195" si="16">T132-U132</f>
        <v>77.55</v>
      </c>
      <c r="W132" s="17" t="str">
        <f>IF('[1]TCE - ANEXO III - Preencher'!X141="","",'[1]TCE - ANEXO III - Preencher'!X141)</f>
        <v>AUX CRECHE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336.47</v>
      </c>
    </row>
    <row r="133" spans="1:28" x14ac:dyDescent="0.2">
      <c r="A133" s="8">
        <f>IFERROR(VLOOKUP(B133,'[1]DADOS (OCULTAR)'!$Q$3:$S$133,3,0),"")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IMNA MENEZES DE MIRANDA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2251-24</v>
      </c>
      <c r="G133" s="13">
        <f>IF('[1]TCE - ANEXO III - Preencher'!H142="","",'[1]TCE - ANEXO III - Preencher'!H142)</f>
        <v>45231</v>
      </c>
      <c r="H133" s="14">
        <f>'[1]TCE - ANEXO III - Preencher'!I142</f>
        <v>0</v>
      </c>
      <c r="I133" s="14">
        <f>'[1]TCE - ANEXO III - Preencher'!J142</f>
        <v>1240.3599999999999</v>
      </c>
      <c r="J133" s="14">
        <f>'[1]TCE - ANEXO III - Preencher'!K142</f>
        <v>0</v>
      </c>
      <c r="K133" s="15">
        <f>'[1]TCE - ANEXO III - Preencher'!L142</f>
        <v>86.87</v>
      </c>
      <c r="L133" s="15">
        <f>'[1]TCE - ANEXO III - Preencher'!M142</f>
        <v>6.6</v>
      </c>
      <c r="M133" s="15">
        <f t="shared" si="13"/>
        <v>80.27000000000001</v>
      </c>
      <c r="N133" s="15">
        <f>'[1]TCE - ANEXO III - Preencher'!O142</f>
        <v>8.58</v>
      </c>
      <c r="O133" s="15">
        <f>'[1]TCE - ANEXO III - Preencher'!P142</f>
        <v>0</v>
      </c>
      <c r="P133" s="16">
        <f t="shared" si="14"/>
        <v>8.58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1329.2099999999998</v>
      </c>
    </row>
    <row r="134" spans="1:28" x14ac:dyDescent="0.2">
      <c r="A134" s="8">
        <f>IFERROR(VLOOKUP(B134,'[1]DADOS (OCULTAR)'!$Q$3:$S$133,3,0),"")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IRLANE FERNANDA BATISTA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2521-05</v>
      </c>
      <c r="G134" s="13">
        <f>IF('[1]TCE - ANEXO III - Preencher'!H143="","",'[1]TCE - ANEXO III - Preencher'!H143)</f>
        <v>45231</v>
      </c>
      <c r="H134" s="14">
        <f>'[1]TCE - ANEXO III - Preencher'!I143</f>
        <v>0</v>
      </c>
      <c r="I134" s="14">
        <f>'[1]TCE - ANEXO III - Preencher'!J143</f>
        <v>400.74</v>
      </c>
      <c r="J134" s="14">
        <f>'[1]TCE - ANEXO III - Preencher'!K143</f>
        <v>0</v>
      </c>
      <c r="K134" s="15">
        <f>'[1]TCE - ANEXO III - Preencher'!L143</f>
        <v>86.87</v>
      </c>
      <c r="L134" s="15">
        <f>'[1]TCE - ANEXO III - Preencher'!M143</f>
        <v>6.6</v>
      </c>
      <c r="M134" s="15">
        <f t="shared" si="13"/>
        <v>80.27000000000001</v>
      </c>
      <c r="N134" s="15">
        <f>'[1]TCE - ANEXO III - Preencher'!O143</f>
        <v>1.81</v>
      </c>
      <c r="O134" s="15">
        <f>'[1]TCE - ANEXO III - Preencher'!P143</f>
        <v>0</v>
      </c>
      <c r="P134" s="16">
        <f t="shared" si="14"/>
        <v>1.81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482.82</v>
      </c>
    </row>
    <row r="135" spans="1:28" x14ac:dyDescent="0.2">
      <c r="A135" s="8">
        <f>IFERROR(VLOOKUP(B135,'[1]DADOS (OCULTAR)'!$Q$3:$S$133,3,0),"")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IRLLANA CAROLINE DE ARAUJO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3516-05</v>
      </c>
      <c r="G135" s="13">
        <f>IF('[1]TCE - ANEXO III - Preencher'!H144="","",'[1]TCE - ANEXO III - Preencher'!H144)</f>
        <v>45231</v>
      </c>
      <c r="H135" s="14">
        <f>'[1]TCE - ANEXO III - Preencher'!I144</f>
        <v>0</v>
      </c>
      <c r="I135" s="14">
        <f>'[1]TCE - ANEXO III - Preencher'!J144</f>
        <v>218.92</v>
      </c>
      <c r="J135" s="14">
        <f>'[1]TCE - ANEXO III - Preencher'!K144</f>
        <v>0</v>
      </c>
      <c r="K135" s="15">
        <f>'[1]TCE - ANEXO III - Preencher'!L144</f>
        <v>86.87</v>
      </c>
      <c r="L135" s="15">
        <f>'[1]TCE - ANEXO III - Preencher'!M144</f>
        <v>6.6</v>
      </c>
      <c r="M135" s="15">
        <f t="shared" si="13"/>
        <v>80.27000000000001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301</v>
      </c>
    </row>
    <row r="136" spans="1:28" x14ac:dyDescent="0.2">
      <c r="A136" s="8">
        <f>IFERROR(VLOOKUP(B136,'[1]DADOS (OCULTAR)'!$Q$3:$S$133,3,0),"")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IVANEIDE DA SILVA GOMES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45231</v>
      </c>
      <c r="H136" s="14">
        <f>'[1]TCE - ANEXO III - Preencher'!I145</f>
        <v>0</v>
      </c>
      <c r="I136" s="14">
        <f>'[1]TCE - ANEXO III - Preencher'!J145</f>
        <v>187.48</v>
      </c>
      <c r="J136" s="14">
        <f>'[1]TCE - ANEXO III - Preencher'!K145</f>
        <v>0</v>
      </c>
      <c r="K136" s="15">
        <f>'[1]TCE - ANEXO III - Preencher'!L145</f>
        <v>86.87</v>
      </c>
      <c r="L136" s="15">
        <f>'[1]TCE - ANEXO III - Preencher'!M145</f>
        <v>6.6</v>
      </c>
      <c r="M136" s="15">
        <f t="shared" si="13"/>
        <v>80.27000000000001</v>
      </c>
      <c r="N136" s="15">
        <f>'[1]TCE - ANEXO III - Preencher'!O145</f>
        <v>1.81</v>
      </c>
      <c r="O136" s="15">
        <f>'[1]TCE - ANEXO III - Preencher'!P145</f>
        <v>0</v>
      </c>
      <c r="P136" s="16">
        <f t="shared" si="14"/>
        <v>1.81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269.56</v>
      </c>
    </row>
    <row r="137" spans="1:28" x14ac:dyDescent="0.2">
      <c r="A137" s="8">
        <f>IFERROR(VLOOKUP(B137,'[1]DADOS (OCULTAR)'!$Q$3:$S$133,3,0),"")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IVANILDO ANTONIO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5135-05</v>
      </c>
      <c r="G137" s="13">
        <f>IF('[1]TCE - ANEXO III - Preencher'!H146="","",'[1]TCE - ANEXO III - Preencher'!H146)</f>
        <v>45231</v>
      </c>
      <c r="H137" s="14">
        <f>'[1]TCE - ANEXO III - Preencher'!I146</f>
        <v>0</v>
      </c>
      <c r="I137" s="14">
        <f>'[1]TCE - ANEXO III - Preencher'!J146</f>
        <v>195.54</v>
      </c>
      <c r="J137" s="14">
        <f>'[1]TCE - ANEXO III - Preencher'!K146</f>
        <v>0</v>
      </c>
      <c r="K137" s="15">
        <f>'[1]TCE - ANEXO III - Preencher'!L146</f>
        <v>86.87</v>
      </c>
      <c r="L137" s="15">
        <f>'[1]TCE - ANEXO III - Preencher'!M146</f>
        <v>6.6</v>
      </c>
      <c r="M137" s="15">
        <f t="shared" si="13"/>
        <v>80.27000000000001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277.62</v>
      </c>
    </row>
    <row r="138" spans="1:28" x14ac:dyDescent="0.2">
      <c r="A138" s="8">
        <f>IFERROR(VLOOKUP(B138,'[1]DADOS (OCULTAR)'!$Q$3:$S$133,3,0),"")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IVONE MARIA DA ROCHA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5163-10</v>
      </c>
      <c r="G138" s="13">
        <f>IF('[1]TCE - ANEXO III - Preencher'!H147="","",'[1]TCE - ANEXO III - Preencher'!H147)</f>
        <v>45231</v>
      </c>
      <c r="H138" s="14">
        <f>'[1]TCE - ANEXO III - Preencher'!I147</f>
        <v>0</v>
      </c>
      <c r="I138" s="14">
        <f>'[1]TCE - ANEXO III - Preencher'!J147</f>
        <v>213.05</v>
      </c>
      <c r="J138" s="14">
        <f>'[1]TCE - ANEXO III - Preencher'!K147</f>
        <v>0</v>
      </c>
      <c r="K138" s="15">
        <f>'[1]TCE - ANEXO III - Preencher'!L147</f>
        <v>86.87</v>
      </c>
      <c r="L138" s="15">
        <f>'[1]TCE - ANEXO III - Preencher'!M147</f>
        <v>6.6</v>
      </c>
      <c r="M138" s="15">
        <f t="shared" si="13"/>
        <v>80.27000000000001</v>
      </c>
      <c r="N138" s="15">
        <f>'[1]TCE - ANEXO III - Preencher'!O147</f>
        <v>1.81</v>
      </c>
      <c r="O138" s="15">
        <f>'[1]TCE - ANEXO III - Preencher'!P147</f>
        <v>0</v>
      </c>
      <c r="P138" s="16">
        <f t="shared" si="14"/>
        <v>1.81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295.13000000000005</v>
      </c>
    </row>
    <row r="139" spans="1:28" x14ac:dyDescent="0.2">
      <c r="A139" s="8">
        <f>IFERROR(VLOOKUP(B139,'[1]DADOS (OCULTAR)'!$Q$3:$S$133,3,0),"")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IVSON VENANCIO DA SILVA MARTINS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3242-05</v>
      </c>
      <c r="G139" s="13">
        <f>IF('[1]TCE - ANEXO III - Preencher'!H148="","",'[1]TCE - ANEXO III - Preencher'!H148)</f>
        <v>45231</v>
      </c>
      <c r="H139" s="14">
        <f>'[1]TCE - ANEXO III - Preencher'!I148</f>
        <v>0</v>
      </c>
      <c r="I139" s="14">
        <f>'[1]TCE - ANEXO III - Preencher'!J148</f>
        <v>255.03</v>
      </c>
      <c r="J139" s="14">
        <f>'[1]TCE - ANEXO III - Preencher'!K148</f>
        <v>0</v>
      </c>
      <c r="K139" s="15">
        <f>'[1]TCE - ANEXO III - Preencher'!L148</f>
        <v>86.87</v>
      </c>
      <c r="L139" s="15">
        <f>'[1]TCE - ANEXO III - Preencher'!M148</f>
        <v>6.6</v>
      </c>
      <c r="M139" s="15">
        <f t="shared" si="13"/>
        <v>80.27000000000001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337.11</v>
      </c>
    </row>
    <row r="140" spans="1:28" x14ac:dyDescent="0.2">
      <c r="A140" s="8">
        <f>IFERROR(VLOOKUP(B140,'[1]DADOS (OCULTAR)'!$Q$3:$S$133,3,0),"")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JACILENE BARBOSA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45231</v>
      </c>
      <c r="H140" s="14">
        <f>'[1]TCE - ANEXO III - Preencher'!I149</f>
        <v>0</v>
      </c>
      <c r="I140" s="14">
        <f>'[1]TCE - ANEXO III - Preencher'!J149</f>
        <v>231.34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233.15</v>
      </c>
    </row>
    <row r="141" spans="1:28" x14ac:dyDescent="0.2">
      <c r="A141" s="8">
        <f>IFERROR(VLOOKUP(B141,'[1]DADOS (OCULTAR)'!$Q$3:$S$133,3,0),"")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JAILSON TIAGO FAUSTINO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4221-10</v>
      </c>
      <c r="G141" s="13">
        <f>IF('[1]TCE - ANEXO III - Preencher'!H150="","",'[1]TCE - ANEXO III - Preencher'!H150)</f>
        <v>45231</v>
      </c>
      <c r="H141" s="14">
        <f>'[1]TCE - ANEXO III - Preencher'!I150</f>
        <v>0</v>
      </c>
      <c r="I141" s="14">
        <f>'[1]TCE - ANEXO III - Preencher'!J150</f>
        <v>197.72</v>
      </c>
      <c r="J141" s="14">
        <f>'[1]TCE - ANEXO III - Preencher'!K150</f>
        <v>0</v>
      </c>
      <c r="K141" s="15">
        <f>'[1]TCE - ANEXO III - Preencher'!L150</f>
        <v>86.87</v>
      </c>
      <c r="L141" s="15">
        <f>'[1]TCE - ANEXO III - Preencher'!M150</f>
        <v>6.6</v>
      </c>
      <c r="M141" s="15">
        <f t="shared" si="13"/>
        <v>80.27000000000001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279.8</v>
      </c>
    </row>
    <row r="142" spans="1:28" x14ac:dyDescent="0.2">
      <c r="A142" s="8">
        <f>IFERROR(VLOOKUP(B142,'[1]DADOS (OCULTAR)'!$Q$3:$S$133,3,0),"")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JAMERSON BARBOSA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>
        <f>IF('[1]TCE - ANEXO III - Preencher'!H151="","",'[1]TCE - ANEXO III - Preencher'!H151)</f>
        <v>45231</v>
      </c>
      <c r="H142" s="14">
        <f>'[1]TCE - ANEXO III - Preencher'!I151</f>
        <v>0</v>
      </c>
      <c r="I142" s="14">
        <f>'[1]TCE - ANEXO III - Preencher'!J151</f>
        <v>274.17</v>
      </c>
      <c r="J142" s="14">
        <f>'[1]TCE - ANEXO III - Preencher'!K151</f>
        <v>0</v>
      </c>
      <c r="K142" s="15">
        <f>'[1]TCE - ANEXO III - Preencher'!L151</f>
        <v>86.87</v>
      </c>
      <c r="L142" s="15">
        <f>'[1]TCE - ANEXO III - Preencher'!M151</f>
        <v>6.6</v>
      </c>
      <c r="M142" s="15">
        <f t="shared" si="13"/>
        <v>80.27000000000001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356.25000000000006</v>
      </c>
    </row>
    <row r="143" spans="1:28" x14ac:dyDescent="0.2">
      <c r="A143" s="8">
        <f>IFERROR(VLOOKUP(B143,'[1]DADOS (OCULTAR)'!$Q$3:$S$133,3,0),"")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JANETE MARIA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5134-30</v>
      </c>
      <c r="G143" s="13">
        <f>IF('[1]TCE - ANEXO III - Preencher'!H152="","",'[1]TCE - ANEXO III - Preencher'!H152)</f>
        <v>45231</v>
      </c>
      <c r="H143" s="14">
        <f>'[1]TCE - ANEXO III - Preencher'!I152</f>
        <v>0</v>
      </c>
      <c r="I143" s="14">
        <f>'[1]TCE - ANEXO III - Preencher'!J152</f>
        <v>201.05</v>
      </c>
      <c r="J143" s="14">
        <f>'[1]TCE - ANEXO III - Preencher'!K152</f>
        <v>0</v>
      </c>
      <c r="K143" s="15">
        <f>'[1]TCE - ANEXO III - Preencher'!L152</f>
        <v>86.87</v>
      </c>
      <c r="L143" s="15">
        <f>'[1]TCE - ANEXO III - Preencher'!M152</f>
        <v>6.6</v>
      </c>
      <c r="M143" s="15">
        <f t="shared" si="13"/>
        <v>80.27000000000001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283.13000000000005</v>
      </c>
    </row>
    <row r="144" spans="1:28" x14ac:dyDescent="0.2">
      <c r="A144" s="8">
        <f>IFERROR(VLOOKUP(B144,'[1]DADOS (OCULTAR)'!$Q$3:$S$133,3,0),"")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JANIANA LIMA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45231</v>
      </c>
      <c r="H144" s="14">
        <f>'[1]TCE - ANEXO III - Preencher'!I153</f>
        <v>0</v>
      </c>
      <c r="I144" s="14">
        <f>'[1]TCE - ANEXO III - Preencher'!J153</f>
        <v>186.5</v>
      </c>
      <c r="J144" s="14">
        <f>'[1]TCE - ANEXO III - Preencher'!K153</f>
        <v>0</v>
      </c>
      <c r="K144" s="15">
        <f>'[1]TCE - ANEXO III - Preencher'!L153</f>
        <v>86.87</v>
      </c>
      <c r="L144" s="15">
        <f>'[1]TCE - ANEXO III - Preencher'!M153</f>
        <v>6.6</v>
      </c>
      <c r="M144" s="15">
        <f t="shared" si="13"/>
        <v>80.27000000000001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268.58</v>
      </c>
    </row>
    <row r="145" spans="1:28" x14ac:dyDescent="0.2">
      <c r="A145" s="8">
        <f>IFERROR(VLOOKUP(B145,'[1]DADOS (OCULTAR)'!$Q$3:$S$133,3,0),"")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JAQUELINE MARIA DE ARAUJO LIRA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4221-10</v>
      </c>
      <c r="G145" s="13">
        <f>IF('[1]TCE - ANEXO III - Preencher'!H154="","",'[1]TCE - ANEXO III - Preencher'!H154)</f>
        <v>45231</v>
      </c>
      <c r="H145" s="14">
        <f>'[1]TCE - ANEXO III - Preencher'!I154</f>
        <v>0</v>
      </c>
      <c r="I145" s="14">
        <f>'[1]TCE - ANEXO III - Preencher'!J154</f>
        <v>198.3</v>
      </c>
      <c r="J145" s="14">
        <f>'[1]TCE - ANEXO III - Preencher'!K154</f>
        <v>0</v>
      </c>
      <c r="K145" s="15">
        <f>'[1]TCE - ANEXO III - Preencher'!L154</f>
        <v>86.87</v>
      </c>
      <c r="L145" s="15">
        <f>'[1]TCE - ANEXO III - Preencher'!M154</f>
        <v>6.6</v>
      </c>
      <c r="M145" s="15">
        <f t="shared" si="13"/>
        <v>80.27000000000001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280.38000000000005</v>
      </c>
    </row>
    <row r="146" spans="1:28" x14ac:dyDescent="0.2">
      <c r="A146" s="8">
        <f>IFERROR(VLOOKUP(B146,'[1]DADOS (OCULTAR)'!$Q$3:$S$133,3,0),"")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JERILZA MARTINS DA SILVA LUNA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45231</v>
      </c>
      <c r="H146" s="14">
        <f>'[1]TCE - ANEXO III - Preencher'!I155</f>
        <v>0</v>
      </c>
      <c r="I146" s="14">
        <f>'[1]TCE - ANEXO III - Preencher'!J155</f>
        <v>264.68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266.49</v>
      </c>
    </row>
    <row r="147" spans="1:28" x14ac:dyDescent="0.2">
      <c r="A147" s="8">
        <f>IFERROR(VLOOKUP(B147,'[1]DADOS (OCULTAR)'!$Q$3:$S$133,3,0),"")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JESSICA FERNANDA FERREIRA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5143-20</v>
      </c>
      <c r="G147" s="13">
        <f>IF('[1]TCE - ANEXO III - Preencher'!H156="","",'[1]TCE - ANEXO III - Preencher'!H156)</f>
        <v>45231</v>
      </c>
      <c r="H147" s="14">
        <f>'[1]TCE - ANEXO III - Preencher'!I156</f>
        <v>0</v>
      </c>
      <c r="I147" s="14">
        <f>'[1]TCE - ANEXO III - Preencher'!J156</f>
        <v>186.5</v>
      </c>
      <c r="J147" s="14">
        <f>'[1]TCE - ANEXO III - Preencher'!K156</f>
        <v>0</v>
      </c>
      <c r="K147" s="15">
        <f>'[1]TCE - ANEXO III - Preencher'!L156</f>
        <v>86.87</v>
      </c>
      <c r="L147" s="15">
        <f>'[1]TCE - ANEXO III - Preencher'!M156</f>
        <v>6.6</v>
      </c>
      <c r="M147" s="15">
        <f t="shared" si="13"/>
        <v>80.27000000000001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80.95</v>
      </c>
      <c r="U147" s="15">
        <f>'[1]TCE - ANEXO III - Preencher'!V156</f>
        <v>0</v>
      </c>
      <c r="V147" s="16">
        <f t="shared" si="16"/>
        <v>80.95</v>
      </c>
      <c r="W147" s="17" t="str">
        <f>IF('[1]TCE - ANEXO III - Preencher'!X156="","",'[1]TCE - ANEXO III - Preencher'!X156)</f>
        <v>AUX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349.53</v>
      </c>
    </row>
    <row r="148" spans="1:28" x14ac:dyDescent="0.2">
      <c r="A148" s="8">
        <f>IFERROR(VLOOKUP(B148,'[1]DADOS (OCULTAR)'!$Q$3:$S$133,3,0),"")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JIRLANE CRISTINA DA SILVA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>
        <f>IF('[1]TCE - ANEXO III - Preencher'!H157="","",'[1]TCE - ANEXO III - Preencher'!H157)</f>
        <v>45231</v>
      </c>
      <c r="H148" s="14">
        <f>'[1]TCE - ANEXO III - Preencher'!I157</f>
        <v>0</v>
      </c>
      <c r="I148" s="14">
        <f>'[1]TCE - ANEXO III - Preencher'!J157</f>
        <v>248.72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1.81</v>
      </c>
      <c r="O148" s="15">
        <f>'[1]TCE - ANEXO III - Preencher'!P157</f>
        <v>0</v>
      </c>
      <c r="P148" s="16">
        <f t="shared" si="14"/>
        <v>1.81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250.53</v>
      </c>
    </row>
    <row r="149" spans="1:28" x14ac:dyDescent="0.2">
      <c r="A149" s="8">
        <f>IFERROR(VLOOKUP(B149,'[1]DADOS (OCULTAR)'!$Q$3:$S$133,3,0),"")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JOANA DE SOUZA CORREIA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2234-05</v>
      </c>
      <c r="G149" s="13">
        <f>IF('[1]TCE - ANEXO III - Preencher'!H158="","",'[1]TCE - ANEXO III - Preencher'!H158)</f>
        <v>45231</v>
      </c>
      <c r="H149" s="14">
        <f>'[1]TCE - ANEXO III - Preencher'!I158</f>
        <v>0</v>
      </c>
      <c r="I149" s="14">
        <f>'[1]TCE - ANEXO III - Preencher'!J158</f>
        <v>481.99</v>
      </c>
      <c r="J149" s="14">
        <f>'[1]TCE - ANEXO III - Preencher'!K158</f>
        <v>0</v>
      </c>
      <c r="K149" s="15">
        <f>'[1]TCE - ANEXO III - Preencher'!L158</f>
        <v>86.87</v>
      </c>
      <c r="L149" s="15">
        <f>'[1]TCE - ANEXO III - Preencher'!M158</f>
        <v>6.6</v>
      </c>
      <c r="M149" s="15">
        <f t="shared" si="13"/>
        <v>80.27000000000001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564.06999999999994</v>
      </c>
    </row>
    <row r="150" spans="1:28" x14ac:dyDescent="0.2">
      <c r="A150" s="8">
        <f>IFERROR(VLOOKUP(B150,'[1]DADOS (OCULTAR)'!$Q$3:$S$133,3,0),"")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JOANE OTAVIO FARIAS BARRETO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45231</v>
      </c>
      <c r="H150" s="14">
        <f>'[1]TCE - ANEXO III - Preencher'!I159</f>
        <v>0</v>
      </c>
      <c r="I150" s="14">
        <f>'[1]TCE - ANEXO III - Preencher'!J159</f>
        <v>215.18</v>
      </c>
      <c r="J150" s="14">
        <f>'[1]TCE - ANEXO III - Preencher'!K159</f>
        <v>0</v>
      </c>
      <c r="K150" s="15">
        <f>'[1]TCE - ANEXO III - Preencher'!L159</f>
        <v>86.87</v>
      </c>
      <c r="L150" s="15">
        <f>'[1]TCE - ANEXO III - Preencher'!M159</f>
        <v>2.79</v>
      </c>
      <c r="M150" s="15">
        <f t="shared" si="13"/>
        <v>84.08</v>
      </c>
      <c r="N150" s="15">
        <f>'[1]TCE - ANEXO III - Preencher'!O159</f>
        <v>4.9800000000000004</v>
      </c>
      <c r="O150" s="15">
        <f>'[1]TCE - ANEXO III - Preencher'!P159</f>
        <v>0</v>
      </c>
      <c r="P150" s="16">
        <f t="shared" si="14"/>
        <v>4.9800000000000004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304.24</v>
      </c>
    </row>
    <row r="151" spans="1:28" x14ac:dyDescent="0.2">
      <c r="A151" s="8">
        <f>IFERROR(VLOOKUP(B151,'[1]DADOS (OCULTAR)'!$Q$3:$S$133,3,0),"")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JOAO PAULO MACIEL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3241-15</v>
      </c>
      <c r="G151" s="13">
        <f>IF('[1]TCE - ANEXO III - Preencher'!H160="","",'[1]TCE - ANEXO III - Preencher'!H160)</f>
        <v>45231</v>
      </c>
      <c r="H151" s="14">
        <f>'[1]TCE - ANEXO III - Preencher'!I160</f>
        <v>0</v>
      </c>
      <c r="I151" s="14">
        <f>'[1]TCE - ANEXO III - Preencher'!J160</f>
        <v>385.78</v>
      </c>
      <c r="J151" s="14">
        <f>'[1]TCE - ANEXO III - Preencher'!K160</f>
        <v>0</v>
      </c>
      <c r="K151" s="15">
        <f>'[1]TCE - ANEXO III - Preencher'!L160</f>
        <v>86.87</v>
      </c>
      <c r="L151" s="15">
        <f>'[1]TCE - ANEXO III - Preencher'!M160</f>
        <v>6.6</v>
      </c>
      <c r="M151" s="15">
        <f t="shared" si="13"/>
        <v>80.27000000000001</v>
      </c>
      <c r="N151" s="15">
        <f>'[1]TCE - ANEXO III - Preencher'!O160</f>
        <v>14.01</v>
      </c>
      <c r="O151" s="15">
        <f>'[1]TCE - ANEXO III - Preencher'!P160</f>
        <v>0</v>
      </c>
      <c r="P151" s="16">
        <f t="shared" si="14"/>
        <v>14.01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480.05999999999995</v>
      </c>
    </row>
    <row r="152" spans="1:28" x14ac:dyDescent="0.2">
      <c r="A152" s="8">
        <f>IFERROR(VLOOKUP(B152,'[1]DADOS (OCULTAR)'!$Q$3:$S$133,3,0),"")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JOAS CANDIDO DIAS JUNIOR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5163-10</v>
      </c>
      <c r="G152" s="13">
        <f>IF('[1]TCE - ANEXO III - Preencher'!H161="","",'[1]TCE - ANEXO III - Preencher'!H161)</f>
        <v>45231</v>
      </c>
      <c r="H152" s="14">
        <f>'[1]TCE - ANEXO III - Preencher'!I161</f>
        <v>0</v>
      </c>
      <c r="I152" s="14">
        <f>'[1]TCE - ANEXO III - Preencher'!J161</f>
        <v>225.65</v>
      </c>
      <c r="J152" s="14">
        <f>'[1]TCE - ANEXO III - Preencher'!K161</f>
        <v>0</v>
      </c>
      <c r="K152" s="15">
        <f>'[1]TCE - ANEXO III - Preencher'!L161</f>
        <v>86.87</v>
      </c>
      <c r="L152" s="15">
        <f>'[1]TCE - ANEXO III - Preencher'!M161</f>
        <v>6.6</v>
      </c>
      <c r="M152" s="15">
        <f t="shared" si="13"/>
        <v>80.27000000000001</v>
      </c>
      <c r="N152" s="15">
        <f>'[1]TCE - ANEXO III - Preencher'!O161</f>
        <v>1.81</v>
      </c>
      <c r="O152" s="15">
        <f>'[1]TCE - ANEXO III - Preencher'!P161</f>
        <v>0</v>
      </c>
      <c r="P152" s="16">
        <f t="shared" si="14"/>
        <v>1.81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307.73</v>
      </c>
    </row>
    <row r="153" spans="1:28" x14ac:dyDescent="0.2">
      <c r="A153" s="8">
        <f>IFERROR(VLOOKUP(B153,'[1]DADOS (OCULTAR)'!$Q$3:$S$133,3,0),"")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JOBSON LUIZ GONÇALVES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5151-10</v>
      </c>
      <c r="G153" s="13">
        <f>IF('[1]TCE - ANEXO III - Preencher'!H162="","",'[1]TCE - ANEXO III - Preencher'!H162)</f>
        <v>45231</v>
      </c>
      <c r="H153" s="14">
        <f>'[1]TCE - ANEXO III - Preencher'!I162</f>
        <v>0</v>
      </c>
      <c r="I153" s="14">
        <f>'[1]TCE - ANEXO III - Preencher'!J162</f>
        <v>212.07</v>
      </c>
      <c r="J153" s="14">
        <f>'[1]TCE - ANEXO III - Preencher'!K162</f>
        <v>0</v>
      </c>
      <c r="K153" s="15">
        <f>'[1]TCE - ANEXO III - Preencher'!L162</f>
        <v>86.87</v>
      </c>
      <c r="L153" s="15">
        <f>'[1]TCE - ANEXO III - Preencher'!M162</f>
        <v>6.6</v>
      </c>
      <c r="M153" s="15">
        <f t="shared" si="13"/>
        <v>80.27000000000001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294.15000000000003</v>
      </c>
    </row>
    <row r="154" spans="1:28" x14ac:dyDescent="0.2">
      <c r="A154" s="8">
        <f>IFERROR(VLOOKUP(B154,'[1]DADOS (OCULTAR)'!$Q$3:$S$133,3,0),"")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JONATHA LUIZ SOUSA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3242-05</v>
      </c>
      <c r="G154" s="13">
        <f>IF('[1]TCE - ANEXO III - Preencher'!H163="","",'[1]TCE - ANEXO III - Preencher'!H163)</f>
        <v>45231</v>
      </c>
      <c r="H154" s="14">
        <f>'[1]TCE - ANEXO III - Preencher'!I163</f>
        <v>0</v>
      </c>
      <c r="I154" s="14">
        <f>'[1]TCE - ANEXO III - Preencher'!J163</f>
        <v>222.58</v>
      </c>
      <c r="J154" s="14">
        <f>'[1]TCE - ANEXO III - Preencher'!K163</f>
        <v>0</v>
      </c>
      <c r="K154" s="15">
        <f>'[1]TCE - ANEXO III - Preencher'!L163</f>
        <v>86.87</v>
      </c>
      <c r="L154" s="15">
        <f>'[1]TCE - ANEXO III - Preencher'!M163</f>
        <v>6.6</v>
      </c>
      <c r="M154" s="15">
        <f t="shared" si="13"/>
        <v>80.27000000000001</v>
      </c>
      <c r="N154" s="15">
        <f>'[1]TCE - ANEXO III - Preencher'!O163</f>
        <v>1.81</v>
      </c>
      <c r="O154" s="15">
        <f>'[1]TCE - ANEXO III - Preencher'!P163</f>
        <v>0</v>
      </c>
      <c r="P154" s="16">
        <f t="shared" si="14"/>
        <v>1.81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304.66000000000003</v>
      </c>
    </row>
    <row r="155" spans="1:28" x14ac:dyDescent="0.2">
      <c r="A155" s="8">
        <f>IFERROR(VLOOKUP(B155,'[1]DADOS (OCULTAR)'!$Q$3:$S$133,3,0),"")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JORGE EDUARDO CANDIDO DOS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45231</v>
      </c>
      <c r="H155" s="14">
        <f>'[1]TCE - ANEXO III - Preencher'!I164</f>
        <v>0</v>
      </c>
      <c r="I155" s="14">
        <f>'[1]TCE - ANEXO III - Preencher'!J164</f>
        <v>317.75</v>
      </c>
      <c r="J155" s="14">
        <f>'[1]TCE - ANEXO III - Preencher'!K164</f>
        <v>0</v>
      </c>
      <c r="K155" s="15">
        <f>'[1]TCE - ANEXO III - Preencher'!L164</f>
        <v>86.87</v>
      </c>
      <c r="L155" s="15">
        <f>'[1]TCE - ANEXO III - Preencher'!M164</f>
        <v>3.59</v>
      </c>
      <c r="M155" s="15">
        <f t="shared" si="13"/>
        <v>83.28</v>
      </c>
      <c r="N155" s="15">
        <f>'[1]TCE - ANEXO III - Preencher'!O164</f>
        <v>4.9800000000000004</v>
      </c>
      <c r="O155" s="15">
        <f>'[1]TCE - ANEXO III - Preencher'!P164</f>
        <v>0</v>
      </c>
      <c r="P155" s="16">
        <f t="shared" si="14"/>
        <v>4.9800000000000004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406.01</v>
      </c>
    </row>
    <row r="156" spans="1:28" x14ac:dyDescent="0.2">
      <c r="A156" s="8">
        <f>IFERROR(VLOOKUP(B156,'[1]DADOS (OCULTAR)'!$Q$3:$S$133,3,0),"")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JOSE ADAILSON FRANCISCO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4110-05</v>
      </c>
      <c r="G156" s="13">
        <f>IF('[1]TCE - ANEXO III - Preencher'!H165="","",'[1]TCE - ANEXO III - Preencher'!H165)</f>
        <v>45231</v>
      </c>
      <c r="H156" s="14">
        <f>'[1]TCE - ANEXO III - Preencher'!I165</f>
        <v>0</v>
      </c>
      <c r="I156" s="14">
        <f>'[1]TCE - ANEXO III - Preencher'!J165</f>
        <v>171.19</v>
      </c>
      <c r="J156" s="14">
        <f>'[1]TCE - ANEXO III - Preencher'!K165</f>
        <v>0</v>
      </c>
      <c r="K156" s="15">
        <f>'[1]TCE - ANEXO III - Preencher'!L165</f>
        <v>86.87</v>
      </c>
      <c r="L156" s="15">
        <f>'[1]TCE - ANEXO III - Preencher'!M165</f>
        <v>6.6</v>
      </c>
      <c r="M156" s="15">
        <f t="shared" si="13"/>
        <v>80.27000000000001</v>
      </c>
      <c r="N156" s="15">
        <f>'[1]TCE - ANEXO III - Preencher'!O165</f>
        <v>1.81</v>
      </c>
      <c r="O156" s="15">
        <f>'[1]TCE - ANEXO III - Preencher'!P165</f>
        <v>0</v>
      </c>
      <c r="P156" s="16">
        <f t="shared" si="14"/>
        <v>1.81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253.27</v>
      </c>
    </row>
    <row r="157" spans="1:28" x14ac:dyDescent="0.2">
      <c r="A157" s="8">
        <f>IFERROR(VLOOKUP(B157,'[1]DADOS (OCULTAR)'!$Q$3:$S$133,3,0),"")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JOSE AUGUSTO PEREIRA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4141-05</v>
      </c>
      <c r="G157" s="13">
        <f>IF('[1]TCE - ANEXO III - Preencher'!H166="","",'[1]TCE - ANEXO III - Preencher'!H166)</f>
        <v>45231</v>
      </c>
      <c r="H157" s="14">
        <f>'[1]TCE - ANEXO III - Preencher'!I166</f>
        <v>0</v>
      </c>
      <c r="I157" s="14">
        <f>'[1]TCE - ANEXO III - Preencher'!J166</f>
        <v>199.8</v>
      </c>
      <c r="J157" s="14">
        <f>'[1]TCE - ANEXO III - Preencher'!K166</f>
        <v>0</v>
      </c>
      <c r="K157" s="15">
        <f>'[1]TCE - ANEXO III - Preencher'!L166</f>
        <v>86.87</v>
      </c>
      <c r="L157" s="15">
        <f>'[1]TCE - ANEXO III - Preencher'!M166</f>
        <v>6.6</v>
      </c>
      <c r="M157" s="15">
        <f t="shared" si="13"/>
        <v>80.27000000000001</v>
      </c>
      <c r="N157" s="15">
        <f>'[1]TCE - ANEXO III - Preencher'!O166</f>
        <v>1.81</v>
      </c>
      <c r="O157" s="15">
        <f>'[1]TCE - ANEXO III - Preencher'!P166</f>
        <v>0</v>
      </c>
      <c r="P157" s="16">
        <f t="shared" si="14"/>
        <v>1.81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281.88000000000005</v>
      </c>
    </row>
    <row r="158" spans="1:28" x14ac:dyDescent="0.2">
      <c r="A158" s="8">
        <f>IFERROR(VLOOKUP(B158,'[1]DADOS (OCULTAR)'!$Q$3:$S$133,3,0),"")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JOSE CARLOS DOS SANTOS FILHO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5151-10</v>
      </c>
      <c r="G158" s="13">
        <f>IF('[1]TCE - ANEXO III - Preencher'!H167="","",'[1]TCE - ANEXO III - Preencher'!H167)</f>
        <v>45231</v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1.81</v>
      </c>
    </row>
    <row r="159" spans="1:28" x14ac:dyDescent="0.2">
      <c r="A159" s="8">
        <f>IFERROR(VLOOKUP(B159,'[1]DADOS (OCULTAR)'!$Q$3:$S$133,3,0),"")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JOSE CORREIA DE SOUZA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>
        <f>IF('[1]TCE - ANEXO III - Preencher'!H168="","",'[1]TCE - ANEXO III - Preencher'!H168)</f>
        <v>45231</v>
      </c>
      <c r="H159" s="14">
        <f>'[1]TCE - ANEXO III - Preencher'!I168</f>
        <v>0</v>
      </c>
      <c r="I159" s="14">
        <f>'[1]TCE - ANEXO III - Preencher'!J168</f>
        <v>1035.56</v>
      </c>
      <c r="J159" s="14">
        <f>'[1]TCE - ANEXO III - Preencher'!K168</f>
        <v>0</v>
      </c>
      <c r="K159" s="15">
        <f>'[1]TCE - ANEXO III - Preencher'!L168</f>
        <v>86.87</v>
      </c>
      <c r="L159" s="15">
        <f>'[1]TCE - ANEXO III - Preencher'!M168</f>
        <v>6.6</v>
      </c>
      <c r="M159" s="15">
        <f t="shared" si="13"/>
        <v>80.27000000000001</v>
      </c>
      <c r="N159" s="15">
        <f>'[1]TCE - ANEXO III - Preencher'!O168</f>
        <v>8.58</v>
      </c>
      <c r="O159" s="15">
        <f>'[1]TCE - ANEXO III - Preencher'!P168</f>
        <v>0</v>
      </c>
      <c r="P159" s="16">
        <f t="shared" si="14"/>
        <v>8.58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1124.4099999999999</v>
      </c>
    </row>
    <row r="160" spans="1:28" x14ac:dyDescent="0.2">
      <c r="A160" s="8">
        <f>IFERROR(VLOOKUP(B160,'[1]DADOS (OCULTAR)'!$Q$3:$S$133,3,0),"")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JOSE FERNANDO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5151-10</v>
      </c>
      <c r="G160" s="13">
        <f>IF('[1]TCE - ANEXO III - Preencher'!H169="","",'[1]TCE - ANEXO III - Preencher'!H169)</f>
        <v>45231</v>
      </c>
      <c r="H160" s="14">
        <f>'[1]TCE - ANEXO III - Preencher'!I169</f>
        <v>0</v>
      </c>
      <c r="I160" s="14">
        <f>'[1]TCE - ANEXO III - Preencher'!J169</f>
        <v>217.58</v>
      </c>
      <c r="J160" s="14">
        <f>'[1]TCE - ANEXO III - Preencher'!K169</f>
        <v>0</v>
      </c>
      <c r="K160" s="15">
        <f>'[1]TCE - ANEXO III - Preencher'!L169</f>
        <v>86.87</v>
      </c>
      <c r="L160" s="15">
        <f>'[1]TCE - ANEXO III - Preencher'!M169</f>
        <v>6.6</v>
      </c>
      <c r="M160" s="15">
        <f t="shared" si="13"/>
        <v>80.27000000000001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299.66000000000003</v>
      </c>
    </row>
    <row r="161" spans="1:28" x14ac:dyDescent="0.2">
      <c r="A161" s="8">
        <f>IFERROR(VLOOKUP(B161,'[1]DADOS (OCULTAR)'!$Q$3:$S$133,3,0),"")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JOSE GABRIEL BELMIRO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45231</v>
      </c>
      <c r="H161" s="14">
        <f>'[1]TCE - ANEXO III - Preencher'!I170</f>
        <v>0</v>
      </c>
      <c r="I161" s="14">
        <f>'[1]TCE - ANEXO III - Preencher'!J170</f>
        <v>238.1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1.81</v>
      </c>
      <c r="O161" s="15">
        <f>'[1]TCE - ANEXO III - Preencher'!P170</f>
        <v>0</v>
      </c>
      <c r="P161" s="16">
        <f t="shared" si="14"/>
        <v>1.81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239.91</v>
      </c>
    </row>
    <row r="162" spans="1:28" x14ac:dyDescent="0.2">
      <c r="A162" s="8">
        <f>IFERROR(VLOOKUP(B162,'[1]DADOS (OCULTAR)'!$Q$3:$S$133,3,0),"")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JOSE GERIVALDO PEREIRA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45231</v>
      </c>
      <c r="H162" s="14">
        <f>'[1]TCE - ANEXO III - Preencher'!I171</f>
        <v>0</v>
      </c>
      <c r="I162" s="14">
        <f>'[1]TCE - ANEXO III - Preencher'!J171</f>
        <v>192.8</v>
      </c>
      <c r="J162" s="14">
        <f>'[1]TCE - ANEXO III - Preencher'!K171</f>
        <v>0</v>
      </c>
      <c r="K162" s="15">
        <f>'[1]TCE - ANEXO III - Preencher'!L171</f>
        <v>86.87</v>
      </c>
      <c r="L162" s="15">
        <f>'[1]TCE - ANEXO III - Preencher'!M171</f>
        <v>6.6</v>
      </c>
      <c r="M162" s="15">
        <f t="shared" si="13"/>
        <v>80.27000000000001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274.88000000000005</v>
      </c>
    </row>
    <row r="163" spans="1:28" x14ac:dyDescent="0.2">
      <c r="A163" s="8">
        <f>IFERROR(VLOOKUP(B163,'[1]DADOS (OCULTAR)'!$Q$3:$S$133,3,0),"")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JOSE HUMBERTO FERREIRA GONZAGA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45231</v>
      </c>
      <c r="H163" s="14">
        <f>'[1]TCE - ANEXO III - Preencher'!I172</f>
        <v>0</v>
      </c>
      <c r="I163" s="14">
        <f>'[1]TCE - ANEXO III - Preencher'!J172</f>
        <v>208.76</v>
      </c>
      <c r="J163" s="14">
        <f>'[1]TCE - ANEXO III - Preencher'!K172</f>
        <v>0</v>
      </c>
      <c r="K163" s="15">
        <f>'[1]TCE - ANEXO III - Preencher'!L172</f>
        <v>86.87</v>
      </c>
      <c r="L163" s="15">
        <f>'[1]TCE - ANEXO III - Preencher'!M172</f>
        <v>6.6</v>
      </c>
      <c r="M163" s="15">
        <f t="shared" si="13"/>
        <v>80.27000000000001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290.83999999999997</v>
      </c>
    </row>
    <row r="164" spans="1:28" x14ac:dyDescent="0.2">
      <c r="A164" s="8">
        <f>IFERROR(VLOOKUP(B164,'[1]DADOS (OCULTAR)'!$Q$3:$S$133,3,0),"")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JOSE ILDO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>
        <f>IF('[1]TCE - ANEXO III - Preencher'!H173="","",'[1]TCE - ANEXO III - Preencher'!H173)</f>
        <v>45231</v>
      </c>
      <c r="H164" s="14">
        <f>'[1]TCE - ANEXO III - Preencher'!I173</f>
        <v>0</v>
      </c>
      <c r="I164" s="14">
        <f>'[1]TCE - ANEXO III - Preencher'!J173</f>
        <v>170.81</v>
      </c>
      <c r="J164" s="14">
        <f>'[1]TCE - ANEXO III - Preencher'!K173</f>
        <v>0</v>
      </c>
      <c r="K164" s="15">
        <f>'[1]TCE - ANEXO III - Preencher'!L173</f>
        <v>86.87</v>
      </c>
      <c r="L164" s="15">
        <f>'[1]TCE - ANEXO III - Preencher'!M173</f>
        <v>6.6</v>
      </c>
      <c r="M164" s="15">
        <f t="shared" si="13"/>
        <v>80.27000000000001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252.89000000000001</v>
      </c>
    </row>
    <row r="165" spans="1:28" x14ac:dyDescent="0.2">
      <c r="A165" s="8">
        <f>IFERROR(VLOOKUP(B165,'[1]DADOS (OCULTAR)'!$Q$3:$S$133,3,0),"")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JOSE MURILLO VINICIUS RAMOS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4110-05</v>
      </c>
      <c r="G165" s="13">
        <f>IF('[1]TCE - ANEXO III - Preencher'!H174="","",'[1]TCE - ANEXO III - Preencher'!H174)</f>
        <v>45231</v>
      </c>
      <c r="H165" s="14">
        <f>'[1]TCE - ANEXO III - Preencher'!I174</f>
        <v>0</v>
      </c>
      <c r="I165" s="14">
        <f>'[1]TCE - ANEXO III - Preencher'!J174</f>
        <v>17.559999999999999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19.369999999999997</v>
      </c>
    </row>
    <row r="166" spans="1:28" x14ac:dyDescent="0.2">
      <c r="A166" s="8">
        <f>IFERROR(VLOOKUP(B166,'[1]DADOS (OCULTAR)'!$Q$3:$S$133,3,0),"")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JOSE SEBASTIAO GOMES NUNES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5143-10</v>
      </c>
      <c r="G166" s="13">
        <f>IF('[1]TCE - ANEXO III - Preencher'!H175="","",'[1]TCE - ANEXO III - Preencher'!H175)</f>
        <v>45231</v>
      </c>
      <c r="H166" s="14">
        <f>'[1]TCE - ANEXO III - Preencher'!I175</f>
        <v>0</v>
      </c>
      <c r="I166" s="14">
        <f>'[1]TCE - ANEXO III - Preencher'!J175</f>
        <v>214.95</v>
      </c>
      <c r="J166" s="14">
        <f>'[1]TCE - ANEXO III - Preencher'!K175</f>
        <v>0</v>
      </c>
      <c r="K166" s="15">
        <f>'[1]TCE - ANEXO III - Preencher'!L175</f>
        <v>86.87</v>
      </c>
      <c r="L166" s="15">
        <f>'[1]TCE - ANEXO III - Preencher'!M175</f>
        <v>6.6</v>
      </c>
      <c r="M166" s="15">
        <f t="shared" si="13"/>
        <v>80.27000000000001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297.03000000000003</v>
      </c>
    </row>
    <row r="167" spans="1:28" x14ac:dyDescent="0.2">
      <c r="A167" s="8">
        <f>IFERROR(VLOOKUP(B167,'[1]DADOS (OCULTAR)'!$Q$3:$S$133,3,0),"")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JOSEANE MARIA SILVA DE FRANCA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5135-05</v>
      </c>
      <c r="G167" s="13">
        <f>IF('[1]TCE - ANEXO III - Preencher'!H176="","",'[1]TCE - ANEXO III - Preencher'!H176)</f>
        <v>45231</v>
      </c>
      <c r="H167" s="14">
        <f>'[1]TCE - ANEXO III - Preencher'!I176</f>
        <v>0</v>
      </c>
      <c r="I167" s="14">
        <f>'[1]TCE - ANEXO III - Preencher'!J176</f>
        <v>212.07</v>
      </c>
      <c r="J167" s="14">
        <f>'[1]TCE - ANEXO III - Preencher'!K176</f>
        <v>0</v>
      </c>
      <c r="K167" s="15">
        <f>'[1]TCE - ANEXO III - Preencher'!L176</f>
        <v>86.87</v>
      </c>
      <c r="L167" s="15">
        <f>'[1]TCE - ANEXO III - Preencher'!M176</f>
        <v>6.6</v>
      </c>
      <c r="M167" s="15">
        <f t="shared" si="13"/>
        <v>80.27000000000001</v>
      </c>
      <c r="N167" s="15">
        <f>'[1]TCE - ANEXO III - Preencher'!O176</f>
        <v>1.81</v>
      </c>
      <c r="O167" s="15">
        <f>'[1]TCE - ANEXO III - Preencher'!P176</f>
        <v>0</v>
      </c>
      <c r="P167" s="16">
        <f t="shared" si="14"/>
        <v>1.81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294.15000000000003</v>
      </c>
    </row>
    <row r="168" spans="1:28" x14ac:dyDescent="0.2">
      <c r="A168" s="8">
        <f>IFERROR(VLOOKUP(B168,'[1]DADOS (OCULTAR)'!$Q$3:$S$133,3,0),"")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JOSECLEIDE DIAS VIEIRA BAHE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5143-20</v>
      </c>
      <c r="G168" s="13">
        <f>IF('[1]TCE - ANEXO III - Preencher'!H177="","",'[1]TCE - ANEXO III - Preencher'!H177)</f>
        <v>45231</v>
      </c>
      <c r="H168" s="14">
        <f>'[1]TCE - ANEXO III - Preencher'!I177</f>
        <v>0</v>
      </c>
      <c r="I168" s="14">
        <f>'[1]TCE - ANEXO III - Preencher'!J177</f>
        <v>203.75</v>
      </c>
      <c r="J168" s="14">
        <f>'[1]TCE - ANEXO III - Preencher'!K177</f>
        <v>0</v>
      </c>
      <c r="K168" s="15">
        <f>'[1]TCE - ANEXO III - Preencher'!L177</f>
        <v>86.87</v>
      </c>
      <c r="L168" s="15">
        <f>'[1]TCE - ANEXO III - Preencher'!M177</f>
        <v>6.6</v>
      </c>
      <c r="M168" s="15">
        <f t="shared" si="13"/>
        <v>80.27000000000001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285.83</v>
      </c>
    </row>
    <row r="169" spans="1:28" x14ac:dyDescent="0.2">
      <c r="A169" s="8">
        <f>IFERROR(VLOOKUP(B169,'[1]DADOS (OCULTAR)'!$Q$3:$S$133,3,0),"")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JOSEFA MARIA DE FARIAS BARRETO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45231</v>
      </c>
      <c r="H169" s="14">
        <f>'[1]TCE - ANEXO III - Preencher'!I178</f>
        <v>0</v>
      </c>
      <c r="I169" s="14">
        <f>'[1]TCE - ANEXO III - Preencher'!J178</f>
        <v>208.76</v>
      </c>
      <c r="J169" s="14">
        <f>'[1]TCE - ANEXO III - Preencher'!K178</f>
        <v>0</v>
      </c>
      <c r="K169" s="15">
        <f>'[1]TCE - ANEXO III - Preencher'!L178</f>
        <v>86.87</v>
      </c>
      <c r="L169" s="15">
        <f>'[1]TCE - ANEXO III - Preencher'!M178</f>
        <v>6.6</v>
      </c>
      <c r="M169" s="15">
        <f t="shared" si="13"/>
        <v>80.27000000000001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290.83999999999997</v>
      </c>
    </row>
    <row r="170" spans="1:28" x14ac:dyDescent="0.2">
      <c r="A170" s="8">
        <f>IFERROR(VLOOKUP(B170,'[1]DADOS (OCULTAR)'!$Q$3:$S$133,3,0),"")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JOSELIA DE LOURDES BERNARDO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5134-30</v>
      </c>
      <c r="G170" s="13">
        <f>IF('[1]TCE - ANEXO III - Preencher'!H179="","",'[1]TCE - ANEXO III - Preencher'!H179)</f>
        <v>45231</v>
      </c>
      <c r="H170" s="14">
        <f>'[1]TCE - ANEXO III - Preencher'!I179</f>
        <v>0</v>
      </c>
      <c r="I170" s="14">
        <f>'[1]TCE - ANEXO III - Preencher'!J179</f>
        <v>217.58</v>
      </c>
      <c r="J170" s="14">
        <f>'[1]TCE - ANEXO III - Preencher'!K179</f>
        <v>0</v>
      </c>
      <c r="K170" s="15">
        <f>'[1]TCE - ANEXO III - Preencher'!L179</f>
        <v>86.87</v>
      </c>
      <c r="L170" s="15">
        <f>'[1]TCE - ANEXO III - Preencher'!M179</f>
        <v>6.6</v>
      </c>
      <c r="M170" s="15">
        <f t="shared" si="13"/>
        <v>80.27000000000001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299.66000000000003</v>
      </c>
    </row>
    <row r="171" spans="1:28" x14ac:dyDescent="0.2">
      <c r="A171" s="8">
        <f>IFERROR(VLOOKUP(B171,'[1]DADOS (OCULTAR)'!$Q$3:$S$133,3,0),"")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JOSELMA EUNICE DA SILVA ALBUQUERQUE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3242-05</v>
      </c>
      <c r="G171" s="13">
        <f>IF('[1]TCE - ANEXO III - Preencher'!H180="","",'[1]TCE - ANEXO III - Preencher'!H180)</f>
        <v>45231</v>
      </c>
      <c r="H171" s="14">
        <f>'[1]TCE - ANEXO III - Preencher'!I180</f>
        <v>0</v>
      </c>
      <c r="I171" s="14">
        <f>'[1]TCE - ANEXO III - Preencher'!J180</f>
        <v>255.03</v>
      </c>
      <c r="J171" s="14">
        <f>'[1]TCE - ANEXO III - Preencher'!K180</f>
        <v>0</v>
      </c>
      <c r="K171" s="15">
        <f>'[1]TCE - ANEXO III - Preencher'!L180</f>
        <v>86.87</v>
      </c>
      <c r="L171" s="15">
        <f>'[1]TCE - ANEXO III - Preencher'!M180</f>
        <v>6.6</v>
      </c>
      <c r="M171" s="15">
        <f t="shared" si="13"/>
        <v>80.27000000000001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337.11</v>
      </c>
    </row>
    <row r="172" spans="1:28" x14ac:dyDescent="0.2">
      <c r="A172" s="8">
        <f>IFERROR(VLOOKUP(B172,'[1]DADOS (OCULTAR)'!$Q$3:$S$133,3,0),"")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JOSELMA MARIA DA SILVA ROZENDO COUTINHO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5134-30</v>
      </c>
      <c r="G172" s="13">
        <f>IF('[1]TCE - ANEXO III - Preencher'!H181="","",'[1]TCE - ANEXO III - Preencher'!H181)</f>
        <v>45231</v>
      </c>
      <c r="H172" s="14">
        <f>'[1]TCE - ANEXO III - Preencher'!I181</f>
        <v>0</v>
      </c>
      <c r="I172" s="14">
        <f>'[1]TCE - ANEXO III - Preencher'!J181</f>
        <v>217.58</v>
      </c>
      <c r="J172" s="14">
        <f>'[1]TCE - ANEXO III - Preencher'!K181</f>
        <v>0</v>
      </c>
      <c r="K172" s="15">
        <f>'[1]TCE - ANEXO III - Preencher'!L181</f>
        <v>86.87</v>
      </c>
      <c r="L172" s="15">
        <f>'[1]TCE - ANEXO III - Preencher'!M181</f>
        <v>6.6</v>
      </c>
      <c r="M172" s="15">
        <f t="shared" si="13"/>
        <v>80.27000000000001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299.66000000000003</v>
      </c>
    </row>
    <row r="173" spans="1:28" x14ac:dyDescent="0.2">
      <c r="A173" s="8">
        <f>IFERROR(VLOOKUP(B173,'[1]DADOS (OCULTAR)'!$Q$3:$S$133,3,0),"")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JOSEVALDO SEBASTIAO DO NASCIMENTO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5132-05</v>
      </c>
      <c r="G173" s="13">
        <f>IF('[1]TCE - ANEXO III - Preencher'!H182="","",'[1]TCE - ANEXO III - Preencher'!H182)</f>
        <v>45231</v>
      </c>
      <c r="H173" s="14">
        <f>'[1]TCE - ANEXO III - Preencher'!I182</f>
        <v>0</v>
      </c>
      <c r="I173" s="14">
        <f>'[1]TCE - ANEXO III - Preencher'!J182</f>
        <v>200.53</v>
      </c>
      <c r="J173" s="14">
        <f>'[1]TCE - ANEXO III - Preencher'!K182</f>
        <v>0</v>
      </c>
      <c r="K173" s="15">
        <f>'[1]TCE - ANEXO III - Preencher'!L182</f>
        <v>86.87</v>
      </c>
      <c r="L173" s="15">
        <f>'[1]TCE - ANEXO III - Preencher'!M182</f>
        <v>6.6</v>
      </c>
      <c r="M173" s="15">
        <f t="shared" si="13"/>
        <v>80.27000000000001</v>
      </c>
      <c r="N173" s="15">
        <f>'[1]TCE - ANEXO III - Preencher'!O182</f>
        <v>1.81</v>
      </c>
      <c r="O173" s="15">
        <f>'[1]TCE - ANEXO III - Preencher'!P182</f>
        <v>19.73</v>
      </c>
      <c r="P173" s="16">
        <f t="shared" si="14"/>
        <v>-17.920000000000002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262.88</v>
      </c>
    </row>
    <row r="174" spans="1:28" x14ac:dyDescent="0.2">
      <c r="A174" s="8">
        <f>IFERROR(VLOOKUP(B174,'[1]DADOS (OCULTAR)'!$Q$3:$S$133,3,0),"")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JOSIAS GOMES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5102-05</v>
      </c>
      <c r="G174" s="13">
        <f>IF('[1]TCE - ANEXO III - Preencher'!H183="","",'[1]TCE - ANEXO III - Preencher'!H183)</f>
        <v>45231</v>
      </c>
      <c r="H174" s="14">
        <f>'[1]TCE - ANEXO III - Preencher'!I183</f>
        <v>0</v>
      </c>
      <c r="I174" s="14">
        <f>'[1]TCE - ANEXO III - Preencher'!J183</f>
        <v>284.04000000000002</v>
      </c>
      <c r="J174" s="14">
        <f>'[1]TCE - ANEXO III - Preencher'!K183</f>
        <v>0</v>
      </c>
      <c r="K174" s="15">
        <f>'[1]TCE - ANEXO III - Preencher'!L183</f>
        <v>86.87</v>
      </c>
      <c r="L174" s="15">
        <f>'[1]TCE - ANEXO III - Preencher'!M183</f>
        <v>6.6</v>
      </c>
      <c r="M174" s="15">
        <f t="shared" si="13"/>
        <v>80.27000000000001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366.12000000000006</v>
      </c>
    </row>
    <row r="175" spans="1:28" x14ac:dyDescent="0.2">
      <c r="A175" s="8">
        <f>IFERROR(VLOOKUP(B175,'[1]DADOS (OCULTAR)'!$Q$3:$S$133,3,0),"")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JOSINETE MARIA SANTOS DA SILVEIRA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45231</v>
      </c>
      <c r="H175" s="14">
        <f>'[1]TCE - ANEXO III - Preencher'!I184</f>
        <v>0</v>
      </c>
      <c r="I175" s="14">
        <f>'[1]TCE - ANEXO III - Preencher'!J184</f>
        <v>253.7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255.51</v>
      </c>
    </row>
    <row r="176" spans="1:28" x14ac:dyDescent="0.2">
      <c r="A176" s="8">
        <f>IFERROR(VLOOKUP(B176,'[1]DADOS (OCULTAR)'!$Q$3:$S$133,3,0),"")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JOZINILDO FERREIRA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45231</v>
      </c>
      <c r="H176" s="14">
        <f>'[1]TCE - ANEXO III - Preencher'!I185</f>
        <v>0</v>
      </c>
      <c r="I176" s="14">
        <f>'[1]TCE - ANEXO III - Preencher'!J185</f>
        <v>208.76</v>
      </c>
      <c r="J176" s="14">
        <f>'[1]TCE - ANEXO III - Preencher'!K185</f>
        <v>0</v>
      </c>
      <c r="K176" s="15">
        <f>'[1]TCE - ANEXO III - Preencher'!L185</f>
        <v>86.87</v>
      </c>
      <c r="L176" s="15">
        <f>'[1]TCE - ANEXO III - Preencher'!M185</f>
        <v>6.6</v>
      </c>
      <c r="M176" s="15">
        <f t="shared" si="13"/>
        <v>80.27000000000001</v>
      </c>
      <c r="N176" s="15">
        <f>'[1]TCE - ANEXO III - Preencher'!O185</f>
        <v>1.81</v>
      </c>
      <c r="O176" s="15">
        <f>'[1]TCE - ANEXO III - Preencher'!P185</f>
        <v>0</v>
      </c>
      <c r="P176" s="16">
        <f t="shared" si="14"/>
        <v>1.81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290.83999999999997</v>
      </c>
    </row>
    <row r="177" spans="1:28" x14ac:dyDescent="0.2">
      <c r="A177" s="8">
        <f>IFERROR(VLOOKUP(B177,'[1]DADOS (OCULTAR)'!$Q$3:$S$133,3,0),"")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JULIANA BARBOSA LIMA SALES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2252-50</v>
      </c>
      <c r="G177" s="13">
        <f>IF('[1]TCE - ANEXO III - Preencher'!H186="","",'[1]TCE - ANEXO III - Preencher'!H186)</f>
        <v>45231</v>
      </c>
      <c r="H177" s="14">
        <f>'[1]TCE - ANEXO III - Preencher'!I186</f>
        <v>0</v>
      </c>
      <c r="I177" s="14">
        <f>'[1]TCE - ANEXO III - Preencher'!J186</f>
        <v>1112.3599999999999</v>
      </c>
      <c r="J177" s="14">
        <f>'[1]TCE - ANEXO III - Preencher'!K186</f>
        <v>0</v>
      </c>
      <c r="K177" s="15">
        <f>'[1]TCE - ANEXO III - Preencher'!L186</f>
        <v>86.87</v>
      </c>
      <c r="L177" s="15">
        <f>'[1]TCE - ANEXO III - Preencher'!M186</f>
        <v>6.6</v>
      </c>
      <c r="M177" s="15">
        <f t="shared" si="13"/>
        <v>80.27000000000001</v>
      </c>
      <c r="N177" s="15">
        <f>'[1]TCE - ANEXO III - Preencher'!O186</f>
        <v>8.58</v>
      </c>
      <c r="O177" s="15">
        <f>'[1]TCE - ANEXO III - Preencher'!P186</f>
        <v>0</v>
      </c>
      <c r="P177" s="16">
        <f t="shared" si="14"/>
        <v>8.58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1201.2099999999998</v>
      </c>
    </row>
    <row r="178" spans="1:28" x14ac:dyDescent="0.2">
      <c r="A178" s="8">
        <f>IFERROR(VLOOKUP(B178,'[1]DADOS (OCULTAR)'!$Q$3:$S$133,3,0),"")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KARLA VIRGINIO DE OLIVEIRA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2516-05</v>
      </c>
      <c r="G178" s="13">
        <f>IF('[1]TCE - ANEXO III - Preencher'!H187="","",'[1]TCE - ANEXO III - Preencher'!H187)</f>
        <v>45231</v>
      </c>
      <c r="H178" s="14">
        <f>'[1]TCE - ANEXO III - Preencher'!I187</f>
        <v>0</v>
      </c>
      <c r="I178" s="14">
        <f>'[1]TCE - ANEXO III - Preencher'!J187</f>
        <v>366.73</v>
      </c>
      <c r="J178" s="14">
        <f>'[1]TCE - ANEXO III - Preencher'!K187</f>
        <v>0</v>
      </c>
      <c r="K178" s="15">
        <f>'[1]TCE - ANEXO III - Preencher'!L187</f>
        <v>86.87</v>
      </c>
      <c r="L178" s="15">
        <f>'[1]TCE - ANEXO III - Preencher'!M187</f>
        <v>6.6</v>
      </c>
      <c r="M178" s="15">
        <f t="shared" si="13"/>
        <v>80.27000000000001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448.81</v>
      </c>
    </row>
    <row r="179" spans="1:28" x14ac:dyDescent="0.2">
      <c r="A179" s="8">
        <f>IFERROR(VLOOKUP(B179,'[1]DADOS (OCULTAR)'!$Q$3:$S$133,3,0),"")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KATARINA MONTEIRO BORGES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2234-05</v>
      </c>
      <c r="G179" s="13">
        <f>IF('[1]TCE - ANEXO III - Preencher'!H188="","",'[1]TCE - ANEXO III - Preencher'!H188)</f>
        <v>45231</v>
      </c>
      <c r="H179" s="14">
        <f>'[1]TCE - ANEXO III - Preencher'!I188</f>
        <v>0</v>
      </c>
      <c r="I179" s="14">
        <f>'[1]TCE - ANEXO III - Preencher'!J188</f>
        <v>341.94</v>
      </c>
      <c r="J179" s="14">
        <f>'[1]TCE - ANEXO III - Preencher'!K188</f>
        <v>0</v>
      </c>
      <c r="K179" s="15">
        <f>'[1]TCE - ANEXO III - Preencher'!L188</f>
        <v>86.87</v>
      </c>
      <c r="L179" s="15">
        <f>'[1]TCE - ANEXO III - Preencher'!M188</f>
        <v>6.6</v>
      </c>
      <c r="M179" s="15">
        <f t="shared" si="13"/>
        <v>80.27000000000001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169.3</v>
      </c>
      <c r="U179" s="15">
        <f>'[1]TCE - ANEXO III - Preencher'!V188</f>
        <v>0</v>
      </c>
      <c r="V179" s="16">
        <f t="shared" si="16"/>
        <v>169.3</v>
      </c>
      <c r="W179" s="17" t="str">
        <f>IF('[1]TCE - ANEXO III - Preencher'!X188="","",'[1]TCE - ANEXO III - Preencher'!X188)</f>
        <v>AUX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593.32000000000005</v>
      </c>
    </row>
    <row r="180" spans="1:28" x14ac:dyDescent="0.2">
      <c r="A180" s="8">
        <f>IFERROR(VLOOKUP(B180,'[1]DADOS (OCULTAR)'!$Q$3:$S$133,3,0),"")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KATIA XAVIER DUARTE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>
        <f>IF('[1]TCE - ANEXO III - Preencher'!H189="","",'[1]TCE - ANEXO III - Preencher'!H189)</f>
        <v>45231</v>
      </c>
      <c r="H180" s="14">
        <f>'[1]TCE - ANEXO III - Preencher'!I189</f>
        <v>0</v>
      </c>
      <c r="I180" s="14">
        <f>'[1]TCE - ANEXO III - Preencher'!J189</f>
        <v>1060.28</v>
      </c>
      <c r="J180" s="14">
        <f>'[1]TCE - ANEXO III - Preencher'!K189</f>
        <v>0</v>
      </c>
      <c r="K180" s="15">
        <f>'[1]TCE - ANEXO III - Preencher'!L189</f>
        <v>86.87</v>
      </c>
      <c r="L180" s="15">
        <f>'[1]TCE - ANEXO III - Preencher'!M189</f>
        <v>6.6</v>
      </c>
      <c r="M180" s="15">
        <f t="shared" si="13"/>
        <v>80.27000000000001</v>
      </c>
      <c r="N180" s="15">
        <f>'[1]TCE - ANEXO III - Preencher'!O189</f>
        <v>8.58</v>
      </c>
      <c r="O180" s="15">
        <f>'[1]TCE - ANEXO III - Preencher'!P189</f>
        <v>0</v>
      </c>
      <c r="P180" s="16">
        <f t="shared" si="14"/>
        <v>8.58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1149.1299999999999</v>
      </c>
    </row>
    <row r="181" spans="1:28" x14ac:dyDescent="0.2">
      <c r="A181" s="8">
        <f>IFERROR(VLOOKUP(B181,'[1]DADOS (OCULTAR)'!$Q$3:$S$133,3,0),"")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KLEITON RAFAEL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45231</v>
      </c>
      <c r="H181" s="14">
        <f>'[1]TCE - ANEXO III - Preencher'!I190</f>
        <v>0</v>
      </c>
      <c r="I181" s="14">
        <f>'[1]TCE - ANEXO III - Preencher'!J190</f>
        <v>317.75</v>
      </c>
      <c r="J181" s="14">
        <f>'[1]TCE - ANEXO III - Preencher'!K190</f>
        <v>0</v>
      </c>
      <c r="K181" s="15">
        <f>'[1]TCE - ANEXO III - Preencher'!L190</f>
        <v>86.87</v>
      </c>
      <c r="L181" s="15">
        <f>'[1]TCE - ANEXO III - Preencher'!M190</f>
        <v>3.59</v>
      </c>
      <c r="M181" s="15">
        <f t="shared" si="13"/>
        <v>83.28</v>
      </c>
      <c r="N181" s="15">
        <f>'[1]TCE - ANEXO III - Preencher'!O190</f>
        <v>4.9800000000000004</v>
      </c>
      <c r="O181" s="15">
        <f>'[1]TCE - ANEXO III - Preencher'!P190</f>
        <v>0</v>
      </c>
      <c r="P181" s="16">
        <f t="shared" si="14"/>
        <v>4.9800000000000004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406.01</v>
      </c>
    </row>
    <row r="182" spans="1:28" x14ac:dyDescent="0.2">
      <c r="A182" s="8">
        <f>IFERROR(VLOOKUP(B182,'[1]DADOS (OCULTAR)'!$Q$3:$S$133,3,0),"")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KLEITON RENATO DEMESIO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45231</v>
      </c>
      <c r="H182" s="14">
        <f>'[1]TCE - ANEXO III - Preencher'!I191</f>
        <v>0</v>
      </c>
      <c r="I182" s="14">
        <f>'[1]TCE - ANEXO III - Preencher'!J191</f>
        <v>192.8</v>
      </c>
      <c r="J182" s="14">
        <f>'[1]TCE - ANEXO III - Preencher'!K191</f>
        <v>0</v>
      </c>
      <c r="K182" s="15">
        <f>'[1]TCE - ANEXO III - Preencher'!L191</f>
        <v>86.87</v>
      </c>
      <c r="L182" s="15">
        <f>'[1]TCE - ANEXO III - Preencher'!M191</f>
        <v>6.6</v>
      </c>
      <c r="M182" s="15">
        <f t="shared" si="13"/>
        <v>80.27000000000001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274.88000000000005</v>
      </c>
    </row>
    <row r="183" spans="1:28" x14ac:dyDescent="0.2">
      <c r="A183" s="8">
        <f>IFERROR(VLOOKUP(B183,'[1]DADOS (OCULTAR)'!$Q$3:$S$133,3,0),"")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LADIEGE FRANCISCO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45231</v>
      </c>
      <c r="H183" s="14">
        <f>'[1]TCE - ANEXO III - Preencher'!I192</f>
        <v>0</v>
      </c>
      <c r="I183" s="14">
        <f>'[1]TCE - ANEXO III - Preencher'!J192</f>
        <v>192.8</v>
      </c>
      <c r="J183" s="14">
        <f>'[1]TCE - ANEXO III - Preencher'!K192</f>
        <v>0</v>
      </c>
      <c r="K183" s="15">
        <f>'[1]TCE - ANEXO III - Preencher'!L192</f>
        <v>86.87</v>
      </c>
      <c r="L183" s="15">
        <f>'[1]TCE - ANEXO III - Preencher'!M192</f>
        <v>6.6</v>
      </c>
      <c r="M183" s="15">
        <f t="shared" si="13"/>
        <v>80.27000000000001</v>
      </c>
      <c r="N183" s="15">
        <f>'[1]TCE - ANEXO III - Preencher'!O192</f>
        <v>1.81</v>
      </c>
      <c r="O183" s="15">
        <f>'[1]TCE - ANEXO III - Preencher'!P192</f>
        <v>0</v>
      </c>
      <c r="P183" s="16">
        <f t="shared" si="14"/>
        <v>1.81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274.88000000000005</v>
      </c>
    </row>
    <row r="184" spans="1:28" x14ac:dyDescent="0.2">
      <c r="A184" s="8">
        <f>IFERROR(VLOOKUP(B184,'[1]DADOS (OCULTAR)'!$Q$3:$S$133,3,0),"")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LAERCIO DA CRUZ PINHEIRO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3241-15</v>
      </c>
      <c r="G184" s="13">
        <f>IF('[1]TCE - ANEXO III - Preencher'!H193="","",'[1]TCE - ANEXO III - Preencher'!H193)</f>
        <v>45231</v>
      </c>
      <c r="H184" s="14">
        <f>'[1]TCE - ANEXO III - Preencher'!I193</f>
        <v>0</v>
      </c>
      <c r="I184" s="14">
        <f>'[1]TCE - ANEXO III - Preencher'!J193</f>
        <v>385.78</v>
      </c>
      <c r="J184" s="14">
        <f>'[1]TCE - ANEXO III - Preencher'!K193</f>
        <v>0</v>
      </c>
      <c r="K184" s="15">
        <f>'[1]TCE - ANEXO III - Preencher'!L193</f>
        <v>86.87</v>
      </c>
      <c r="L184" s="15">
        <f>'[1]TCE - ANEXO III - Preencher'!M193</f>
        <v>6.6</v>
      </c>
      <c r="M184" s="15">
        <f t="shared" si="13"/>
        <v>80.27000000000001</v>
      </c>
      <c r="N184" s="15">
        <f>'[1]TCE - ANEXO III - Preencher'!O193</f>
        <v>14.01</v>
      </c>
      <c r="O184" s="15">
        <f>'[1]TCE - ANEXO III - Preencher'!P193</f>
        <v>0</v>
      </c>
      <c r="P184" s="16">
        <f t="shared" si="14"/>
        <v>14.01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480.05999999999995</v>
      </c>
    </row>
    <row r="185" spans="1:28" x14ac:dyDescent="0.2">
      <c r="A185" s="8">
        <f>IFERROR(VLOOKUP(B185,'[1]DADOS (OCULTAR)'!$Q$3:$S$133,3,0),"")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LAERTE EDUARDO FILHO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2253-20</v>
      </c>
      <c r="G185" s="13">
        <f>IF('[1]TCE - ANEXO III - Preencher'!H194="","",'[1]TCE - ANEXO III - Preencher'!H194)</f>
        <v>45231</v>
      </c>
      <c r="H185" s="14">
        <f>'[1]TCE - ANEXO III - Preencher'!I194</f>
        <v>0</v>
      </c>
      <c r="I185" s="14">
        <f>'[1]TCE - ANEXO III - Preencher'!J194</f>
        <v>925.45</v>
      </c>
      <c r="J185" s="14">
        <f>'[1]TCE - ANEXO III - Preencher'!K194</f>
        <v>0</v>
      </c>
      <c r="K185" s="15">
        <f>'[1]TCE - ANEXO III - Preencher'!L194</f>
        <v>86.87</v>
      </c>
      <c r="L185" s="15">
        <f>'[1]TCE - ANEXO III - Preencher'!M194</f>
        <v>6.6</v>
      </c>
      <c r="M185" s="15">
        <f t="shared" si="13"/>
        <v>80.27000000000001</v>
      </c>
      <c r="N185" s="15">
        <f>'[1]TCE - ANEXO III - Preencher'!O194</f>
        <v>8.58</v>
      </c>
      <c r="O185" s="15">
        <f>'[1]TCE - ANEXO III - Preencher'!P194</f>
        <v>0</v>
      </c>
      <c r="P185" s="16">
        <f t="shared" si="14"/>
        <v>8.58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1014.3000000000001</v>
      </c>
    </row>
    <row r="186" spans="1:28" x14ac:dyDescent="0.2">
      <c r="A186" s="8">
        <f>IFERROR(VLOOKUP(B186,'[1]DADOS (OCULTAR)'!$Q$3:$S$133,3,0),"")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LARISSA MUNIZ FALCAO DO ESPIRITO SANTO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2251-24</v>
      </c>
      <c r="G186" s="13">
        <f>IF('[1]TCE - ANEXO III - Preencher'!H195="","",'[1]TCE - ANEXO III - Preencher'!H195)</f>
        <v>45231</v>
      </c>
      <c r="H186" s="14">
        <f>'[1]TCE - ANEXO III - Preencher'!I195</f>
        <v>0</v>
      </c>
      <c r="I186" s="14">
        <f>'[1]TCE - ANEXO III - Preencher'!J195</f>
        <v>1004.44</v>
      </c>
      <c r="J186" s="14">
        <f>'[1]TCE - ANEXO III - Preencher'!K195</f>
        <v>0</v>
      </c>
      <c r="K186" s="15">
        <f>'[1]TCE - ANEXO III - Preencher'!L195</f>
        <v>86.87</v>
      </c>
      <c r="L186" s="15">
        <f>'[1]TCE - ANEXO III - Preencher'!M195</f>
        <v>6.6</v>
      </c>
      <c r="M186" s="15">
        <f t="shared" si="13"/>
        <v>80.27000000000001</v>
      </c>
      <c r="N186" s="15">
        <f>'[1]TCE - ANEXO III - Preencher'!O195</f>
        <v>8.58</v>
      </c>
      <c r="O186" s="15">
        <f>'[1]TCE - ANEXO III - Preencher'!P195</f>
        <v>0</v>
      </c>
      <c r="P186" s="16">
        <f t="shared" si="14"/>
        <v>8.58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1093.29</v>
      </c>
    </row>
    <row r="187" spans="1:28" x14ac:dyDescent="0.2">
      <c r="A187" s="8">
        <f>IFERROR(VLOOKUP(B187,'[1]DADOS (OCULTAR)'!$Q$3:$S$133,3,0),"")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LAUDIVAN GOMES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5151-10</v>
      </c>
      <c r="G187" s="13">
        <f>IF('[1]TCE - ANEXO III - Preencher'!H196="","",'[1]TCE - ANEXO III - Preencher'!H196)</f>
        <v>45231</v>
      </c>
      <c r="H187" s="14">
        <f>'[1]TCE - ANEXO III - Preencher'!I196</f>
        <v>0</v>
      </c>
      <c r="I187" s="14">
        <f>'[1]TCE - ANEXO III - Preencher'!J196</f>
        <v>201.05</v>
      </c>
      <c r="J187" s="14">
        <f>'[1]TCE - ANEXO III - Preencher'!K196</f>
        <v>0</v>
      </c>
      <c r="K187" s="15">
        <f>'[1]TCE - ANEXO III - Preencher'!L196</f>
        <v>86.87</v>
      </c>
      <c r="L187" s="15">
        <f>'[1]TCE - ANEXO III - Preencher'!M196</f>
        <v>6.6</v>
      </c>
      <c r="M187" s="15">
        <f t="shared" si="13"/>
        <v>80.27000000000001</v>
      </c>
      <c r="N187" s="15">
        <f>'[1]TCE - ANEXO III - Preencher'!O196</f>
        <v>1.81</v>
      </c>
      <c r="O187" s="15">
        <f>'[1]TCE - ANEXO III - Preencher'!P196</f>
        <v>0</v>
      </c>
      <c r="P187" s="16">
        <f t="shared" si="14"/>
        <v>1.81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283.13000000000005</v>
      </c>
    </row>
    <row r="188" spans="1:28" x14ac:dyDescent="0.2">
      <c r="A188" s="8">
        <f>IFERROR(VLOOKUP(B188,'[1]DADOS (OCULTAR)'!$Q$3:$S$133,3,0),"")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LEA RIBEIRO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45231</v>
      </c>
      <c r="H188" s="14">
        <f>'[1]TCE - ANEXO III - Preencher'!I197</f>
        <v>0</v>
      </c>
      <c r="I188" s="14">
        <f>'[1]TCE - ANEXO III - Preencher'!J197</f>
        <v>241.53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1.81</v>
      </c>
      <c r="O188" s="15">
        <f>'[1]TCE - ANEXO III - Preencher'!P197</f>
        <v>0</v>
      </c>
      <c r="P188" s="16">
        <f t="shared" si="14"/>
        <v>1.81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243.34</v>
      </c>
    </row>
    <row r="189" spans="1:28" x14ac:dyDescent="0.2">
      <c r="A189" s="8">
        <f>IFERROR(VLOOKUP(B189,'[1]DADOS (OCULTAR)'!$Q$3:$S$133,3,0),"")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LEANDRO MARCOS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5163-10</v>
      </c>
      <c r="G189" s="13">
        <f>IF('[1]TCE - ANEXO III - Preencher'!H198="","",'[1]TCE - ANEXO III - Preencher'!H198)</f>
        <v>45231</v>
      </c>
      <c r="H189" s="14">
        <f>'[1]TCE - ANEXO III - Preencher'!I198</f>
        <v>0</v>
      </c>
      <c r="I189" s="14">
        <f>'[1]TCE - ANEXO III - Preencher'!J198</f>
        <v>217.58</v>
      </c>
      <c r="J189" s="14">
        <f>'[1]TCE - ANEXO III - Preencher'!K198</f>
        <v>0</v>
      </c>
      <c r="K189" s="15">
        <f>'[1]TCE - ANEXO III - Preencher'!L198</f>
        <v>86.87</v>
      </c>
      <c r="L189" s="15">
        <f>'[1]TCE - ANEXO III - Preencher'!M198</f>
        <v>6.6</v>
      </c>
      <c r="M189" s="15">
        <f t="shared" si="13"/>
        <v>80.27000000000001</v>
      </c>
      <c r="N189" s="15">
        <f>'[1]TCE - ANEXO III - Preencher'!O198</f>
        <v>1.81</v>
      </c>
      <c r="O189" s="15">
        <f>'[1]TCE - ANEXO III - Preencher'!P198</f>
        <v>0</v>
      </c>
      <c r="P189" s="16">
        <f t="shared" si="14"/>
        <v>1.81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299.66000000000003</v>
      </c>
    </row>
    <row r="190" spans="1:28" x14ac:dyDescent="0.2">
      <c r="A190" s="8">
        <f>IFERROR(VLOOKUP(B190,'[1]DADOS (OCULTAR)'!$Q$3:$S$133,3,0),"")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LEANDRO TEIXEIRA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5211-30</v>
      </c>
      <c r="G190" s="13">
        <f>IF('[1]TCE - ANEXO III - Preencher'!H199="","",'[1]TCE - ANEXO III - Preencher'!H199)</f>
        <v>45231</v>
      </c>
      <c r="H190" s="14">
        <f>'[1]TCE - ANEXO III - Preencher'!I199</f>
        <v>0</v>
      </c>
      <c r="I190" s="14">
        <f>'[1]TCE - ANEXO III - Preencher'!J199</f>
        <v>189.18</v>
      </c>
      <c r="J190" s="14">
        <f>'[1]TCE - ANEXO III - Preencher'!K199</f>
        <v>0</v>
      </c>
      <c r="K190" s="15">
        <f>'[1]TCE - ANEXO III - Preencher'!L199</f>
        <v>86.87</v>
      </c>
      <c r="L190" s="15">
        <f>'[1]TCE - ANEXO III - Preencher'!M199</f>
        <v>6.6</v>
      </c>
      <c r="M190" s="15">
        <f t="shared" si="13"/>
        <v>80.27000000000001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271.26000000000005</v>
      </c>
    </row>
    <row r="191" spans="1:28" x14ac:dyDescent="0.2">
      <c r="A191" s="8">
        <f>IFERROR(VLOOKUP(B191,'[1]DADOS (OCULTAR)'!$Q$3:$S$133,3,0),"")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LEDA WILDMA PEREIRA DA CRUZ DE ANDRADE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2516-05</v>
      </c>
      <c r="G191" s="13">
        <f>IF('[1]TCE - ANEXO III - Preencher'!H200="","",'[1]TCE - ANEXO III - Preencher'!H200)</f>
        <v>45231</v>
      </c>
      <c r="H191" s="14">
        <f>'[1]TCE - ANEXO III - Preencher'!I200</f>
        <v>0</v>
      </c>
      <c r="I191" s="14">
        <f>'[1]TCE - ANEXO III - Preencher'!J200</f>
        <v>390.73</v>
      </c>
      <c r="J191" s="14">
        <f>'[1]TCE - ANEXO III - Preencher'!K200</f>
        <v>0</v>
      </c>
      <c r="K191" s="15">
        <f>'[1]TCE - ANEXO III - Preencher'!L200</f>
        <v>86.87</v>
      </c>
      <c r="L191" s="15">
        <f>'[1]TCE - ANEXO III - Preencher'!M200</f>
        <v>6.6</v>
      </c>
      <c r="M191" s="15">
        <f t="shared" si="13"/>
        <v>80.27000000000001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472.81</v>
      </c>
    </row>
    <row r="192" spans="1:28" x14ac:dyDescent="0.2">
      <c r="A192" s="8">
        <f>IFERROR(VLOOKUP(B192,'[1]DADOS (OCULTAR)'!$Q$3:$S$133,3,0),"")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LEONILDO PEIXOTO DA PAZ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2212-05</v>
      </c>
      <c r="G192" s="13">
        <f>IF('[1]TCE - ANEXO III - Preencher'!H201="","",'[1]TCE - ANEXO III - Preencher'!H201)</f>
        <v>45231</v>
      </c>
      <c r="H192" s="14">
        <f>'[1]TCE - ANEXO III - Preencher'!I201</f>
        <v>0</v>
      </c>
      <c r="I192" s="14">
        <f>'[1]TCE - ANEXO III - Preencher'!J201</f>
        <v>522.54</v>
      </c>
      <c r="J192" s="14">
        <f>'[1]TCE - ANEXO III - Preencher'!K201</f>
        <v>0</v>
      </c>
      <c r="K192" s="15">
        <f>'[1]TCE - ANEXO III - Preencher'!L201</f>
        <v>86.87</v>
      </c>
      <c r="L192" s="15">
        <f>'[1]TCE - ANEXO III - Preencher'!M201</f>
        <v>6.6</v>
      </c>
      <c r="M192" s="15">
        <f t="shared" si="13"/>
        <v>80.27000000000001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604.61999999999989</v>
      </c>
    </row>
    <row r="193" spans="1:28" x14ac:dyDescent="0.2">
      <c r="A193" s="8">
        <f>IFERROR(VLOOKUP(B193,'[1]DADOS (OCULTAR)'!$Q$3:$S$133,3,0),"")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LIANDERSON FELIPE BARBOSA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4221-10</v>
      </c>
      <c r="G193" s="13">
        <f>IF('[1]TCE - ANEXO III - Preencher'!H202="","",'[1]TCE - ANEXO III - Preencher'!H202)</f>
        <v>45231</v>
      </c>
      <c r="H193" s="14">
        <f>'[1]TCE - ANEXO III - Preencher'!I202</f>
        <v>0</v>
      </c>
      <c r="I193" s="14">
        <f>'[1]TCE - ANEXO III - Preencher'!J202</f>
        <v>209.11</v>
      </c>
      <c r="J193" s="14">
        <f>'[1]TCE - ANEXO III - Preencher'!K202</f>
        <v>0</v>
      </c>
      <c r="K193" s="15">
        <f>'[1]TCE - ANEXO III - Preencher'!L202</f>
        <v>86.87</v>
      </c>
      <c r="L193" s="15">
        <f>'[1]TCE - ANEXO III - Preencher'!M202</f>
        <v>6.6</v>
      </c>
      <c r="M193" s="15">
        <f t="shared" si="13"/>
        <v>80.27000000000001</v>
      </c>
      <c r="N193" s="15">
        <f>'[1]TCE - ANEXO III - Preencher'!O202</f>
        <v>1.81</v>
      </c>
      <c r="O193" s="15">
        <f>'[1]TCE - ANEXO III - Preencher'!P202</f>
        <v>19.73</v>
      </c>
      <c r="P193" s="16">
        <f t="shared" si="14"/>
        <v>-17.920000000000002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271.45999999999998</v>
      </c>
    </row>
    <row r="194" spans="1:28" x14ac:dyDescent="0.2">
      <c r="A194" s="8">
        <f>IFERROR(VLOOKUP(B194,'[1]DADOS (OCULTAR)'!$Q$3:$S$133,3,0),"")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LIDJANE MARIA DE SOUSA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45231</v>
      </c>
      <c r="H194" s="14">
        <f>'[1]TCE - ANEXO III - Preencher'!I203</f>
        <v>0</v>
      </c>
      <c r="I194" s="14">
        <f>'[1]TCE - ANEXO III - Preencher'!J203</f>
        <v>227.81</v>
      </c>
      <c r="J194" s="14">
        <f>'[1]TCE - ANEXO III - Preencher'!K203</f>
        <v>0</v>
      </c>
      <c r="K194" s="15">
        <f>'[1]TCE - ANEXO III - Preencher'!L203</f>
        <v>86.87</v>
      </c>
      <c r="L194" s="15">
        <f>'[1]TCE - ANEXO III - Preencher'!M203</f>
        <v>3.33</v>
      </c>
      <c r="M194" s="15">
        <f t="shared" si="13"/>
        <v>83.54</v>
      </c>
      <c r="N194" s="15">
        <f>'[1]TCE - ANEXO III - Preencher'!O203</f>
        <v>4.9800000000000004</v>
      </c>
      <c r="O194" s="15">
        <f>'[1]TCE - ANEXO III - Preencher'!P203</f>
        <v>0</v>
      </c>
      <c r="P194" s="16">
        <f t="shared" si="14"/>
        <v>4.9800000000000004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316.33000000000004</v>
      </c>
    </row>
    <row r="195" spans="1:28" x14ac:dyDescent="0.2">
      <c r="A195" s="8">
        <f>IFERROR(VLOOKUP(B195,'[1]DADOS (OCULTAR)'!$Q$3:$S$133,3,0),"")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LINDINALDO DIAS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45231</v>
      </c>
      <c r="H195" s="14">
        <f>'[1]TCE - ANEXO III - Preencher'!I204</f>
        <v>0</v>
      </c>
      <c r="I195" s="14">
        <f>'[1]TCE - ANEXO III - Preencher'!J204</f>
        <v>329.16</v>
      </c>
      <c r="J195" s="14">
        <f>'[1]TCE - ANEXO III - Preencher'!K204</f>
        <v>0</v>
      </c>
      <c r="K195" s="15">
        <f>'[1]TCE - ANEXO III - Preencher'!L204</f>
        <v>86.87</v>
      </c>
      <c r="L195" s="15">
        <f>'[1]TCE - ANEXO III - Preencher'!M204</f>
        <v>3.59</v>
      </c>
      <c r="M195" s="15">
        <f t="shared" si="13"/>
        <v>83.28</v>
      </c>
      <c r="N195" s="15">
        <f>'[1]TCE - ANEXO III - Preencher'!O204</f>
        <v>4.9800000000000004</v>
      </c>
      <c r="O195" s="15">
        <f>'[1]TCE - ANEXO III - Preencher'!P204</f>
        <v>0</v>
      </c>
      <c r="P195" s="16">
        <f t="shared" si="14"/>
        <v>4.9800000000000004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417.42000000000007</v>
      </c>
    </row>
    <row r="196" spans="1:28" x14ac:dyDescent="0.2">
      <c r="A196" s="8">
        <f>IFERROR(VLOOKUP(B196,'[1]DADOS (OCULTAR)'!$Q$3:$S$133,3,0),"")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LISANDRA CARLA PEREIRA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4110-30</v>
      </c>
      <c r="G196" s="13">
        <f>IF('[1]TCE - ANEXO III - Preencher'!H205="","",'[1]TCE - ANEXO III - Preencher'!H205)</f>
        <v>45231</v>
      </c>
      <c r="H196" s="14">
        <f>'[1]TCE - ANEXO III - Preencher'!I205</f>
        <v>0</v>
      </c>
      <c r="I196" s="14">
        <f>'[1]TCE - ANEXO III - Preencher'!J205</f>
        <v>207.69</v>
      </c>
      <c r="J196" s="14">
        <f>'[1]TCE - ANEXO III - Preencher'!K205</f>
        <v>0</v>
      </c>
      <c r="K196" s="15">
        <f>'[1]TCE - ANEXO III - Preencher'!L205</f>
        <v>86.87</v>
      </c>
      <c r="L196" s="15">
        <f>'[1]TCE - ANEXO III - Preencher'!M205</f>
        <v>6.6</v>
      </c>
      <c r="M196" s="15">
        <f t="shared" ref="M196:M259" si="19">K196-L196</f>
        <v>80.27000000000001</v>
      </c>
      <c r="N196" s="15">
        <f>'[1]TCE - ANEXO III - Preencher'!O205</f>
        <v>1.81</v>
      </c>
      <c r="O196" s="15">
        <f>'[1]TCE - ANEXO III - Preencher'!P205</f>
        <v>0</v>
      </c>
      <c r="P196" s="16">
        <f t="shared" ref="P196:P259" si="20">N196-O196</f>
        <v>1.81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289.77000000000004</v>
      </c>
    </row>
    <row r="197" spans="1:28" x14ac:dyDescent="0.2">
      <c r="A197" s="8">
        <f>IFERROR(VLOOKUP(B197,'[1]DADOS (OCULTAR)'!$Q$3:$S$133,3,0),"")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LIVIA ESTER BENTO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4110-10</v>
      </c>
      <c r="G197" s="13">
        <f>IF('[1]TCE - ANEXO III - Preencher'!H206="","",'[1]TCE - ANEXO III - Preencher'!H206)</f>
        <v>45231</v>
      </c>
      <c r="H197" s="14">
        <f>'[1]TCE - ANEXO III - Preencher'!I206</f>
        <v>0</v>
      </c>
      <c r="I197" s="14">
        <f>'[1]TCE - ANEXO III - Preencher'!J206</f>
        <v>187.84</v>
      </c>
      <c r="J197" s="14">
        <f>'[1]TCE - ANEXO III - Preencher'!K206</f>
        <v>0</v>
      </c>
      <c r="K197" s="15">
        <f>'[1]TCE - ANEXO III - Preencher'!L206</f>
        <v>86.87</v>
      </c>
      <c r="L197" s="15">
        <f>'[1]TCE - ANEXO III - Preencher'!M206</f>
        <v>6.6</v>
      </c>
      <c r="M197" s="15">
        <f t="shared" si="19"/>
        <v>80.27000000000001</v>
      </c>
      <c r="N197" s="15">
        <f>'[1]TCE - ANEXO III - Preencher'!O206</f>
        <v>1.81</v>
      </c>
      <c r="O197" s="15">
        <f>'[1]TCE - ANEXO III - Preencher'!P206</f>
        <v>0</v>
      </c>
      <c r="P197" s="16">
        <f t="shared" si="20"/>
        <v>1.81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269.92</v>
      </c>
    </row>
    <row r="198" spans="1:28" x14ac:dyDescent="0.2">
      <c r="A198" s="8">
        <f>IFERROR(VLOOKUP(B198,'[1]DADOS (OCULTAR)'!$Q$3:$S$133,3,0),"")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LOURENCA MARIA  DE ARAUJO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3242-05</v>
      </c>
      <c r="G198" s="13">
        <f>IF('[1]TCE - ANEXO III - Preencher'!H207="","",'[1]TCE - ANEXO III - Preencher'!H207)</f>
        <v>45231</v>
      </c>
      <c r="H198" s="14">
        <f>'[1]TCE - ANEXO III - Preencher'!I207</f>
        <v>0</v>
      </c>
      <c r="I198" s="14">
        <f>'[1]TCE - ANEXO III - Preencher'!J207</f>
        <v>235.56</v>
      </c>
      <c r="J198" s="14">
        <f>'[1]TCE - ANEXO III - Preencher'!K207</f>
        <v>0</v>
      </c>
      <c r="K198" s="15">
        <f>'[1]TCE - ANEXO III - Preencher'!L207</f>
        <v>86.87</v>
      </c>
      <c r="L198" s="15">
        <f>'[1]TCE - ANEXO III - Preencher'!M207</f>
        <v>6.6</v>
      </c>
      <c r="M198" s="15">
        <f t="shared" si="19"/>
        <v>80.27000000000001</v>
      </c>
      <c r="N198" s="15">
        <f>'[1]TCE - ANEXO III - Preencher'!O207</f>
        <v>1.81</v>
      </c>
      <c r="O198" s="15">
        <f>'[1]TCE - ANEXO III - Preencher'!P207</f>
        <v>0</v>
      </c>
      <c r="P198" s="16">
        <f t="shared" si="20"/>
        <v>1.81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317.64000000000004</v>
      </c>
    </row>
    <row r="199" spans="1:28" x14ac:dyDescent="0.2">
      <c r="A199" s="8">
        <f>IFERROR(VLOOKUP(B199,'[1]DADOS (OCULTAR)'!$Q$3:$S$133,3,0),"")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LUCAS CANDIDO PEREIRA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4221-10</v>
      </c>
      <c r="G199" s="13">
        <f>IF('[1]TCE - ANEXO III - Preencher'!H208="","",'[1]TCE - ANEXO III - Preencher'!H208)</f>
        <v>45231</v>
      </c>
      <c r="H199" s="14">
        <f>'[1]TCE - ANEXO III - Preencher'!I208</f>
        <v>0</v>
      </c>
      <c r="I199" s="14">
        <f>'[1]TCE - ANEXO III - Preencher'!J208</f>
        <v>192.31</v>
      </c>
      <c r="J199" s="14">
        <f>'[1]TCE - ANEXO III - Preencher'!K208</f>
        <v>0</v>
      </c>
      <c r="K199" s="15">
        <f>'[1]TCE - ANEXO III - Preencher'!L208</f>
        <v>86.87</v>
      </c>
      <c r="L199" s="15">
        <f>'[1]TCE - ANEXO III - Preencher'!M208</f>
        <v>6.6</v>
      </c>
      <c r="M199" s="15">
        <f t="shared" si="19"/>
        <v>80.27000000000001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274.39000000000004</v>
      </c>
    </row>
    <row r="200" spans="1:28" x14ac:dyDescent="0.2">
      <c r="A200" s="8">
        <f>IFERROR(VLOOKUP(B200,'[1]DADOS (OCULTAR)'!$Q$3:$S$133,3,0),"")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LUCICLEIDE GOMES DE ARAUJO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4110-05</v>
      </c>
      <c r="G200" s="13">
        <f>IF('[1]TCE - ANEXO III - Preencher'!H209="","",'[1]TCE - ANEXO III - Preencher'!H209)</f>
        <v>45231</v>
      </c>
      <c r="H200" s="14">
        <f>'[1]TCE - ANEXO III - Preencher'!I209</f>
        <v>0</v>
      </c>
      <c r="I200" s="14">
        <f>'[1]TCE - ANEXO III - Preencher'!J209</f>
        <v>353.63</v>
      </c>
      <c r="J200" s="14">
        <f>'[1]TCE - ANEXO III - Preencher'!K209</f>
        <v>0</v>
      </c>
      <c r="K200" s="15">
        <f>'[1]TCE - ANEXO III - Preencher'!L209</f>
        <v>86.87</v>
      </c>
      <c r="L200" s="15">
        <f>'[1]TCE - ANEXO III - Preencher'!M209</f>
        <v>6.6</v>
      </c>
      <c r="M200" s="15">
        <f t="shared" si="19"/>
        <v>80.27000000000001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435.71</v>
      </c>
    </row>
    <row r="201" spans="1:28" x14ac:dyDescent="0.2">
      <c r="A201" s="8">
        <f>IFERROR(VLOOKUP(B201,'[1]DADOS (OCULTAR)'!$Q$3:$S$133,3,0),"")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LUCICLEIDE GOMES DO NASCIMENTO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45231</v>
      </c>
      <c r="H201" s="14">
        <f>'[1]TCE - ANEXO III - Preencher'!I210</f>
        <v>0</v>
      </c>
      <c r="I201" s="14">
        <f>'[1]TCE - ANEXO III - Preencher'!J210</f>
        <v>214.08</v>
      </c>
      <c r="J201" s="14">
        <f>'[1]TCE - ANEXO III - Preencher'!K210</f>
        <v>0</v>
      </c>
      <c r="K201" s="15">
        <f>'[1]TCE - ANEXO III - Preencher'!L210</f>
        <v>86.87</v>
      </c>
      <c r="L201" s="15">
        <f>'[1]TCE - ANEXO III - Preencher'!M210</f>
        <v>6.6</v>
      </c>
      <c r="M201" s="15">
        <f t="shared" si="19"/>
        <v>80.27000000000001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296.16000000000003</v>
      </c>
    </row>
    <row r="202" spans="1:28" x14ac:dyDescent="0.2">
      <c r="A202" s="8">
        <f>IFERROR(VLOOKUP(B202,'[1]DADOS (OCULTAR)'!$Q$3:$S$133,3,0),"")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LUCILENE BATISTA DE SOUZA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45231</v>
      </c>
      <c r="H202" s="14">
        <f>'[1]TCE - ANEXO III - Preencher'!I211</f>
        <v>0</v>
      </c>
      <c r="I202" s="14">
        <f>'[1]TCE - ANEXO III - Preencher'!J211</f>
        <v>192.8</v>
      </c>
      <c r="J202" s="14">
        <f>'[1]TCE - ANEXO III - Preencher'!K211</f>
        <v>0</v>
      </c>
      <c r="K202" s="15">
        <f>'[1]TCE - ANEXO III - Preencher'!L211</f>
        <v>86.87</v>
      </c>
      <c r="L202" s="15">
        <f>'[1]TCE - ANEXO III - Preencher'!M211</f>
        <v>6.6</v>
      </c>
      <c r="M202" s="15">
        <f t="shared" si="19"/>
        <v>80.27000000000001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77.55</v>
      </c>
      <c r="U202" s="15">
        <f>'[1]TCE - ANEXO III - Preencher'!V211</f>
        <v>0</v>
      </c>
      <c r="V202" s="16">
        <f t="shared" si="22"/>
        <v>77.55</v>
      </c>
      <c r="W202" s="17" t="str">
        <f>IF('[1]TCE - ANEXO III - Preencher'!X211="","",'[1]TCE - ANEXO III - Preencher'!X211)</f>
        <v>AUX CRECHE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352.43000000000006</v>
      </c>
    </row>
    <row r="203" spans="1:28" x14ac:dyDescent="0.2">
      <c r="A203" s="8">
        <f>IFERROR(VLOOKUP(B203,'[1]DADOS (OCULTAR)'!$Q$3:$S$133,3,0),"")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LUCILENE DO NASCIMENTO PESSOA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45231</v>
      </c>
      <c r="H203" s="14">
        <f>'[1]TCE - ANEXO III - Preencher'!I212</f>
        <v>0</v>
      </c>
      <c r="I203" s="14">
        <f>'[1]TCE - ANEXO III - Preencher'!J212</f>
        <v>192.8</v>
      </c>
      <c r="J203" s="14">
        <f>'[1]TCE - ANEXO III - Preencher'!K212</f>
        <v>0</v>
      </c>
      <c r="K203" s="15">
        <f>'[1]TCE - ANEXO III - Preencher'!L212</f>
        <v>86.87</v>
      </c>
      <c r="L203" s="15">
        <f>'[1]TCE - ANEXO III - Preencher'!M212</f>
        <v>6.6</v>
      </c>
      <c r="M203" s="15">
        <f t="shared" si="19"/>
        <v>80.27000000000001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274.88000000000005</v>
      </c>
    </row>
    <row r="204" spans="1:28" x14ac:dyDescent="0.2">
      <c r="A204" s="8">
        <f>IFERROR(VLOOKUP(B204,'[1]DADOS (OCULTAR)'!$Q$3:$S$133,3,0),"")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LUIZ BARBOSA DE SOUZA JUNIOR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4110-05</v>
      </c>
      <c r="G204" s="13">
        <f>IF('[1]TCE - ANEXO III - Preencher'!H213="","",'[1]TCE - ANEXO III - Preencher'!H213)</f>
        <v>45231</v>
      </c>
      <c r="H204" s="14">
        <f>'[1]TCE - ANEXO III - Preencher'!I213</f>
        <v>0</v>
      </c>
      <c r="I204" s="14">
        <f>'[1]TCE - ANEXO III - Preencher'!J213</f>
        <v>234.62</v>
      </c>
      <c r="J204" s="14">
        <f>'[1]TCE - ANEXO III - Preencher'!K213</f>
        <v>0</v>
      </c>
      <c r="K204" s="15">
        <f>'[1]TCE - ANEXO III - Preencher'!L213</f>
        <v>86.87</v>
      </c>
      <c r="L204" s="15">
        <f>'[1]TCE - ANEXO III - Preencher'!M213</f>
        <v>6.6</v>
      </c>
      <c r="M204" s="15">
        <f t="shared" si="19"/>
        <v>80.27000000000001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316.7</v>
      </c>
    </row>
    <row r="205" spans="1:28" x14ac:dyDescent="0.2">
      <c r="A205" s="8">
        <f>IFERROR(VLOOKUP(B205,'[1]DADOS (OCULTAR)'!$Q$3:$S$133,3,0),"")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LUIZ DOMINGOS DE OLIVEIRA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45231</v>
      </c>
      <c r="H205" s="14">
        <f>'[1]TCE - ANEXO III - Preencher'!I214</f>
        <v>0</v>
      </c>
      <c r="I205" s="14">
        <f>'[1]TCE - ANEXO III - Preencher'!J214</f>
        <v>208.76</v>
      </c>
      <c r="J205" s="14">
        <f>'[1]TCE - ANEXO III - Preencher'!K214</f>
        <v>0</v>
      </c>
      <c r="K205" s="15">
        <f>'[1]TCE - ANEXO III - Preencher'!L214</f>
        <v>86.87</v>
      </c>
      <c r="L205" s="15">
        <f>'[1]TCE - ANEXO III - Preencher'!M214</f>
        <v>6.6</v>
      </c>
      <c r="M205" s="15">
        <f t="shared" si="19"/>
        <v>80.27000000000001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290.83999999999997</v>
      </c>
    </row>
    <row r="206" spans="1:28" x14ac:dyDescent="0.2">
      <c r="A206" s="8">
        <f>IFERROR(VLOOKUP(B206,'[1]DADOS (OCULTAR)'!$Q$3:$S$133,3,0),"")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LUIZ FERNANDO SANTOS DA SILVEIRA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4141-05</v>
      </c>
      <c r="G206" s="13">
        <f>IF('[1]TCE - ANEXO III - Preencher'!H215="","",'[1]TCE - ANEXO III - Preencher'!H215)</f>
        <v>45231</v>
      </c>
      <c r="H206" s="14">
        <f>'[1]TCE - ANEXO III - Preencher'!I215</f>
        <v>0</v>
      </c>
      <c r="I206" s="14">
        <f>'[1]TCE - ANEXO III - Preencher'!J215</f>
        <v>227.08</v>
      </c>
      <c r="J206" s="14">
        <f>'[1]TCE - ANEXO III - Preencher'!K215</f>
        <v>0</v>
      </c>
      <c r="K206" s="15">
        <f>'[1]TCE - ANEXO III - Preencher'!L215</f>
        <v>86.87</v>
      </c>
      <c r="L206" s="15">
        <f>'[1]TCE - ANEXO III - Preencher'!M215</f>
        <v>6.6</v>
      </c>
      <c r="M206" s="15">
        <f t="shared" si="19"/>
        <v>80.27000000000001</v>
      </c>
      <c r="N206" s="15">
        <f>'[1]TCE - ANEXO III - Preencher'!O215</f>
        <v>1.81</v>
      </c>
      <c r="O206" s="15">
        <f>'[1]TCE - ANEXO III - Preencher'!P215</f>
        <v>0</v>
      </c>
      <c r="P206" s="16">
        <f t="shared" si="20"/>
        <v>1.81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309.16000000000003</v>
      </c>
    </row>
    <row r="207" spans="1:28" x14ac:dyDescent="0.2">
      <c r="A207" s="8">
        <f>IFERROR(VLOOKUP(B207,'[1]DADOS (OCULTAR)'!$Q$3:$S$133,3,0),"")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LUZINETE MARIA LIMA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45231</v>
      </c>
      <c r="H207" s="14">
        <f>'[1]TCE - ANEXO III - Preencher'!I216</f>
        <v>0</v>
      </c>
      <c r="I207" s="14">
        <f>'[1]TCE - ANEXO III - Preencher'!J216</f>
        <v>192.8</v>
      </c>
      <c r="J207" s="14">
        <f>'[1]TCE - ANEXO III - Preencher'!K216</f>
        <v>0</v>
      </c>
      <c r="K207" s="15">
        <f>'[1]TCE - ANEXO III - Preencher'!L216</f>
        <v>86.87</v>
      </c>
      <c r="L207" s="15">
        <f>'[1]TCE - ANEXO III - Preencher'!M216</f>
        <v>6.6</v>
      </c>
      <c r="M207" s="15">
        <f t="shared" si="19"/>
        <v>80.27000000000001</v>
      </c>
      <c r="N207" s="15">
        <f>'[1]TCE - ANEXO III - Preencher'!O216</f>
        <v>1.81</v>
      </c>
      <c r="O207" s="15">
        <f>'[1]TCE - ANEXO III - Preencher'!P216</f>
        <v>0</v>
      </c>
      <c r="P207" s="16">
        <f t="shared" si="20"/>
        <v>1.81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274.88000000000005</v>
      </c>
    </row>
    <row r="208" spans="1:28" x14ac:dyDescent="0.2">
      <c r="A208" s="8">
        <f>IFERROR(VLOOKUP(B208,'[1]DADOS (OCULTAR)'!$Q$3:$S$133,3,0),"")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LYSIANE PRISCILLA OLEGÁRIA SANTOS DA SILVEIRA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2251-24</v>
      </c>
      <c r="G208" s="13">
        <f>IF('[1]TCE - ANEXO III - Preencher'!H217="","",'[1]TCE - ANEXO III - Preencher'!H217)</f>
        <v>45231</v>
      </c>
      <c r="H208" s="14">
        <f>'[1]TCE - ANEXO III - Preencher'!I217</f>
        <v>0</v>
      </c>
      <c r="I208" s="14">
        <f>'[1]TCE - ANEXO III - Preencher'!J217</f>
        <v>1372.44</v>
      </c>
      <c r="J208" s="14">
        <f>'[1]TCE - ANEXO III - Preencher'!K217</f>
        <v>0</v>
      </c>
      <c r="K208" s="15">
        <f>'[1]TCE - ANEXO III - Preencher'!L217</f>
        <v>86.87</v>
      </c>
      <c r="L208" s="15">
        <f>'[1]TCE - ANEXO III - Preencher'!M217</f>
        <v>6.6</v>
      </c>
      <c r="M208" s="15">
        <f t="shared" si="19"/>
        <v>80.27000000000001</v>
      </c>
      <c r="N208" s="15">
        <f>'[1]TCE - ANEXO III - Preencher'!O217</f>
        <v>8.58</v>
      </c>
      <c r="O208" s="15">
        <f>'[1]TCE - ANEXO III - Preencher'!P217</f>
        <v>0</v>
      </c>
      <c r="P208" s="16">
        <f t="shared" si="20"/>
        <v>8.58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1461.29</v>
      </c>
    </row>
    <row r="209" spans="1:28" x14ac:dyDescent="0.2">
      <c r="A209" s="8">
        <f>IFERROR(VLOOKUP(B209,'[1]DADOS (OCULTAR)'!$Q$3:$S$133,3,0),"")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MACERLANIA DIAS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45231</v>
      </c>
      <c r="H209" s="14">
        <f>'[1]TCE - ANEXO III - Preencher'!I218</f>
        <v>0</v>
      </c>
      <c r="I209" s="14">
        <f>'[1]TCE - ANEXO III - Preencher'!J218</f>
        <v>208.76</v>
      </c>
      <c r="J209" s="14">
        <f>'[1]TCE - ANEXO III - Preencher'!K218</f>
        <v>0</v>
      </c>
      <c r="K209" s="15">
        <f>'[1]TCE - ANEXO III - Preencher'!L218</f>
        <v>86.87</v>
      </c>
      <c r="L209" s="15">
        <f>'[1]TCE - ANEXO III - Preencher'!M218</f>
        <v>6.6</v>
      </c>
      <c r="M209" s="15">
        <f t="shared" si="19"/>
        <v>80.27000000000001</v>
      </c>
      <c r="N209" s="15">
        <f>'[1]TCE - ANEXO III - Preencher'!O218</f>
        <v>4.9800000000000004</v>
      </c>
      <c r="O209" s="15">
        <f>'[1]TCE - ANEXO III - Preencher'!P218</f>
        <v>0</v>
      </c>
      <c r="P209" s="16">
        <f t="shared" si="20"/>
        <v>4.9800000000000004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294.01</v>
      </c>
    </row>
    <row r="210" spans="1:28" x14ac:dyDescent="0.2">
      <c r="A210" s="8">
        <f>IFERROR(VLOOKUP(B210,'[1]DADOS (OCULTAR)'!$Q$3:$S$133,3,0),"")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MADJA CAROLINA BARBOSA ARAGAO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45231</v>
      </c>
      <c r="H210" s="14">
        <f>'[1]TCE - ANEXO III - Preencher'!I219</f>
        <v>0</v>
      </c>
      <c r="I210" s="14">
        <f>'[1]TCE - ANEXO III - Preencher'!J219</f>
        <v>317.75</v>
      </c>
      <c r="J210" s="14">
        <f>'[1]TCE - ANEXO III - Preencher'!K219</f>
        <v>0</v>
      </c>
      <c r="K210" s="15">
        <f>'[1]TCE - ANEXO III - Preencher'!L219</f>
        <v>86.87</v>
      </c>
      <c r="L210" s="15">
        <f>'[1]TCE - ANEXO III - Preencher'!M219</f>
        <v>3.59</v>
      </c>
      <c r="M210" s="15">
        <f t="shared" si="19"/>
        <v>83.28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402.84</v>
      </c>
    </row>
    <row r="211" spans="1:28" x14ac:dyDescent="0.2">
      <c r="A211" s="8">
        <f>IFERROR(VLOOKUP(B211,'[1]DADOS (OCULTAR)'!$Q$3:$S$133,3,0),"")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MARCELA DA SILVA ALVES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45231</v>
      </c>
      <c r="H211" s="14">
        <f>'[1]TCE - ANEXO III - Preencher'!I220</f>
        <v>0</v>
      </c>
      <c r="I211" s="14">
        <f>'[1]TCE - ANEXO III - Preencher'!J220</f>
        <v>187.48</v>
      </c>
      <c r="J211" s="14">
        <f>'[1]TCE - ANEXO III - Preencher'!K220</f>
        <v>0</v>
      </c>
      <c r="K211" s="15">
        <f>'[1]TCE - ANEXO III - Preencher'!L220</f>
        <v>86.87</v>
      </c>
      <c r="L211" s="15">
        <f>'[1]TCE - ANEXO III - Preencher'!M220</f>
        <v>6.6</v>
      </c>
      <c r="M211" s="15">
        <f t="shared" si="19"/>
        <v>80.27000000000001</v>
      </c>
      <c r="N211" s="15">
        <f>'[1]TCE - ANEXO III - Preencher'!O220</f>
        <v>1.81</v>
      </c>
      <c r="O211" s="15">
        <f>'[1]TCE - ANEXO III - Preencher'!P220</f>
        <v>0</v>
      </c>
      <c r="P211" s="16">
        <f t="shared" si="20"/>
        <v>1.81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269.56</v>
      </c>
    </row>
    <row r="212" spans="1:28" x14ac:dyDescent="0.2">
      <c r="A212" s="8">
        <f>IFERROR(VLOOKUP(B212,'[1]DADOS (OCULTAR)'!$Q$3:$S$133,3,0),"")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MARCELO JOAQUIM DE SANTANA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5143-20</v>
      </c>
      <c r="G212" s="13">
        <f>IF('[1]TCE - ANEXO III - Preencher'!H221="","",'[1]TCE - ANEXO III - Preencher'!H221)</f>
        <v>45231</v>
      </c>
      <c r="H212" s="14">
        <f>'[1]TCE - ANEXO III - Preencher'!I221</f>
        <v>0</v>
      </c>
      <c r="I212" s="14">
        <f>'[1]TCE - ANEXO III - Preencher'!J221</f>
        <v>218.4</v>
      </c>
      <c r="J212" s="14">
        <f>'[1]TCE - ANEXO III - Preencher'!K221</f>
        <v>0</v>
      </c>
      <c r="K212" s="15">
        <f>'[1]TCE - ANEXO III - Preencher'!L221</f>
        <v>86.87</v>
      </c>
      <c r="L212" s="15">
        <f>'[1]TCE - ANEXO III - Preencher'!M221</f>
        <v>6.6</v>
      </c>
      <c r="M212" s="15">
        <f t="shared" si="19"/>
        <v>80.27000000000001</v>
      </c>
      <c r="N212" s="15">
        <f>'[1]TCE - ANEXO III - Preencher'!O221</f>
        <v>1.81</v>
      </c>
      <c r="O212" s="15">
        <f>'[1]TCE - ANEXO III - Preencher'!P221</f>
        <v>0</v>
      </c>
      <c r="P212" s="16">
        <f t="shared" si="20"/>
        <v>1.81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300.48</v>
      </c>
    </row>
    <row r="213" spans="1:28" x14ac:dyDescent="0.2">
      <c r="A213" s="8">
        <f>IFERROR(VLOOKUP(B213,'[1]DADOS (OCULTAR)'!$Q$3:$S$133,3,0),"")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MARCIA MARIA DE ANDRADE BATISTA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1421-05</v>
      </c>
      <c r="G213" s="13">
        <f>IF('[1]TCE - ANEXO III - Preencher'!H222="","",'[1]TCE - ANEXO III - Preencher'!H222)</f>
        <v>45231</v>
      </c>
      <c r="H213" s="14">
        <f>'[1]TCE - ANEXO III - Preencher'!I222</f>
        <v>0</v>
      </c>
      <c r="I213" s="14">
        <f>'[1]TCE - ANEXO III - Preencher'!J222</f>
        <v>601.1</v>
      </c>
      <c r="J213" s="14">
        <f>'[1]TCE - ANEXO III - Preencher'!K222</f>
        <v>0</v>
      </c>
      <c r="K213" s="15">
        <f>'[1]TCE - ANEXO III - Preencher'!L222</f>
        <v>86.87</v>
      </c>
      <c r="L213" s="15">
        <f>'[1]TCE - ANEXO III - Preencher'!M222</f>
        <v>6.6</v>
      </c>
      <c r="M213" s="15">
        <f t="shared" si="19"/>
        <v>80.27000000000001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80.95</v>
      </c>
      <c r="U213" s="15">
        <f>'[1]TCE - ANEXO III - Preencher'!V222</f>
        <v>0</v>
      </c>
      <c r="V213" s="16">
        <f t="shared" si="22"/>
        <v>80.95</v>
      </c>
      <c r="W213" s="17" t="str">
        <f>IF('[1]TCE - ANEXO III - Preencher'!X222="","",'[1]TCE - ANEXO III - Preencher'!X222)</f>
        <v>AUX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764.13</v>
      </c>
    </row>
    <row r="214" spans="1:28" x14ac:dyDescent="0.2">
      <c r="A214" s="8">
        <f>IFERROR(VLOOKUP(B214,'[1]DADOS (OCULTAR)'!$Q$3:$S$133,3,0),"")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MARCILIA REGINA GONCALVES DE OLIVEIRA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2251-51</v>
      </c>
      <c r="G214" s="13">
        <f>IF('[1]TCE - ANEXO III - Preencher'!H223="","",'[1]TCE - ANEXO III - Preencher'!H223)</f>
        <v>45231</v>
      </c>
      <c r="H214" s="14">
        <f>'[1]TCE - ANEXO III - Preencher'!I223</f>
        <v>0</v>
      </c>
      <c r="I214" s="14">
        <f>'[1]TCE - ANEXO III - Preencher'!J223</f>
        <v>1068.44</v>
      </c>
      <c r="J214" s="14">
        <f>'[1]TCE - ANEXO III - Preencher'!K223</f>
        <v>0</v>
      </c>
      <c r="K214" s="15">
        <f>'[1]TCE - ANEXO III - Preencher'!L223</f>
        <v>86.87</v>
      </c>
      <c r="L214" s="15">
        <f>'[1]TCE - ANEXO III - Preencher'!M223</f>
        <v>6.6</v>
      </c>
      <c r="M214" s="15">
        <f t="shared" si="19"/>
        <v>80.27000000000001</v>
      </c>
      <c r="N214" s="15">
        <f>'[1]TCE - ANEXO III - Preencher'!O223</f>
        <v>8.58</v>
      </c>
      <c r="O214" s="15">
        <f>'[1]TCE - ANEXO III - Preencher'!P223</f>
        <v>0</v>
      </c>
      <c r="P214" s="16">
        <f t="shared" si="20"/>
        <v>8.58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1157.29</v>
      </c>
    </row>
    <row r="215" spans="1:28" x14ac:dyDescent="0.2">
      <c r="A215" s="8">
        <f>IFERROR(VLOOKUP(B215,'[1]DADOS (OCULTAR)'!$Q$3:$S$133,3,0),"")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MARCOS JOSE RODRIGUES CESAR DE ALBUQUERQUE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>
        <f>IF('[1]TCE - ANEXO III - Preencher'!H224="","",'[1]TCE - ANEXO III - Preencher'!H224)</f>
        <v>45231</v>
      </c>
      <c r="H215" s="14">
        <f>'[1]TCE - ANEXO III - Preencher'!I224</f>
        <v>0</v>
      </c>
      <c r="I215" s="14">
        <f>'[1]TCE - ANEXO III - Preencher'!J224</f>
        <v>1120.3599999999999</v>
      </c>
      <c r="J215" s="14">
        <f>'[1]TCE - ANEXO III - Preencher'!K224</f>
        <v>0</v>
      </c>
      <c r="K215" s="15">
        <f>'[1]TCE - ANEXO III - Preencher'!L224</f>
        <v>86.87</v>
      </c>
      <c r="L215" s="15">
        <f>'[1]TCE - ANEXO III - Preencher'!M224</f>
        <v>6.6</v>
      </c>
      <c r="M215" s="15">
        <f t="shared" si="19"/>
        <v>80.27000000000001</v>
      </c>
      <c r="N215" s="15">
        <f>'[1]TCE - ANEXO III - Preencher'!O224</f>
        <v>8.58</v>
      </c>
      <c r="O215" s="15">
        <f>'[1]TCE - ANEXO III - Preencher'!P224</f>
        <v>0</v>
      </c>
      <c r="P215" s="16">
        <f t="shared" si="20"/>
        <v>8.58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1209.2099999999998</v>
      </c>
    </row>
    <row r="216" spans="1:28" x14ac:dyDescent="0.2">
      <c r="A216" s="8">
        <f>IFERROR(VLOOKUP(B216,'[1]DADOS (OCULTAR)'!$Q$3:$S$133,3,0),"")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MARIA APARECIDA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45231</v>
      </c>
      <c r="H216" s="14">
        <f>'[1]TCE - ANEXO III - Preencher'!I225</f>
        <v>0</v>
      </c>
      <c r="I216" s="14">
        <f>'[1]TCE - ANEXO III - Preencher'!J225</f>
        <v>208.76</v>
      </c>
      <c r="J216" s="14">
        <f>'[1]TCE - ANEXO III - Preencher'!K225</f>
        <v>0</v>
      </c>
      <c r="K216" s="15">
        <f>'[1]TCE - ANEXO III - Preencher'!L225</f>
        <v>86.87</v>
      </c>
      <c r="L216" s="15">
        <f>'[1]TCE - ANEXO III - Preencher'!M225</f>
        <v>6.6</v>
      </c>
      <c r="M216" s="15">
        <f t="shared" si="19"/>
        <v>80.27000000000001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77.55</v>
      </c>
      <c r="U216" s="15">
        <f>'[1]TCE - ANEXO III - Preencher'!V225</f>
        <v>0</v>
      </c>
      <c r="V216" s="16">
        <f t="shared" si="22"/>
        <v>77.55</v>
      </c>
      <c r="W216" s="17" t="str">
        <f>IF('[1]TCE - ANEXO III - Preencher'!X225="","",'[1]TCE - ANEXO III - Preencher'!X225)</f>
        <v>AUX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368.39</v>
      </c>
    </row>
    <row r="217" spans="1:28" x14ac:dyDescent="0.2">
      <c r="A217" s="8">
        <f>IFERROR(VLOOKUP(B217,'[1]DADOS (OCULTAR)'!$Q$3:$S$133,3,0),"")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MARIA DA CONCEICAO COUTINHO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45231</v>
      </c>
      <c r="H217" s="14">
        <f>'[1]TCE - ANEXO III - Preencher'!I226</f>
        <v>0</v>
      </c>
      <c r="I217" s="14">
        <f>'[1]TCE - ANEXO III - Preencher'!J226</f>
        <v>192.8</v>
      </c>
      <c r="J217" s="14">
        <f>'[1]TCE - ANEXO III - Preencher'!K226</f>
        <v>0</v>
      </c>
      <c r="K217" s="15">
        <f>'[1]TCE - ANEXO III - Preencher'!L226</f>
        <v>86.87</v>
      </c>
      <c r="L217" s="15">
        <f>'[1]TCE - ANEXO III - Preencher'!M226</f>
        <v>6.6</v>
      </c>
      <c r="M217" s="15">
        <f t="shared" si="19"/>
        <v>80.27000000000001</v>
      </c>
      <c r="N217" s="15">
        <f>'[1]TCE - ANEXO III - Preencher'!O226</f>
        <v>1.81</v>
      </c>
      <c r="O217" s="15">
        <f>'[1]TCE - ANEXO III - Preencher'!P226</f>
        <v>0</v>
      </c>
      <c r="P217" s="16">
        <f t="shared" si="20"/>
        <v>1.81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274.88000000000005</v>
      </c>
    </row>
    <row r="218" spans="1:28" x14ac:dyDescent="0.2">
      <c r="A218" s="8">
        <f>IFERROR(VLOOKUP(B218,'[1]DADOS (OCULTAR)'!$Q$3:$S$133,3,0),"")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MARIA DAS DORES RAMOS DE QUEIROZ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3242-05</v>
      </c>
      <c r="G218" s="13">
        <f>IF('[1]TCE - ANEXO III - Preencher'!H227="","",'[1]TCE - ANEXO III - Preencher'!H227)</f>
        <v>45231</v>
      </c>
      <c r="H218" s="14">
        <f>'[1]TCE - ANEXO III - Preencher'!I227</f>
        <v>0</v>
      </c>
      <c r="I218" s="14">
        <f>'[1]TCE - ANEXO III - Preencher'!J227</f>
        <v>235.56</v>
      </c>
      <c r="J218" s="14">
        <f>'[1]TCE - ANEXO III - Preencher'!K227</f>
        <v>0</v>
      </c>
      <c r="K218" s="15">
        <f>'[1]TCE - ANEXO III - Preencher'!L227</f>
        <v>86.87</v>
      </c>
      <c r="L218" s="15">
        <f>'[1]TCE - ANEXO III - Preencher'!M227</f>
        <v>6.6</v>
      </c>
      <c r="M218" s="15">
        <f t="shared" si="19"/>
        <v>80.27000000000001</v>
      </c>
      <c r="N218" s="15">
        <f>'[1]TCE - ANEXO III - Preencher'!O227</f>
        <v>1.81</v>
      </c>
      <c r="O218" s="15">
        <f>'[1]TCE - ANEXO III - Preencher'!P227</f>
        <v>0</v>
      </c>
      <c r="P218" s="16">
        <f t="shared" si="20"/>
        <v>1.81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317.64000000000004</v>
      </c>
    </row>
    <row r="219" spans="1:28" x14ac:dyDescent="0.2">
      <c r="A219" s="8">
        <f>IFERROR(VLOOKUP(B219,'[1]DADOS (OCULTAR)'!$Q$3:$S$133,3,0),"")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MARIA DE FATIMA ALMEIDA VASCONCELOS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2251-24</v>
      </c>
      <c r="G219" s="13">
        <f>IF('[1]TCE - ANEXO III - Preencher'!H228="","",'[1]TCE - ANEXO III - Preencher'!H228)</f>
        <v>45231</v>
      </c>
      <c r="H219" s="14">
        <f>'[1]TCE - ANEXO III - Preencher'!I228</f>
        <v>0</v>
      </c>
      <c r="I219" s="14">
        <f>'[1]TCE - ANEXO III - Preencher'!J228</f>
        <v>1188.28</v>
      </c>
      <c r="J219" s="14">
        <f>'[1]TCE - ANEXO III - Preencher'!K228</f>
        <v>0</v>
      </c>
      <c r="K219" s="15">
        <f>'[1]TCE - ANEXO III - Preencher'!L228</f>
        <v>86.87</v>
      </c>
      <c r="L219" s="15">
        <f>'[1]TCE - ANEXO III - Preencher'!M228</f>
        <v>6.6</v>
      </c>
      <c r="M219" s="15">
        <f t="shared" si="19"/>
        <v>80.27000000000001</v>
      </c>
      <c r="N219" s="15">
        <f>'[1]TCE - ANEXO III - Preencher'!O228</f>
        <v>8.58</v>
      </c>
      <c r="O219" s="15">
        <f>'[1]TCE - ANEXO III - Preencher'!P228</f>
        <v>0</v>
      </c>
      <c r="P219" s="16">
        <f t="shared" si="20"/>
        <v>8.58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1277.1299999999999</v>
      </c>
    </row>
    <row r="220" spans="1:28" x14ac:dyDescent="0.2">
      <c r="A220" s="8">
        <f>IFERROR(VLOOKUP(B220,'[1]DADOS (OCULTAR)'!$Q$3:$S$133,3,0),"")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MARIA EDUARDA BORBA SANTOS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4110-05</v>
      </c>
      <c r="G220" s="13">
        <f>IF('[1]TCE - ANEXO III - Preencher'!H229="","",'[1]TCE - ANEXO III - Preencher'!H229)</f>
        <v>45231</v>
      </c>
      <c r="H220" s="14">
        <f>'[1]TCE - ANEXO III - Preencher'!I229</f>
        <v>0</v>
      </c>
      <c r="I220" s="14">
        <f>'[1]TCE - ANEXO III - Preencher'!J229</f>
        <v>17.559999999999999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19.369999999999997</v>
      </c>
    </row>
    <row r="221" spans="1:28" x14ac:dyDescent="0.2">
      <c r="A221" s="8">
        <f>IFERROR(VLOOKUP(B221,'[1]DADOS (OCULTAR)'!$Q$3:$S$133,3,0),"")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MARIA FLAVIA KARINA COSTA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2252-50</v>
      </c>
      <c r="G221" s="13">
        <f>IF('[1]TCE - ANEXO III - Preencher'!H230="","",'[1]TCE - ANEXO III - Preencher'!H230)</f>
        <v>45231</v>
      </c>
      <c r="H221" s="14">
        <f>'[1]TCE - ANEXO III - Preencher'!I230</f>
        <v>0</v>
      </c>
      <c r="I221" s="14">
        <f>'[1]TCE - ANEXO III - Preencher'!J230</f>
        <v>1900.56</v>
      </c>
      <c r="J221" s="14">
        <f>'[1]TCE - ANEXO III - Preencher'!K230</f>
        <v>0</v>
      </c>
      <c r="K221" s="15">
        <f>'[1]TCE - ANEXO III - Preencher'!L230</f>
        <v>86.87</v>
      </c>
      <c r="L221" s="15">
        <f>'[1]TCE - ANEXO III - Preencher'!M230</f>
        <v>6.6</v>
      </c>
      <c r="M221" s="15">
        <f t="shared" si="19"/>
        <v>80.27000000000001</v>
      </c>
      <c r="N221" s="15">
        <f>'[1]TCE - ANEXO III - Preencher'!O230</f>
        <v>8.58</v>
      </c>
      <c r="O221" s="15">
        <f>'[1]TCE - ANEXO III - Preencher'!P230</f>
        <v>0</v>
      </c>
      <c r="P221" s="16">
        <f t="shared" si="20"/>
        <v>8.58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1989.4099999999999</v>
      </c>
    </row>
    <row r="222" spans="1:28" x14ac:dyDescent="0.2">
      <c r="A222" s="8">
        <f>IFERROR(VLOOKUP(B222,'[1]DADOS (OCULTAR)'!$Q$3:$S$133,3,0),"")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MARIA JOSE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5135-05</v>
      </c>
      <c r="G222" s="13">
        <f>IF('[1]TCE - ANEXO III - Preencher'!H231="","",'[1]TCE - ANEXO III - Preencher'!H231)</f>
        <v>45231</v>
      </c>
      <c r="H222" s="14">
        <f>'[1]TCE - ANEXO III - Preencher'!I231</f>
        <v>0</v>
      </c>
      <c r="I222" s="14">
        <f>'[1]TCE - ANEXO III - Preencher'!J231</f>
        <v>258.19</v>
      </c>
      <c r="J222" s="14">
        <f>'[1]TCE - ANEXO III - Preencher'!K231</f>
        <v>0</v>
      </c>
      <c r="K222" s="15">
        <f>'[1]TCE - ANEXO III - Preencher'!L231</f>
        <v>86.87</v>
      </c>
      <c r="L222" s="15">
        <f>'[1]TCE - ANEXO III - Preencher'!M231</f>
        <v>6.6</v>
      </c>
      <c r="M222" s="15">
        <f t="shared" si="19"/>
        <v>80.27000000000001</v>
      </c>
      <c r="N222" s="15">
        <f>'[1]TCE - ANEXO III - Preencher'!O231</f>
        <v>1.81</v>
      </c>
      <c r="O222" s="15">
        <f>'[1]TCE - ANEXO III - Preencher'!P231</f>
        <v>0</v>
      </c>
      <c r="P222" s="16">
        <f t="shared" si="20"/>
        <v>1.81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340.27000000000004</v>
      </c>
    </row>
    <row r="223" spans="1:28" x14ac:dyDescent="0.2">
      <c r="A223" s="8">
        <f>IFERROR(VLOOKUP(B223,'[1]DADOS (OCULTAR)'!$Q$3:$S$133,3,0),"")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MARIA JOSE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5143-20</v>
      </c>
      <c r="G223" s="13">
        <f>IF('[1]TCE - ANEXO III - Preencher'!H232="","",'[1]TCE - ANEXO III - Preencher'!H232)</f>
        <v>45231</v>
      </c>
      <c r="H223" s="14">
        <f>'[1]TCE - ANEXO III - Preencher'!I232</f>
        <v>0</v>
      </c>
      <c r="I223" s="14">
        <f>'[1]TCE - ANEXO III - Preencher'!J232</f>
        <v>212.07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213.88</v>
      </c>
    </row>
    <row r="224" spans="1:28" x14ac:dyDescent="0.2">
      <c r="A224" s="8">
        <f>IFERROR(VLOOKUP(B224,'[1]DADOS (OCULTAR)'!$Q$3:$S$133,3,0),"")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MARIA JOSE PESSOA DE ARAUJO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45231</v>
      </c>
      <c r="H224" s="14">
        <f>'[1]TCE - ANEXO III - Preencher'!I233</f>
        <v>0</v>
      </c>
      <c r="I224" s="14">
        <f>'[1]TCE - ANEXO III - Preencher'!J233</f>
        <v>221.33</v>
      </c>
      <c r="J224" s="14">
        <f>'[1]TCE - ANEXO III - Preencher'!K233</f>
        <v>0</v>
      </c>
      <c r="K224" s="15">
        <f>'[1]TCE - ANEXO III - Preencher'!L233</f>
        <v>86.87</v>
      </c>
      <c r="L224" s="15">
        <f>'[1]TCE - ANEXO III - Preencher'!M233</f>
        <v>6.6</v>
      </c>
      <c r="M224" s="15">
        <f t="shared" si="19"/>
        <v>80.27000000000001</v>
      </c>
      <c r="N224" s="15">
        <f>'[1]TCE - ANEXO III - Preencher'!O233</f>
        <v>1.81</v>
      </c>
      <c r="O224" s="15">
        <f>'[1]TCE - ANEXO III - Preencher'!P233</f>
        <v>0</v>
      </c>
      <c r="P224" s="16">
        <f t="shared" si="20"/>
        <v>1.81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303.41000000000003</v>
      </c>
    </row>
    <row r="225" spans="1:28" x14ac:dyDescent="0.2">
      <c r="A225" s="8">
        <f>IFERROR(VLOOKUP(B225,'[1]DADOS (OCULTAR)'!$Q$3:$S$133,3,0),"")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MARIA LEONOR DE ANDRADE GOMES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45231</v>
      </c>
      <c r="H225" s="14">
        <f>'[1]TCE - ANEXO III - Preencher'!I234</f>
        <v>0</v>
      </c>
      <c r="I225" s="14">
        <f>'[1]TCE - ANEXO III - Preencher'!J234</f>
        <v>192.8</v>
      </c>
      <c r="J225" s="14">
        <f>'[1]TCE - ANEXO III - Preencher'!K234</f>
        <v>0</v>
      </c>
      <c r="K225" s="15">
        <f>'[1]TCE - ANEXO III - Preencher'!L234</f>
        <v>86.87</v>
      </c>
      <c r="L225" s="15">
        <f>'[1]TCE - ANEXO III - Preencher'!M234</f>
        <v>6.6</v>
      </c>
      <c r="M225" s="15">
        <f t="shared" si="19"/>
        <v>80.27000000000001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274.88000000000005</v>
      </c>
    </row>
    <row r="226" spans="1:28" x14ac:dyDescent="0.2">
      <c r="A226" s="8">
        <f>IFERROR(VLOOKUP(B226,'[1]DADOS (OCULTAR)'!$Q$3:$S$133,3,0),"")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MARIA LUCIA DAS NEVES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45231</v>
      </c>
      <c r="H226" s="14">
        <f>'[1]TCE - ANEXO III - Preencher'!I235</f>
        <v>0</v>
      </c>
      <c r="I226" s="14">
        <f>'[1]TCE - ANEXO III - Preencher'!J235</f>
        <v>198.12</v>
      </c>
      <c r="J226" s="14">
        <f>'[1]TCE - ANEXO III - Preencher'!K235</f>
        <v>0</v>
      </c>
      <c r="K226" s="15">
        <f>'[1]TCE - ANEXO III - Preencher'!L235</f>
        <v>86.87</v>
      </c>
      <c r="L226" s="15">
        <f>'[1]TCE - ANEXO III - Preencher'!M235</f>
        <v>6.6</v>
      </c>
      <c r="M226" s="15">
        <f t="shared" si="19"/>
        <v>80.27000000000001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280.2</v>
      </c>
    </row>
    <row r="227" spans="1:28" x14ac:dyDescent="0.2">
      <c r="A227" s="8">
        <f>IFERROR(VLOOKUP(B227,'[1]DADOS (OCULTAR)'!$Q$3:$S$133,3,0),"")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MARIA ROSILENE DE SOUZA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5143-20</v>
      </c>
      <c r="G227" s="13">
        <f>IF('[1]TCE - ANEXO III - Preencher'!H236="","",'[1]TCE - ANEXO III - Preencher'!H236)</f>
        <v>45231</v>
      </c>
      <c r="H227" s="14">
        <f>'[1]TCE - ANEXO III - Preencher'!I236</f>
        <v>0</v>
      </c>
      <c r="I227" s="14">
        <f>'[1]TCE - ANEXO III - Preencher'!J236</f>
        <v>197.28</v>
      </c>
      <c r="J227" s="14">
        <f>'[1]TCE - ANEXO III - Preencher'!K236</f>
        <v>0</v>
      </c>
      <c r="K227" s="15">
        <f>'[1]TCE - ANEXO III - Preencher'!L236</f>
        <v>86.87</v>
      </c>
      <c r="L227" s="15">
        <f>'[1]TCE - ANEXO III - Preencher'!M236</f>
        <v>6.6</v>
      </c>
      <c r="M227" s="15">
        <f t="shared" si="19"/>
        <v>80.27000000000001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279.36</v>
      </c>
    </row>
    <row r="228" spans="1:28" x14ac:dyDescent="0.2">
      <c r="A228" s="8">
        <f>IFERROR(VLOOKUP(B228,'[1]DADOS (OCULTAR)'!$Q$3:$S$133,3,0),"")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 xml:space="preserve">MARIANA DA SILVA 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5143-20</v>
      </c>
      <c r="G228" s="13">
        <f>IF('[1]TCE - ANEXO III - Preencher'!H237="","",'[1]TCE - ANEXO III - Preencher'!H237)</f>
        <v>45231</v>
      </c>
      <c r="H228" s="14">
        <f>'[1]TCE - ANEXO III - Preencher'!I237</f>
        <v>0</v>
      </c>
      <c r="I228" s="14">
        <f>'[1]TCE - ANEXO III - Preencher'!J237</f>
        <v>146.97999999999999</v>
      </c>
      <c r="J228" s="14">
        <f>'[1]TCE - ANEXO III - Preencher'!K237</f>
        <v>0</v>
      </c>
      <c r="K228" s="15">
        <f>'[1]TCE - ANEXO III - Preencher'!L237</f>
        <v>86.87</v>
      </c>
      <c r="L228" s="15">
        <f>'[1]TCE - ANEXO III - Preencher'!M237</f>
        <v>6.6</v>
      </c>
      <c r="M228" s="15">
        <f t="shared" si="19"/>
        <v>80.27000000000001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229.06</v>
      </c>
    </row>
    <row r="229" spans="1:28" x14ac:dyDescent="0.2">
      <c r="A229" s="8">
        <f>IFERROR(VLOOKUP(B229,'[1]DADOS (OCULTAR)'!$Q$3:$S$133,3,0),"")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MARIANA MEDEIROS GOMES PEIXOTO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4101-05</v>
      </c>
      <c r="G229" s="13">
        <f>IF('[1]TCE - ANEXO III - Preencher'!H238="","",'[1]TCE - ANEXO III - Preencher'!H238)</f>
        <v>45231</v>
      </c>
      <c r="H229" s="14">
        <f>'[1]TCE - ANEXO III - Preencher'!I238</f>
        <v>0</v>
      </c>
      <c r="I229" s="14">
        <f>'[1]TCE - ANEXO III - Preencher'!J238</f>
        <v>479.14</v>
      </c>
      <c r="J229" s="14">
        <f>'[1]TCE - ANEXO III - Preencher'!K238</f>
        <v>0</v>
      </c>
      <c r="K229" s="15">
        <f>'[1]TCE - ANEXO III - Preencher'!L238</f>
        <v>86.87</v>
      </c>
      <c r="L229" s="15">
        <f>'[1]TCE - ANEXO III - Preencher'!M238</f>
        <v>6.6</v>
      </c>
      <c r="M229" s="15">
        <f t="shared" si="19"/>
        <v>80.27000000000001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561.21999999999991</v>
      </c>
    </row>
    <row r="230" spans="1:28" x14ac:dyDescent="0.2">
      <c r="A230" s="8">
        <f>IFERROR(VLOOKUP(B230,'[1]DADOS (OCULTAR)'!$Q$3:$S$133,3,0),"")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MARILIA DA SILVA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45231</v>
      </c>
      <c r="H230" s="14">
        <f>'[1]TCE - ANEXO III - Preencher'!I239</f>
        <v>0</v>
      </c>
      <c r="I230" s="14">
        <f>'[1]TCE - ANEXO III - Preencher'!J239</f>
        <v>249.61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1.81</v>
      </c>
      <c r="O230" s="15">
        <f>'[1]TCE - ANEXO III - Preencher'!P239</f>
        <v>0</v>
      </c>
      <c r="P230" s="16">
        <f t="shared" si="20"/>
        <v>1.81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251.42000000000002</v>
      </c>
    </row>
    <row r="231" spans="1:28" x14ac:dyDescent="0.2">
      <c r="A231" s="8">
        <f>IFERROR(VLOOKUP(B231,'[1]DADOS (OCULTAR)'!$Q$3:$S$133,3,0),"")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MARILIA NATALY DE BRITO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45231</v>
      </c>
      <c r="H231" s="14">
        <f>'[1]TCE - ANEXO III - Preencher'!I240</f>
        <v>0</v>
      </c>
      <c r="I231" s="14">
        <f>'[1]TCE - ANEXO III - Preencher'!J240</f>
        <v>367.67</v>
      </c>
      <c r="J231" s="14">
        <f>'[1]TCE - ANEXO III - Preencher'!K240</f>
        <v>0</v>
      </c>
      <c r="K231" s="15">
        <f>'[1]TCE - ANEXO III - Preencher'!L240</f>
        <v>86.87</v>
      </c>
      <c r="L231" s="15">
        <f>'[1]TCE - ANEXO III - Preencher'!M240</f>
        <v>4.4000000000000004</v>
      </c>
      <c r="M231" s="15">
        <f t="shared" si="19"/>
        <v>82.47</v>
      </c>
      <c r="N231" s="15">
        <f>'[1]TCE - ANEXO III - Preencher'!O240</f>
        <v>4.9800000000000004</v>
      </c>
      <c r="O231" s="15">
        <f>'[1]TCE - ANEXO III - Preencher'!P240</f>
        <v>0</v>
      </c>
      <c r="P231" s="16">
        <f t="shared" si="20"/>
        <v>4.9800000000000004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120.26</v>
      </c>
      <c r="U231" s="15">
        <f>'[1]TCE - ANEXO III - Preencher'!V240</f>
        <v>0</v>
      </c>
      <c r="V231" s="16">
        <f t="shared" si="22"/>
        <v>120.26</v>
      </c>
      <c r="W231" s="17" t="str">
        <f>IF('[1]TCE - ANEXO III - Preencher'!X240="","",'[1]TCE - ANEXO III - Preencher'!X240)</f>
        <v>AUX CRECHE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575.38</v>
      </c>
    </row>
    <row r="232" spans="1:28" x14ac:dyDescent="0.2">
      <c r="A232" s="8">
        <f>IFERROR(VLOOKUP(B232,'[1]DADOS (OCULTAR)'!$Q$3:$S$133,3,0),"")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MARINETE MARIA DA CONCEICAO ANTONIO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5143-20</v>
      </c>
      <c r="G232" s="13">
        <f>IF('[1]TCE - ANEXO III - Preencher'!H241="","",'[1]TCE - ANEXO III - Preencher'!H241)</f>
        <v>45231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1.81</v>
      </c>
      <c r="O232" s="15">
        <f>'[1]TCE - ANEXO III - Preencher'!P241</f>
        <v>0</v>
      </c>
      <c r="P232" s="16">
        <f t="shared" si="20"/>
        <v>1.81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1.81</v>
      </c>
    </row>
    <row r="233" spans="1:28" x14ac:dyDescent="0.2">
      <c r="A233" s="8">
        <f>IFERROR(VLOOKUP(B233,'[1]DADOS (OCULTAR)'!$Q$3:$S$133,3,0),"")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MARIO HENRIQUE BEZERRA DA SILVA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2251-24</v>
      </c>
      <c r="G233" s="13">
        <f>IF('[1]TCE - ANEXO III - Preencher'!H242="","",'[1]TCE - ANEXO III - Preencher'!H242)</f>
        <v>45231</v>
      </c>
      <c r="H233" s="14">
        <f>'[1]TCE - ANEXO III - Preencher'!I242</f>
        <v>0</v>
      </c>
      <c r="I233" s="14">
        <f>'[1]TCE - ANEXO III - Preencher'!J242</f>
        <v>1051.42</v>
      </c>
      <c r="J233" s="14">
        <f>'[1]TCE - ANEXO III - Preencher'!K242</f>
        <v>0</v>
      </c>
      <c r="K233" s="15">
        <f>'[1]TCE - ANEXO III - Preencher'!L242</f>
        <v>86.87</v>
      </c>
      <c r="L233" s="15">
        <f>'[1]TCE - ANEXO III - Preencher'!M242</f>
        <v>6.6</v>
      </c>
      <c r="M233" s="15">
        <f t="shared" si="19"/>
        <v>80.27000000000001</v>
      </c>
      <c r="N233" s="15">
        <f>'[1]TCE - ANEXO III - Preencher'!O242</f>
        <v>8.58</v>
      </c>
      <c r="O233" s="15">
        <f>'[1]TCE - ANEXO III - Preencher'!P242</f>
        <v>0</v>
      </c>
      <c r="P233" s="16">
        <f t="shared" si="20"/>
        <v>8.58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1140.27</v>
      </c>
    </row>
    <row r="234" spans="1:28" x14ac:dyDescent="0.2">
      <c r="A234" s="8">
        <f>IFERROR(VLOOKUP(B234,'[1]DADOS (OCULTAR)'!$Q$3:$S$133,3,0),"")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MARLIETE ARAUJO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4221-10</v>
      </c>
      <c r="G234" s="13">
        <f>IF('[1]TCE - ANEXO III - Preencher'!H243="","",'[1]TCE - ANEXO III - Preencher'!H243)</f>
        <v>45231</v>
      </c>
      <c r="H234" s="14">
        <f>'[1]TCE - ANEXO III - Preencher'!I243</f>
        <v>0</v>
      </c>
      <c r="I234" s="14">
        <f>'[1]TCE - ANEXO III - Preencher'!J243</f>
        <v>203.7</v>
      </c>
      <c r="J234" s="14">
        <f>'[1]TCE - ANEXO III - Preencher'!K243</f>
        <v>0</v>
      </c>
      <c r="K234" s="15">
        <f>'[1]TCE - ANEXO III - Preencher'!L243</f>
        <v>86.87</v>
      </c>
      <c r="L234" s="15">
        <f>'[1]TCE - ANEXO III - Preencher'!M243</f>
        <v>6.6</v>
      </c>
      <c r="M234" s="15">
        <f t="shared" si="19"/>
        <v>80.27000000000001</v>
      </c>
      <c r="N234" s="15">
        <f>'[1]TCE - ANEXO III - Preencher'!O243</f>
        <v>1.81</v>
      </c>
      <c r="O234" s="15">
        <f>'[1]TCE - ANEXO III - Preencher'!P243</f>
        <v>0</v>
      </c>
      <c r="P234" s="16">
        <f t="shared" si="20"/>
        <v>1.81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285.78000000000003</v>
      </c>
    </row>
    <row r="235" spans="1:28" x14ac:dyDescent="0.2">
      <c r="A235" s="8">
        <f>IFERROR(VLOOKUP(B235,'[1]DADOS (OCULTAR)'!$Q$3:$S$133,3,0),"")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MARLOS BERGAMASCO NOBREGA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2251-51</v>
      </c>
      <c r="G235" s="13">
        <f>IF('[1]TCE - ANEXO III - Preencher'!H244="","",'[1]TCE - ANEXO III - Preencher'!H244)</f>
        <v>45231</v>
      </c>
      <c r="H235" s="14">
        <f>'[1]TCE - ANEXO III - Preencher'!I244</f>
        <v>0</v>
      </c>
      <c r="I235" s="14">
        <f>'[1]TCE - ANEXO III - Preencher'!J244</f>
        <v>1096.3599999999999</v>
      </c>
      <c r="J235" s="14">
        <f>'[1]TCE - ANEXO III - Preencher'!K244</f>
        <v>0</v>
      </c>
      <c r="K235" s="15">
        <f>'[1]TCE - ANEXO III - Preencher'!L244</f>
        <v>86.87</v>
      </c>
      <c r="L235" s="15">
        <f>'[1]TCE - ANEXO III - Preencher'!M244</f>
        <v>6.6</v>
      </c>
      <c r="M235" s="15">
        <f t="shared" si="19"/>
        <v>80.27000000000001</v>
      </c>
      <c r="N235" s="15">
        <f>'[1]TCE - ANEXO III - Preencher'!O244</f>
        <v>8.58</v>
      </c>
      <c r="O235" s="15">
        <f>'[1]TCE - ANEXO III - Preencher'!P244</f>
        <v>0</v>
      </c>
      <c r="P235" s="16">
        <f t="shared" si="20"/>
        <v>8.58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1185.2099999999998</v>
      </c>
    </row>
    <row r="236" spans="1:28" x14ac:dyDescent="0.2">
      <c r="A236" s="8">
        <f>IFERROR(VLOOKUP(B236,'[1]DADOS (OCULTAR)'!$Q$3:$S$133,3,0),"")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MARLUCE CONSTANTINO DA SILVA LIRA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45231</v>
      </c>
      <c r="H236" s="14">
        <f>'[1]TCE - ANEXO III - Preencher'!I245</f>
        <v>0</v>
      </c>
      <c r="I236" s="14">
        <f>'[1]TCE - ANEXO III - Preencher'!J245</f>
        <v>224.09</v>
      </c>
      <c r="J236" s="14">
        <f>'[1]TCE - ANEXO III - Preencher'!K245</f>
        <v>0</v>
      </c>
      <c r="K236" s="15">
        <f>'[1]TCE - ANEXO III - Preencher'!L245</f>
        <v>86.87</v>
      </c>
      <c r="L236" s="15">
        <f>'[1]TCE - ANEXO III - Preencher'!M245</f>
        <v>6.6</v>
      </c>
      <c r="M236" s="15">
        <f t="shared" si="19"/>
        <v>80.27000000000001</v>
      </c>
      <c r="N236" s="15">
        <f>'[1]TCE - ANEXO III - Preencher'!O245</f>
        <v>1.81</v>
      </c>
      <c r="O236" s="15">
        <f>'[1]TCE - ANEXO III - Preencher'!P245</f>
        <v>0</v>
      </c>
      <c r="P236" s="16">
        <f t="shared" si="20"/>
        <v>1.81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306.17</v>
      </c>
    </row>
    <row r="237" spans="1:28" x14ac:dyDescent="0.2">
      <c r="A237" s="8">
        <f>IFERROR(VLOOKUP(B237,'[1]DADOS (OCULTAR)'!$Q$3:$S$133,3,0),"")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MARLUCE MARIA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45231</v>
      </c>
      <c r="H237" s="14">
        <f>'[1]TCE - ANEXO III - Preencher'!I246</f>
        <v>0</v>
      </c>
      <c r="I237" s="14">
        <f>'[1]TCE - ANEXO III - Preencher'!J246</f>
        <v>192.8</v>
      </c>
      <c r="J237" s="14">
        <f>'[1]TCE - ANEXO III - Preencher'!K246</f>
        <v>0</v>
      </c>
      <c r="K237" s="15">
        <f>'[1]TCE - ANEXO III - Preencher'!L246</f>
        <v>86.87</v>
      </c>
      <c r="L237" s="15">
        <f>'[1]TCE - ANEXO III - Preencher'!M246</f>
        <v>6.6</v>
      </c>
      <c r="M237" s="15">
        <f t="shared" si="19"/>
        <v>80.27000000000001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274.88000000000005</v>
      </c>
    </row>
    <row r="238" spans="1:28" x14ac:dyDescent="0.2">
      <c r="A238" s="8">
        <f>IFERROR(VLOOKUP(B238,'[1]DADOS (OCULTAR)'!$Q$3:$S$133,3,0),"")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MARLY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45231</v>
      </c>
      <c r="H238" s="14">
        <f>'[1]TCE - ANEXO III - Preencher'!I247</f>
        <v>0</v>
      </c>
      <c r="I238" s="14">
        <f>'[1]TCE - ANEXO III - Preencher'!J247</f>
        <v>208.76</v>
      </c>
      <c r="J238" s="14">
        <f>'[1]TCE - ANEXO III - Preencher'!K247</f>
        <v>0</v>
      </c>
      <c r="K238" s="15">
        <f>'[1]TCE - ANEXO III - Preencher'!L247</f>
        <v>86.87</v>
      </c>
      <c r="L238" s="15">
        <f>'[1]TCE - ANEXO III - Preencher'!M247</f>
        <v>6.6</v>
      </c>
      <c r="M238" s="15">
        <f t="shared" si="19"/>
        <v>80.27000000000001</v>
      </c>
      <c r="N238" s="15">
        <f>'[1]TCE - ANEXO III - Preencher'!O247</f>
        <v>1.81</v>
      </c>
      <c r="O238" s="15">
        <f>'[1]TCE - ANEXO III - Preencher'!P247</f>
        <v>0</v>
      </c>
      <c r="P238" s="16">
        <f t="shared" si="20"/>
        <v>1.81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290.83999999999997</v>
      </c>
    </row>
    <row r="239" spans="1:28" x14ac:dyDescent="0.2">
      <c r="A239" s="8">
        <f>IFERROR(VLOOKUP(B239,'[1]DADOS (OCULTAR)'!$Q$3:$S$133,3,0),"")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MARTA EUZEBIO DE OLIVEIRA E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45231</v>
      </c>
      <c r="H239" s="14">
        <f>'[1]TCE - ANEXO III - Preencher'!I248</f>
        <v>0</v>
      </c>
      <c r="I239" s="14">
        <f>'[1]TCE - ANEXO III - Preencher'!J248</f>
        <v>162.83000000000001</v>
      </c>
      <c r="J239" s="14">
        <f>'[1]TCE - ANEXO III - Preencher'!K248</f>
        <v>0</v>
      </c>
      <c r="K239" s="15">
        <f>'[1]TCE - ANEXO III - Preencher'!L248</f>
        <v>86.87</v>
      </c>
      <c r="L239" s="15">
        <f>'[1]TCE - ANEXO III - Preencher'!M248</f>
        <v>6.6</v>
      </c>
      <c r="M239" s="15">
        <f t="shared" si="19"/>
        <v>80.27000000000001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244.91000000000003</v>
      </c>
    </row>
    <row r="240" spans="1:28" x14ac:dyDescent="0.2">
      <c r="A240" s="8">
        <f>IFERROR(VLOOKUP(B240,'[1]DADOS (OCULTAR)'!$Q$3:$S$133,3,0),"")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MAURICIO RAFAEL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5163-10</v>
      </c>
      <c r="G240" s="13">
        <f>IF('[1]TCE - ANEXO III - Preencher'!H249="","",'[1]TCE - ANEXO III - Preencher'!H249)</f>
        <v>45231</v>
      </c>
      <c r="H240" s="14">
        <f>'[1]TCE - ANEXO III - Preencher'!I249</f>
        <v>0</v>
      </c>
      <c r="I240" s="14">
        <f>'[1]TCE - ANEXO III - Preencher'!J249</f>
        <v>217.58</v>
      </c>
      <c r="J240" s="14">
        <f>'[1]TCE - ANEXO III - Preencher'!K249</f>
        <v>0</v>
      </c>
      <c r="K240" s="15">
        <f>'[1]TCE - ANEXO III - Preencher'!L249</f>
        <v>86.87</v>
      </c>
      <c r="L240" s="15">
        <f>'[1]TCE - ANEXO III - Preencher'!M249</f>
        <v>6.6</v>
      </c>
      <c r="M240" s="15">
        <f t="shared" si="19"/>
        <v>80.27000000000001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299.66000000000003</v>
      </c>
    </row>
    <row r="241" spans="1:28" x14ac:dyDescent="0.2">
      <c r="A241" s="8">
        <f>IFERROR(VLOOKUP(B241,'[1]DADOS (OCULTAR)'!$Q$3:$S$133,3,0),"")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MAX DE OLIVEIRA GONCALVES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45231</v>
      </c>
      <c r="H241" s="14">
        <f>'[1]TCE - ANEXO III - Preencher'!I250</f>
        <v>0</v>
      </c>
      <c r="I241" s="14">
        <f>'[1]TCE - ANEXO III - Preencher'!J250</f>
        <v>217.49</v>
      </c>
      <c r="J241" s="14">
        <f>'[1]TCE - ANEXO III - Preencher'!K250</f>
        <v>0</v>
      </c>
      <c r="K241" s="15">
        <f>'[1]TCE - ANEXO III - Preencher'!L250</f>
        <v>86.87</v>
      </c>
      <c r="L241" s="15">
        <f>'[1]TCE - ANEXO III - Preencher'!M250</f>
        <v>6.6</v>
      </c>
      <c r="M241" s="15">
        <f t="shared" si="19"/>
        <v>80.27000000000001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299.57</v>
      </c>
    </row>
    <row r="242" spans="1:28" x14ac:dyDescent="0.2">
      <c r="A242" s="8">
        <f>IFERROR(VLOOKUP(B242,'[1]DADOS (OCULTAR)'!$Q$3:$S$133,3,0),"")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MAYLSON FERNANDO LOPES DE MELO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5151-10</v>
      </c>
      <c r="G242" s="13">
        <f>IF('[1]TCE - ANEXO III - Preencher'!H251="","",'[1]TCE - ANEXO III - Preencher'!H251)</f>
        <v>45231</v>
      </c>
      <c r="H242" s="14">
        <f>'[1]TCE - ANEXO III - Preencher'!I251</f>
        <v>0</v>
      </c>
      <c r="I242" s="14">
        <f>'[1]TCE - ANEXO III - Preencher'!J251</f>
        <v>186.35</v>
      </c>
      <c r="J242" s="14">
        <f>'[1]TCE - ANEXO III - Preencher'!K251</f>
        <v>0</v>
      </c>
      <c r="K242" s="15">
        <f>'[1]TCE - ANEXO III - Preencher'!L251</f>
        <v>86.87</v>
      </c>
      <c r="L242" s="15">
        <f>'[1]TCE - ANEXO III - Preencher'!M251</f>
        <v>6.6</v>
      </c>
      <c r="M242" s="15">
        <f t="shared" si="19"/>
        <v>80.27000000000001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268.43</v>
      </c>
    </row>
    <row r="243" spans="1:28" x14ac:dyDescent="0.2">
      <c r="A243" s="8">
        <f>IFERROR(VLOOKUP(B243,'[1]DADOS (OCULTAR)'!$Q$3:$S$133,3,0),"")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MERCIA MARIA DA PAIXAO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5135-05</v>
      </c>
      <c r="G243" s="13">
        <f>IF('[1]TCE - ANEXO III - Preencher'!H252="","",'[1]TCE - ANEXO III - Preencher'!H252)</f>
        <v>45231</v>
      </c>
      <c r="H243" s="14">
        <f>'[1]TCE - ANEXO III - Preencher'!I252</f>
        <v>0</v>
      </c>
      <c r="I243" s="14">
        <f>'[1]TCE - ANEXO III - Preencher'!J252</f>
        <v>201.05</v>
      </c>
      <c r="J243" s="14">
        <f>'[1]TCE - ANEXO III - Preencher'!K252</f>
        <v>0</v>
      </c>
      <c r="K243" s="15">
        <f>'[1]TCE - ANEXO III - Preencher'!L252</f>
        <v>86.87</v>
      </c>
      <c r="L243" s="15">
        <f>'[1]TCE - ANEXO III - Preencher'!M252</f>
        <v>6.6</v>
      </c>
      <c r="M243" s="15">
        <f t="shared" si="19"/>
        <v>80.27000000000001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283.13000000000005</v>
      </c>
    </row>
    <row r="244" spans="1:28" x14ac:dyDescent="0.2">
      <c r="A244" s="8">
        <f>IFERROR(VLOOKUP(B244,'[1]DADOS (OCULTAR)'!$Q$3:$S$133,3,0),"")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MICHELLE PEREIRA ALVES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>
        <f>IF('[1]TCE - ANEXO III - Preencher'!H253="","",'[1]TCE - ANEXO III - Preencher'!H253)</f>
        <v>45231</v>
      </c>
      <c r="H244" s="14">
        <f>'[1]TCE - ANEXO III - Preencher'!I253</f>
        <v>0</v>
      </c>
      <c r="I244" s="14">
        <f>'[1]TCE - ANEXO III - Preencher'!J253</f>
        <v>305.2</v>
      </c>
      <c r="J244" s="14">
        <f>'[1]TCE - ANEXO III - Preencher'!K253</f>
        <v>0</v>
      </c>
      <c r="K244" s="15">
        <f>'[1]TCE - ANEXO III - Preencher'!L253</f>
        <v>86.87</v>
      </c>
      <c r="L244" s="15">
        <f>'[1]TCE - ANEXO III - Preencher'!M253</f>
        <v>3.59</v>
      </c>
      <c r="M244" s="15">
        <f t="shared" si="19"/>
        <v>83.28</v>
      </c>
      <c r="N244" s="15">
        <f>'[1]TCE - ANEXO III - Preencher'!O253</f>
        <v>4.9800000000000004</v>
      </c>
      <c r="O244" s="15">
        <f>'[1]TCE - ANEXO III - Preencher'!P253</f>
        <v>0</v>
      </c>
      <c r="P244" s="16">
        <f t="shared" si="20"/>
        <v>4.9800000000000004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393.46000000000004</v>
      </c>
    </row>
    <row r="245" spans="1:28" x14ac:dyDescent="0.2">
      <c r="A245" s="8">
        <f>IFERROR(VLOOKUP(B245,'[1]DADOS (OCULTAR)'!$Q$3:$S$133,3,0),"")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MIKAEL ANTONIO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>
        <f>IF('[1]TCE - ANEXO III - Preencher'!H254="","",'[1]TCE - ANEXO III - Preencher'!H254)</f>
        <v>45231</v>
      </c>
      <c r="H245" s="14">
        <f>'[1]TCE - ANEXO III - Preencher'!I254</f>
        <v>0</v>
      </c>
      <c r="I245" s="14">
        <f>'[1]TCE - ANEXO III - Preencher'!J254</f>
        <v>183.66</v>
      </c>
      <c r="J245" s="14">
        <f>'[1]TCE - ANEXO III - Preencher'!K254</f>
        <v>0</v>
      </c>
      <c r="K245" s="15">
        <f>'[1]TCE - ANEXO III - Preencher'!L254</f>
        <v>86.87</v>
      </c>
      <c r="L245" s="15">
        <f>'[1]TCE - ANEXO III - Preencher'!M254</f>
        <v>6.6</v>
      </c>
      <c r="M245" s="15">
        <f t="shared" si="19"/>
        <v>80.27000000000001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265.74</v>
      </c>
    </row>
    <row r="246" spans="1:28" x14ac:dyDescent="0.2">
      <c r="A246" s="8">
        <f>IFERROR(VLOOKUP(B246,'[1]DADOS (OCULTAR)'!$Q$3:$S$133,3,0),"")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MIKELINE FELIX DE ALBUQUERQUE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45231</v>
      </c>
      <c r="H246" s="14">
        <f>'[1]TCE - ANEXO III - Preencher'!I255</f>
        <v>0</v>
      </c>
      <c r="I246" s="14">
        <f>'[1]TCE - ANEXO III - Preencher'!J255</f>
        <v>192.8</v>
      </c>
      <c r="J246" s="14">
        <f>'[1]TCE - ANEXO III - Preencher'!K255</f>
        <v>0</v>
      </c>
      <c r="K246" s="15">
        <f>'[1]TCE - ANEXO III - Preencher'!L255</f>
        <v>86.87</v>
      </c>
      <c r="L246" s="15">
        <f>'[1]TCE - ANEXO III - Preencher'!M255</f>
        <v>6.6</v>
      </c>
      <c r="M246" s="15">
        <f t="shared" si="19"/>
        <v>80.27000000000001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274.88000000000005</v>
      </c>
    </row>
    <row r="247" spans="1:28" x14ac:dyDescent="0.2">
      <c r="A247" s="8">
        <f>IFERROR(VLOOKUP(B247,'[1]DADOS (OCULTAR)'!$Q$3:$S$133,3,0),"")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MIQUEAS CANDIDO PEREIRA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5143-10</v>
      </c>
      <c r="G247" s="13">
        <f>IF('[1]TCE - ANEXO III - Preencher'!H256="","",'[1]TCE - ANEXO III - Preencher'!H256)</f>
        <v>45231</v>
      </c>
      <c r="H247" s="14">
        <f>'[1]TCE - ANEXO III - Preencher'!I256</f>
        <v>0</v>
      </c>
      <c r="I247" s="14">
        <f>'[1]TCE - ANEXO III - Preencher'!J256</f>
        <v>191.99</v>
      </c>
      <c r="J247" s="14">
        <f>'[1]TCE - ANEXO III - Preencher'!K256</f>
        <v>0</v>
      </c>
      <c r="K247" s="15">
        <f>'[1]TCE - ANEXO III - Preencher'!L256</f>
        <v>86.87</v>
      </c>
      <c r="L247" s="15">
        <f>'[1]TCE - ANEXO III - Preencher'!M256</f>
        <v>6.6</v>
      </c>
      <c r="M247" s="15">
        <f t="shared" si="19"/>
        <v>80.27000000000001</v>
      </c>
      <c r="N247" s="15">
        <f>'[1]TCE - ANEXO III - Preencher'!O256</f>
        <v>1.81</v>
      </c>
      <c r="O247" s="15">
        <f>'[1]TCE - ANEXO III - Preencher'!P256</f>
        <v>0</v>
      </c>
      <c r="P247" s="16">
        <f t="shared" si="20"/>
        <v>1.81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274.07</v>
      </c>
    </row>
    <row r="248" spans="1:28" x14ac:dyDescent="0.2">
      <c r="A248" s="8">
        <f>IFERROR(VLOOKUP(B248,'[1]DADOS (OCULTAR)'!$Q$3:$S$133,3,0),"")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MIRNNA THAIS DE ARRUDA FREITAS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45231</v>
      </c>
      <c r="H248" s="14">
        <f>'[1]TCE - ANEXO III - Preencher'!I257</f>
        <v>0</v>
      </c>
      <c r="I248" s="14">
        <f>'[1]TCE - ANEXO III - Preencher'!J257</f>
        <v>273.17</v>
      </c>
      <c r="J248" s="14">
        <f>'[1]TCE - ANEXO III - Preencher'!K257</f>
        <v>0</v>
      </c>
      <c r="K248" s="15">
        <f>'[1]TCE - ANEXO III - Preencher'!L257</f>
        <v>86.87</v>
      </c>
      <c r="L248" s="15">
        <f>'[1]TCE - ANEXO III - Preencher'!M257</f>
        <v>2.79</v>
      </c>
      <c r="M248" s="15">
        <f t="shared" si="19"/>
        <v>84.08</v>
      </c>
      <c r="N248" s="15">
        <f>'[1]TCE - ANEXO III - Preencher'!O257</f>
        <v>4.9800000000000004</v>
      </c>
      <c r="O248" s="15">
        <f>'[1]TCE - ANEXO III - Preencher'!P257</f>
        <v>0</v>
      </c>
      <c r="P248" s="16">
        <f t="shared" si="20"/>
        <v>4.9800000000000004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362.23</v>
      </c>
    </row>
    <row r="249" spans="1:28" x14ac:dyDescent="0.2">
      <c r="A249" s="8">
        <f>IFERROR(VLOOKUP(B249,'[1]DADOS (OCULTAR)'!$Q$3:$S$133,3,0),"")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MOANA CARLA GONCALVES VIEIRA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2516-05</v>
      </c>
      <c r="G249" s="13">
        <f>IF('[1]TCE - ANEXO III - Preencher'!H258="","",'[1]TCE - ANEXO III - Preencher'!H258)</f>
        <v>45231</v>
      </c>
      <c r="H249" s="14">
        <f>'[1]TCE - ANEXO III - Preencher'!I258</f>
        <v>0</v>
      </c>
      <c r="I249" s="14">
        <f>'[1]TCE - ANEXO III - Preencher'!J258</f>
        <v>366.73</v>
      </c>
      <c r="J249" s="14">
        <f>'[1]TCE - ANEXO III - Preencher'!K258</f>
        <v>0</v>
      </c>
      <c r="K249" s="15">
        <f>'[1]TCE - ANEXO III - Preencher'!L258</f>
        <v>86.87</v>
      </c>
      <c r="L249" s="15">
        <f>'[1]TCE - ANEXO III - Preencher'!M258</f>
        <v>6.6</v>
      </c>
      <c r="M249" s="15">
        <f t="shared" si="19"/>
        <v>80.27000000000001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448.81</v>
      </c>
    </row>
    <row r="250" spans="1:28" x14ac:dyDescent="0.2">
      <c r="A250" s="8">
        <f>IFERROR(VLOOKUP(B250,'[1]DADOS (OCULTAR)'!$Q$3:$S$133,3,0),"")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MYLLENA KAROLYNE OLIVEIRA E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>
        <f>IF('[1]TCE - ANEXO III - Preencher'!H259="","",'[1]TCE - ANEXO III - Preencher'!H259)</f>
        <v>45231</v>
      </c>
      <c r="H250" s="14">
        <f>'[1]TCE - ANEXO III - Preencher'!I259</f>
        <v>0</v>
      </c>
      <c r="I250" s="14">
        <f>'[1]TCE - ANEXO III - Preencher'!J259</f>
        <v>213.51</v>
      </c>
      <c r="J250" s="14">
        <f>'[1]TCE - ANEXO III - Preencher'!K259</f>
        <v>0</v>
      </c>
      <c r="K250" s="15">
        <f>'[1]TCE - ANEXO III - Preencher'!L259</f>
        <v>86.87</v>
      </c>
      <c r="L250" s="15">
        <f>'[1]TCE - ANEXO III - Preencher'!M259</f>
        <v>6.6</v>
      </c>
      <c r="M250" s="15">
        <f t="shared" si="19"/>
        <v>80.27000000000001</v>
      </c>
      <c r="N250" s="15">
        <f>'[1]TCE - ANEXO III - Preencher'!O259</f>
        <v>1.81</v>
      </c>
      <c r="O250" s="15">
        <f>'[1]TCE - ANEXO III - Preencher'!P259</f>
        <v>0</v>
      </c>
      <c r="P250" s="16">
        <f t="shared" si="20"/>
        <v>1.81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295.58999999999997</v>
      </c>
    </row>
    <row r="251" spans="1:28" x14ac:dyDescent="0.2">
      <c r="A251" s="8">
        <f>IFERROR(VLOOKUP(B251,'[1]DADOS (OCULTAR)'!$Q$3:$S$133,3,0),"")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NATALIA DE ARRUDA GOMES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>
        <f>IF('[1]TCE - ANEXO III - Preencher'!H260="","",'[1]TCE - ANEXO III - Preencher'!H260)</f>
        <v>45231</v>
      </c>
      <c r="H251" s="14">
        <f>'[1]TCE - ANEXO III - Preencher'!I260</f>
        <v>0</v>
      </c>
      <c r="I251" s="14">
        <f>'[1]TCE - ANEXO III - Preencher'!J260</f>
        <v>325.17</v>
      </c>
      <c r="J251" s="14">
        <f>'[1]TCE - ANEXO III - Preencher'!K260</f>
        <v>0</v>
      </c>
      <c r="K251" s="15">
        <f>'[1]TCE - ANEXO III - Preencher'!L260</f>
        <v>86.87</v>
      </c>
      <c r="L251" s="15">
        <f>'[1]TCE - ANEXO III - Preencher'!M260</f>
        <v>3.59</v>
      </c>
      <c r="M251" s="15">
        <f t="shared" si="19"/>
        <v>83.28</v>
      </c>
      <c r="N251" s="15">
        <f>'[1]TCE - ANEXO III - Preencher'!O260</f>
        <v>4.9800000000000004</v>
      </c>
      <c r="O251" s="15">
        <f>'[1]TCE - ANEXO III - Preencher'!P260</f>
        <v>0</v>
      </c>
      <c r="P251" s="16">
        <f t="shared" si="20"/>
        <v>4.9800000000000004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120.26</v>
      </c>
      <c r="U251" s="15">
        <f>'[1]TCE - ANEXO III - Preencher'!V260</f>
        <v>0</v>
      </c>
      <c r="V251" s="16">
        <f t="shared" si="22"/>
        <v>120.26</v>
      </c>
      <c r="W251" s="17" t="str">
        <f>IF('[1]TCE - ANEXO III - Preencher'!X260="","",'[1]TCE - ANEXO III - Preencher'!X260)</f>
        <v>AUX CRECHE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533.69000000000005</v>
      </c>
    </row>
    <row r="252" spans="1:28" x14ac:dyDescent="0.2">
      <c r="A252" s="8">
        <f>IFERROR(VLOOKUP(B252,'[1]DADOS (OCULTAR)'!$Q$3:$S$133,3,0),"")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NATALIA LUANA DE SOUZA LIMA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4221-10</v>
      </c>
      <c r="G252" s="13">
        <f>IF('[1]TCE - ANEXO III - Preencher'!H261="","",'[1]TCE - ANEXO III - Preencher'!H261)</f>
        <v>45231</v>
      </c>
      <c r="H252" s="14">
        <f>'[1]TCE - ANEXO III - Preencher'!I261</f>
        <v>0</v>
      </c>
      <c r="I252" s="14">
        <f>'[1]TCE - ANEXO III - Preencher'!J261</f>
        <v>149.06</v>
      </c>
      <c r="J252" s="14">
        <f>'[1]TCE - ANEXO III - Preencher'!K261</f>
        <v>0</v>
      </c>
      <c r="K252" s="15">
        <f>'[1]TCE - ANEXO III - Preencher'!L261</f>
        <v>86.87</v>
      </c>
      <c r="L252" s="15">
        <f>'[1]TCE - ANEXO III - Preencher'!M261</f>
        <v>6.6</v>
      </c>
      <c r="M252" s="15">
        <f t="shared" si="19"/>
        <v>80.27000000000001</v>
      </c>
      <c r="N252" s="15">
        <f>'[1]TCE - ANEXO III - Preencher'!O261</f>
        <v>1.81</v>
      </c>
      <c r="O252" s="15">
        <f>'[1]TCE - ANEXO III - Preencher'!P261</f>
        <v>0</v>
      </c>
      <c r="P252" s="16">
        <f t="shared" si="20"/>
        <v>1.81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161.9</v>
      </c>
      <c r="U252" s="15">
        <f>'[1]TCE - ANEXO III - Preencher'!V261</f>
        <v>0</v>
      </c>
      <c r="V252" s="16">
        <f t="shared" si="22"/>
        <v>161.9</v>
      </c>
      <c r="W252" s="17" t="str">
        <f>IF('[1]TCE - ANEXO III - Preencher'!X261="","",'[1]TCE - ANEXO III - Preencher'!X261)</f>
        <v>AUX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393.04</v>
      </c>
    </row>
    <row r="253" spans="1:28" x14ac:dyDescent="0.2">
      <c r="A253" s="8">
        <f>IFERROR(VLOOKUP(B253,'[1]DADOS (OCULTAR)'!$Q$3:$S$133,3,0),"")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NATHALIA DE OLIVEIRA GONZAGA MENDES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45231</v>
      </c>
      <c r="H253" s="14">
        <f>'[1]TCE - ANEXO III - Preencher'!I262</f>
        <v>0</v>
      </c>
      <c r="I253" s="14">
        <f>'[1]TCE - ANEXO III - Preencher'!J262</f>
        <v>278.98</v>
      </c>
      <c r="J253" s="14">
        <f>'[1]TCE - ANEXO III - Preencher'!K262</f>
        <v>0</v>
      </c>
      <c r="K253" s="15">
        <f>'[1]TCE - ANEXO III - Preencher'!L262</f>
        <v>86.87</v>
      </c>
      <c r="L253" s="15">
        <f>'[1]TCE - ANEXO III - Preencher'!M262</f>
        <v>3.33</v>
      </c>
      <c r="M253" s="15">
        <f t="shared" si="19"/>
        <v>83.54</v>
      </c>
      <c r="N253" s="15">
        <f>'[1]TCE - ANEXO III - Preencher'!O262</f>
        <v>4.9800000000000004</v>
      </c>
      <c r="O253" s="15">
        <f>'[1]TCE - ANEXO III - Preencher'!P262</f>
        <v>0</v>
      </c>
      <c r="P253" s="16">
        <f t="shared" si="20"/>
        <v>4.9800000000000004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367.50000000000006</v>
      </c>
    </row>
    <row r="254" spans="1:28" x14ac:dyDescent="0.2">
      <c r="A254" s="8">
        <f>IFERROR(VLOOKUP(B254,'[1]DADOS (OCULTAR)'!$Q$3:$S$133,3,0),"")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NAZADY ALBERTINA SIMÃO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45231</v>
      </c>
      <c r="H254" s="14">
        <f>'[1]TCE - ANEXO III - Preencher'!I263</f>
        <v>0</v>
      </c>
      <c r="I254" s="14">
        <f>'[1]TCE - ANEXO III - Preencher'!J263</f>
        <v>208.76</v>
      </c>
      <c r="J254" s="14">
        <f>'[1]TCE - ANEXO III - Preencher'!K263</f>
        <v>0</v>
      </c>
      <c r="K254" s="15">
        <f>'[1]TCE - ANEXO III - Preencher'!L263</f>
        <v>86.87</v>
      </c>
      <c r="L254" s="15">
        <f>'[1]TCE - ANEXO III - Preencher'!M263</f>
        <v>6.6</v>
      </c>
      <c r="M254" s="15">
        <f t="shared" si="19"/>
        <v>80.27000000000001</v>
      </c>
      <c r="N254" s="15">
        <f>'[1]TCE - ANEXO III - Preencher'!O263</f>
        <v>1.81</v>
      </c>
      <c r="O254" s="15">
        <f>'[1]TCE - ANEXO III - Preencher'!P263</f>
        <v>0</v>
      </c>
      <c r="P254" s="16">
        <f t="shared" si="20"/>
        <v>1.81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290.83999999999997</v>
      </c>
    </row>
    <row r="255" spans="1:28" x14ac:dyDescent="0.2">
      <c r="A255" s="8">
        <f>IFERROR(VLOOKUP(B255,'[1]DADOS (OCULTAR)'!$Q$3:$S$133,3,0),"")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NEUSA DIAS DE LIMA MELQUIADES DOS SANTOS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1312-05</v>
      </c>
      <c r="G255" s="13">
        <f>IF('[1]TCE - ANEXO III - Preencher'!H264="","",'[1]TCE - ANEXO III - Preencher'!H264)</f>
        <v>45231</v>
      </c>
      <c r="H255" s="14">
        <f>'[1]TCE - ANEXO III - Preencher'!I264</f>
        <v>0</v>
      </c>
      <c r="I255" s="14">
        <f>'[1]TCE - ANEXO III - Preencher'!J264</f>
        <v>3068.18</v>
      </c>
      <c r="J255" s="14">
        <f>'[1]TCE - ANEXO III - Preencher'!K264</f>
        <v>0</v>
      </c>
      <c r="K255" s="15">
        <f>'[1]TCE - ANEXO III - Preencher'!L264</f>
        <v>86.87</v>
      </c>
      <c r="L255" s="15">
        <f>'[1]TCE - ANEXO III - Preencher'!M264</f>
        <v>6.6</v>
      </c>
      <c r="M255" s="15">
        <f t="shared" si="19"/>
        <v>80.27000000000001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3150.2599999999998</v>
      </c>
    </row>
    <row r="256" spans="1:28" x14ac:dyDescent="0.2">
      <c r="A256" s="8">
        <f>IFERROR(VLOOKUP(B256,'[1]DADOS (OCULTAR)'!$Q$3:$S$133,3,0),"")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NEWDES GONCALVES BUONAFINA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2253-20</v>
      </c>
      <c r="G256" s="13">
        <f>IF('[1]TCE - ANEXO III - Preencher'!H265="","",'[1]TCE - ANEXO III - Preencher'!H265)</f>
        <v>45231</v>
      </c>
      <c r="H256" s="14">
        <f>'[1]TCE - ANEXO III - Preencher'!I265</f>
        <v>0</v>
      </c>
      <c r="I256" s="14">
        <f>'[1]TCE - ANEXO III - Preencher'!J265</f>
        <v>914.72</v>
      </c>
      <c r="J256" s="14">
        <f>'[1]TCE - ANEXO III - Preencher'!K265</f>
        <v>0</v>
      </c>
      <c r="K256" s="15">
        <f>'[1]TCE - ANEXO III - Preencher'!L265</f>
        <v>86.87</v>
      </c>
      <c r="L256" s="15">
        <f>'[1]TCE - ANEXO III - Preencher'!M265</f>
        <v>6.6</v>
      </c>
      <c r="M256" s="15">
        <f t="shared" si="19"/>
        <v>80.27000000000001</v>
      </c>
      <c r="N256" s="15">
        <f>'[1]TCE - ANEXO III - Preencher'!O265</f>
        <v>8.58</v>
      </c>
      <c r="O256" s="15">
        <f>'[1]TCE - ANEXO III - Preencher'!P265</f>
        <v>0</v>
      </c>
      <c r="P256" s="16">
        <f t="shared" si="20"/>
        <v>8.58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1003.57</v>
      </c>
    </row>
    <row r="257" spans="1:28" x14ac:dyDescent="0.2">
      <c r="A257" s="8">
        <f>IFERROR(VLOOKUP(B257,'[1]DADOS (OCULTAR)'!$Q$3:$S$133,3,0),"")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NIELSON JOSE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9501-10</v>
      </c>
      <c r="G257" s="13">
        <f>IF('[1]TCE - ANEXO III - Preencher'!H266="","",'[1]TCE - ANEXO III - Preencher'!H266)</f>
        <v>45231</v>
      </c>
      <c r="H257" s="14">
        <f>'[1]TCE - ANEXO III - Preencher'!I266</f>
        <v>0</v>
      </c>
      <c r="I257" s="14">
        <f>'[1]TCE - ANEXO III - Preencher'!J266</f>
        <v>431.2</v>
      </c>
      <c r="J257" s="14">
        <f>'[1]TCE - ANEXO III - Preencher'!K266</f>
        <v>0</v>
      </c>
      <c r="K257" s="15">
        <f>'[1]TCE - ANEXO III - Preencher'!L266</f>
        <v>86.87</v>
      </c>
      <c r="L257" s="15">
        <f>'[1]TCE - ANEXO III - Preencher'!M266</f>
        <v>6.6</v>
      </c>
      <c r="M257" s="15">
        <f t="shared" si="19"/>
        <v>80.27000000000001</v>
      </c>
      <c r="N257" s="15">
        <f>'[1]TCE - ANEXO III - Preencher'!O266</f>
        <v>1.81</v>
      </c>
      <c r="O257" s="15">
        <f>'[1]TCE - ANEXO III - Preencher'!P266</f>
        <v>0</v>
      </c>
      <c r="P257" s="16">
        <f t="shared" si="20"/>
        <v>1.81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513.28</v>
      </c>
    </row>
    <row r="258" spans="1:28" x14ac:dyDescent="0.2">
      <c r="A258" s="8">
        <f>IFERROR(VLOOKUP(B258,'[1]DADOS (OCULTAR)'!$Q$3:$S$133,3,0),"")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NOILDA MILENE SILVA ROCHA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2251-24</v>
      </c>
      <c r="G258" s="13">
        <f>IF('[1]TCE - ANEXO III - Preencher'!H267="","",'[1]TCE - ANEXO III - Preencher'!H267)</f>
        <v>45231</v>
      </c>
      <c r="H258" s="14">
        <f>'[1]TCE - ANEXO III - Preencher'!I267</f>
        <v>0</v>
      </c>
      <c r="I258" s="14">
        <f>'[1]TCE - ANEXO III - Preencher'!J267</f>
        <v>1032.3599999999999</v>
      </c>
      <c r="J258" s="14">
        <f>'[1]TCE - ANEXO III - Preencher'!K267</f>
        <v>0</v>
      </c>
      <c r="K258" s="15">
        <f>'[1]TCE - ANEXO III - Preencher'!L267</f>
        <v>86.87</v>
      </c>
      <c r="L258" s="15">
        <f>'[1]TCE - ANEXO III - Preencher'!M267</f>
        <v>6.6</v>
      </c>
      <c r="M258" s="15">
        <f t="shared" si="19"/>
        <v>80.27000000000001</v>
      </c>
      <c r="N258" s="15">
        <f>'[1]TCE - ANEXO III - Preencher'!O267</f>
        <v>8.58</v>
      </c>
      <c r="O258" s="15">
        <f>'[1]TCE - ANEXO III - Preencher'!P267</f>
        <v>0</v>
      </c>
      <c r="P258" s="16">
        <f t="shared" si="20"/>
        <v>8.58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1121.2099999999998</v>
      </c>
    </row>
    <row r="259" spans="1:28" x14ac:dyDescent="0.2">
      <c r="A259" s="8">
        <f>IFERROR(VLOOKUP(B259,'[1]DADOS (OCULTAR)'!$Q$3:$S$133,3,0),"")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OCIENE MARIA GOMES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5163-10</v>
      </c>
      <c r="G259" s="13">
        <f>IF('[1]TCE - ANEXO III - Preencher'!H268="","",'[1]TCE - ANEXO III - Preencher'!H268)</f>
        <v>45231</v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86.87</v>
      </c>
      <c r="L259" s="15">
        <f>'[1]TCE - ANEXO III - Preencher'!M268</f>
        <v>6.6</v>
      </c>
      <c r="M259" s="15">
        <f t="shared" si="19"/>
        <v>80.27000000000001</v>
      </c>
      <c r="N259" s="15">
        <f>'[1]TCE - ANEXO III - Preencher'!O268</f>
        <v>1.81</v>
      </c>
      <c r="O259" s="15">
        <f>'[1]TCE - ANEXO III - Preencher'!P268</f>
        <v>0</v>
      </c>
      <c r="P259" s="16">
        <f t="shared" si="20"/>
        <v>1.81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82.080000000000013</v>
      </c>
    </row>
    <row r="260" spans="1:28" x14ac:dyDescent="0.2">
      <c r="A260" s="8">
        <f>IFERROR(VLOOKUP(B260,'[1]DADOS (OCULTAR)'!$Q$3:$S$133,3,0),"")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OLIMPIA DE OLIVEIRA BARATA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5163-10</v>
      </c>
      <c r="G260" s="13">
        <f>IF('[1]TCE - ANEXO III - Preencher'!H269="","",'[1]TCE - ANEXO III - Preencher'!H269)</f>
        <v>45231</v>
      </c>
      <c r="H260" s="14">
        <f>'[1]TCE - ANEXO III - Preencher'!I269</f>
        <v>0</v>
      </c>
      <c r="I260" s="14">
        <f>'[1]TCE - ANEXO III - Preencher'!J269</f>
        <v>201.05</v>
      </c>
      <c r="J260" s="14">
        <f>'[1]TCE - ANEXO III - Preencher'!K269</f>
        <v>0</v>
      </c>
      <c r="K260" s="15">
        <f>'[1]TCE - ANEXO III - Preencher'!L269</f>
        <v>86.87</v>
      </c>
      <c r="L260" s="15">
        <f>'[1]TCE - ANEXO III - Preencher'!M269</f>
        <v>6.6</v>
      </c>
      <c r="M260" s="15">
        <f t="shared" ref="M260:M323" si="25">K260-L260</f>
        <v>80.27000000000001</v>
      </c>
      <c r="N260" s="15">
        <f>'[1]TCE - ANEXO III - Preencher'!O269</f>
        <v>1.81</v>
      </c>
      <c r="O260" s="15">
        <f>'[1]TCE - ANEXO III - Preencher'!P269</f>
        <v>0</v>
      </c>
      <c r="P260" s="16">
        <f t="shared" ref="P260:P323" si="26">N260-O260</f>
        <v>1.81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283.13000000000005</v>
      </c>
    </row>
    <row r="261" spans="1:28" x14ac:dyDescent="0.2">
      <c r="A261" s="8">
        <f>IFERROR(VLOOKUP(B261,'[1]DADOS (OCULTAR)'!$Q$3:$S$133,3,0),"")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OZENALDO MARQUES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5143-10</v>
      </c>
      <c r="G261" s="13">
        <f>IF('[1]TCE - ANEXO III - Preencher'!H270="","",'[1]TCE - ANEXO III - Preencher'!H270)</f>
        <v>45231</v>
      </c>
      <c r="H261" s="14">
        <f>'[1]TCE - ANEXO III - Preencher'!I270</f>
        <v>0</v>
      </c>
      <c r="I261" s="14">
        <f>'[1]TCE - ANEXO III - Preencher'!J270</f>
        <v>203.01</v>
      </c>
      <c r="J261" s="14">
        <f>'[1]TCE - ANEXO III - Preencher'!K270</f>
        <v>0</v>
      </c>
      <c r="K261" s="15">
        <f>'[1]TCE - ANEXO III - Preencher'!L270</f>
        <v>86.87</v>
      </c>
      <c r="L261" s="15">
        <f>'[1]TCE - ANEXO III - Preencher'!M270</f>
        <v>6.6</v>
      </c>
      <c r="M261" s="15">
        <f t="shared" si="25"/>
        <v>80.27000000000001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285.08999999999997</v>
      </c>
    </row>
    <row r="262" spans="1:28" x14ac:dyDescent="0.2">
      <c r="A262" s="8">
        <f>IFERROR(VLOOKUP(B262,'[1]DADOS (OCULTAR)'!$Q$3:$S$133,3,0),"")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PAMELA DA SILVA FERNANDES SOARES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45231</v>
      </c>
      <c r="H262" s="14">
        <f>'[1]TCE - ANEXO III - Preencher'!I271</f>
        <v>0</v>
      </c>
      <c r="I262" s="14">
        <f>'[1]TCE - ANEXO III - Preencher'!J271</f>
        <v>203.44</v>
      </c>
      <c r="J262" s="14">
        <f>'[1]TCE - ANEXO III - Preencher'!K271</f>
        <v>0</v>
      </c>
      <c r="K262" s="15">
        <f>'[1]TCE - ANEXO III - Preencher'!L271</f>
        <v>86.87</v>
      </c>
      <c r="L262" s="15">
        <f>'[1]TCE - ANEXO III - Preencher'!M271</f>
        <v>6.6</v>
      </c>
      <c r="M262" s="15">
        <f t="shared" si="25"/>
        <v>80.27000000000001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285.52000000000004</v>
      </c>
    </row>
    <row r="263" spans="1:28" x14ac:dyDescent="0.2">
      <c r="A263" s="8">
        <f>IFERROR(VLOOKUP(B263,'[1]DADOS (OCULTAR)'!$Q$3:$S$133,3,0),"")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PATRICIA CRISTINA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3242-05</v>
      </c>
      <c r="G263" s="13">
        <f>IF('[1]TCE - ANEXO III - Preencher'!H272="","",'[1]TCE - ANEXO III - Preencher'!H272)</f>
        <v>45231</v>
      </c>
      <c r="H263" s="14">
        <f>'[1]TCE - ANEXO III - Preencher'!I272</f>
        <v>0</v>
      </c>
      <c r="I263" s="14">
        <f>'[1]TCE - ANEXO III - Preencher'!J272</f>
        <v>255.03</v>
      </c>
      <c r="J263" s="14">
        <f>'[1]TCE - ANEXO III - Preencher'!K272</f>
        <v>0</v>
      </c>
      <c r="K263" s="15">
        <f>'[1]TCE - ANEXO III - Preencher'!L272</f>
        <v>86.87</v>
      </c>
      <c r="L263" s="15">
        <f>'[1]TCE - ANEXO III - Preencher'!M272</f>
        <v>6.6</v>
      </c>
      <c r="M263" s="15">
        <f t="shared" si="25"/>
        <v>80.27000000000001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71.14</v>
      </c>
      <c r="U263" s="15">
        <f>'[1]TCE - ANEXO III - Preencher'!V272</f>
        <v>0</v>
      </c>
      <c r="V263" s="16">
        <f t="shared" si="28"/>
        <v>71.14</v>
      </c>
      <c r="W263" s="17" t="str">
        <f>IF('[1]TCE - ANEXO III - Preencher'!X272="","",'[1]TCE - ANEXO III - Preencher'!X272)</f>
        <v>AUX CRECHE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408.25</v>
      </c>
    </row>
    <row r="264" spans="1:28" x14ac:dyDescent="0.2">
      <c r="A264" s="8">
        <f>IFERROR(VLOOKUP(B264,'[1]DADOS (OCULTAR)'!$Q$3:$S$133,3,0),"")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PATRICIA FERNANDA DE SOUZA MELO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2516-05</v>
      </c>
      <c r="G264" s="13">
        <f>IF('[1]TCE - ANEXO III - Preencher'!H273="","",'[1]TCE - ANEXO III - Preencher'!H273)</f>
        <v>45231</v>
      </c>
      <c r="H264" s="14">
        <f>'[1]TCE - ANEXO III - Preencher'!I273</f>
        <v>0</v>
      </c>
      <c r="I264" s="14">
        <f>'[1]TCE - ANEXO III - Preencher'!J273</f>
        <v>345.13</v>
      </c>
      <c r="J264" s="14">
        <f>'[1]TCE - ANEXO III - Preencher'!K273</f>
        <v>0</v>
      </c>
      <c r="K264" s="15">
        <f>'[1]TCE - ANEXO III - Preencher'!L273</f>
        <v>86.87</v>
      </c>
      <c r="L264" s="15">
        <f>'[1]TCE - ANEXO III - Preencher'!M273</f>
        <v>6.6</v>
      </c>
      <c r="M264" s="15">
        <f t="shared" si="25"/>
        <v>80.27000000000001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427.21</v>
      </c>
    </row>
    <row r="265" spans="1:28" x14ac:dyDescent="0.2">
      <c r="A265" s="8">
        <f>IFERROR(VLOOKUP(B265,'[1]DADOS (OCULTAR)'!$Q$3:$S$133,3,0),"")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PAULA FRASSINETTI RESENDE DE QUEIROZ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45231</v>
      </c>
      <c r="H265" s="14">
        <f>'[1]TCE - ANEXO III - Preencher'!I274</f>
        <v>0</v>
      </c>
      <c r="I265" s="14">
        <f>'[1]TCE - ANEXO III - Preencher'!J274</f>
        <v>337.77</v>
      </c>
      <c r="J265" s="14">
        <f>'[1]TCE - ANEXO III - Preencher'!K274</f>
        <v>0</v>
      </c>
      <c r="K265" s="15">
        <f>'[1]TCE - ANEXO III - Preencher'!L274</f>
        <v>86.87</v>
      </c>
      <c r="L265" s="15">
        <f>'[1]TCE - ANEXO III - Preencher'!M274</f>
        <v>3.59</v>
      </c>
      <c r="M265" s="15">
        <f t="shared" si="25"/>
        <v>83.28</v>
      </c>
      <c r="N265" s="15">
        <f>'[1]TCE - ANEXO III - Preencher'!O274</f>
        <v>4.9800000000000004</v>
      </c>
      <c r="O265" s="15">
        <f>'[1]TCE - ANEXO III - Preencher'!P274</f>
        <v>0</v>
      </c>
      <c r="P265" s="16">
        <f t="shared" si="26"/>
        <v>4.9800000000000004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240.52</v>
      </c>
      <c r="U265" s="15">
        <f>'[1]TCE - ANEXO III - Preencher'!V274</f>
        <v>0</v>
      </c>
      <c r="V265" s="16">
        <f t="shared" si="28"/>
        <v>240.52</v>
      </c>
      <c r="W265" s="17" t="str">
        <f>IF('[1]TCE - ANEXO III - Preencher'!X274="","",'[1]TCE - ANEXO III - Preencher'!X274)</f>
        <v>AUX CRECHE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666.55</v>
      </c>
    </row>
    <row r="266" spans="1:28" x14ac:dyDescent="0.2">
      <c r="A266" s="8">
        <f>IFERROR(VLOOKUP(B266,'[1]DADOS (OCULTAR)'!$Q$3:$S$133,3,0),"")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PAULA KARINE FERREIRA ARAGAO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45231</v>
      </c>
      <c r="H266" s="14">
        <f>'[1]TCE - ANEXO III - Preencher'!I275</f>
        <v>0</v>
      </c>
      <c r="I266" s="14">
        <f>'[1]TCE - ANEXO III - Preencher'!J275</f>
        <v>317.75</v>
      </c>
      <c r="J266" s="14">
        <f>'[1]TCE - ANEXO III - Preencher'!K275</f>
        <v>0</v>
      </c>
      <c r="K266" s="15">
        <f>'[1]TCE - ANEXO III - Preencher'!L275</f>
        <v>86.87</v>
      </c>
      <c r="L266" s="15">
        <f>'[1]TCE - ANEXO III - Preencher'!M275</f>
        <v>3.59</v>
      </c>
      <c r="M266" s="15">
        <f t="shared" si="25"/>
        <v>83.28</v>
      </c>
      <c r="N266" s="15">
        <f>'[1]TCE - ANEXO III - Preencher'!O275</f>
        <v>4.9800000000000004</v>
      </c>
      <c r="O266" s="15">
        <f>'[1]TCE - ANEXO III - Preencher'!P275</f>
        <v>0</v>
      </c>
      <c r="P266" s="16">
        <f t="shared" si="26"/>
        <v>4.9800000000000004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406.01</v>
      </c>
    </row>
    <row r="267" spans="1:28" x14ac:dyDescent="0.2">
      <c r="A267" s="8">
        <f>IFERROR(VLOOKUP(B267,'[1]DADOS (OCULTAR)'!$Q$3:$S$133,3,0),"")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PAULO FERNANDO DE SANTANA JUNIOR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5143-20</v>
      </c>
      <c r="G267" s="13">
        <f>IF('[1]TCE - ANEXO III - Preencher'!H276="","",'[1]TCE - ANEXO III - Preencher'!H276)</f>
        <v>45231</v>
      </c>
      <c r="H267" s="14">
        <f>'[1]TCE - ANEXO III - Preencher'!I276</f>
        <v>0</v>
      </c>
      <c r="I267" s="14">
        <f>'[1]TCE - ANEXO III - Preencher'!J276</f>
        <v>191.89</v>
      </c>
      <c r="J267" s="14">
        <f>'[1]TCE - ANEXO III - Preencher'!K276</f>
        <v>0</v>
      </c>
      <c r="K267" s="15">
        <f>'[1]TCE - ANEXO III - Preencher'!L276</f>
        <v>86.87</v>
      </c>
      <c r="L267" s="15">
        <f>'[1]TCE - ANEXO III - Preencher'!M276</f>
        <v>6.6</v>
      </c>
      <c r="M267" s="15">
        <f t="shared" si="25"/>
        <v>80.27000000000001</v>
      </c>
      <c r="N267" s="15">
        <f>'[1]TCE - ANEXO III - Preencher'!O276</f>
        <v>1.81</v>
      </c>
      <c r="O267" s="15">
        <f>'[1]TCE - ANEXO III - Preencher'!P276</f>
        <v>0</v>
      </c>
      <c r="P267" s="16">
        <f t="shared" si="26"/>
        <v>1.81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273.96999999999997</v>
      </c>
    </row>
    <row r="268" spans="1:28" x14ac:dyDescent="0.2">
      <c r="A268" s="8">
        <f>IFERROR(VLOOKUP(B268,'[1]DADOS (OCULTAR)'!$Q$3:$S$133,3,0),"")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PAULO JOSE DE ANDRADE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45231</v>
      </c>
      <c r="H268" s="14">
        <f>'[1]TCE - ANEXO III - Preencher'!I277</f>
        <v>0</v>
      </c>
      <c r="I268" s="14">
        <f>'[1]TCE - ANEXO III - Preencher'!J277</f>
        <v>208.76</v>
      </c>
      <c r="J268" s="14">
        <f>'[1]TCE - ANEXO III - Preencher'!K277</f>
        <v>0</v>
      </c>
      <c r="K268" s="15">
        <f>'[1]TCE - ANEXO III - Preencher'!L277</f>
        <v>86.87</v>
      </c>
      <c r="L268" s="15">
        <f>'[1]TCE - ANEXO III - Preencher'!M277</f>
        <v>6.6</v>
      </c>
      <c r="M268" s="15">
        <f t="shared" si="25"/>
        <v>80.27000000000001</v>
      </c>
      <c r="N268" s="15">
        <f>'[1]TCE - ANEXO III - Preencher'!O277</f>
        <v>1.81</v>
      </c>
      <c r="O268" s="15">
        <f>'[1]TCE - ANEXO III - Preencher'!P277</f>
        <v>0</v>
      </c>
      <c r="P268" s="16">
        <f t="shared" si="26"/>
        <v>1.81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290.83999999999997</v>
      </c>
    </row>
    <row r="269" spans="1:28" x14ac:dyDescent="0.2">
      <c r="A269" s="8">
        <f>IFERROR(VLOOKUP(B269,'[1]DADOS (OCULTAR)'!$Q$3:$S$133,3,0),"")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PAULO SERGIO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45231</v>
      </c>
      <c r="H269" s="14">
        <f>'[1]TCE - ANEXO III - Preencher'!I278</f>
        <v>0</v>
      </c>
      <c r="I269" s="14">
        <f>'[1]TCE - ANEXO III - Preencher'!J278</f>
        <v>214.08</v>
      </c>
      <c r="J269" s="14">
        <f>'[1]TCE - ANEXO III - Preencher'!K278</f>
        <v>0</v>
      </c>
      <c r="K269" s="15">
        <f>'[1]TCE - ANEXO III - Preencher'!L278</f>
        <v>86.87</v>
      </c>
      <c r="L269" s="15">
        <f>'[1]TCE - ANEXO III - Preencher'!M278</f>
        <v>6.6</v>
      </c>
      <c r="M269" s="15">
        <f t="shared" si="25"/>
        <v>80.27000000000001</v>
      </c>
      <c r="N269" s="15">
        <f>'[1]TCE - ANEXO III - Preencher'!O278</f>
        <v>1.81</v>
      </c>
      <c r="O269" s="15">
        <f>'[1]TCE - ANEXO III - Preencher'!P278</f>
        <v>0</v>
      </c>
      <c r="P269" s="16">
        <f t="shared" si="26"/>
        <v>1.81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296.16000000000003</v>
      </c>
    </row>
    <row r="270" spans="1:28" x14ac:dyDescent="0.2">
      <c r="A270" s="8">
        <f>IFERROR(VLOOKUP(B270,'[1]DADOS (OCULTAR)'!$Q$3:$S$133,3,0),"")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PEDRITA FRANCA FREITAS NUNES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45231</v>
      </c>
      <c r="H270" s="14">
        <f>'[1]TCE - ANEXO III - Preencher'!I279</f>
        <v>0</v>
      </c>
      <c r="I270" s="14">
        <f>'[1]TCE - ANEXO III - Preencher'!J279</f>
        <v>244.76</v>
      </c>
      <c r="J270" s="14">
        <f>'[1]TCE - ANEXO III - Preencher'!K279</f>
        <v>0</v>
      </c>
      <c r="K270" s="15">
        <f>'[1]TCE - ANEXO III - Preencher'!L279</f>
        <v>86.87</v>
      </c>
      <c r="L270" s="15">
        <f>'[1]TCE - ANEXO III - Preencher'!M279</f>
        <v>3.33</v>
      </c>
      <c r="M270" s="15">
        <f t="shared" si="25"/>
        <v>83.54</v>
      </c>
      <c r="N270" s="15">
        <f>'[1]TCE - ANEXO III - Preencher'!O279</f>
        <v>4.9800000000000004</v>
      </c>
      <c r="O270" s="15">
        <f>'[1]TCE - ANEXO III - Preencher'!P279</f>
        <v>0</v>
      </c>
      <c r="P270" s="16">
        <f t="shared" si="26"/>
        <v>4.9800000000000004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333.28000000000003</v>
      </c>
    </row>
    <row r="271" spans="1:28" x14ac:dyDescent="0.2">
      <c r="A271" s="8">
        <f>IFERROR(VLOOKUP(B271,'[1]DADOS (OCULTAR)'!$Q$3:$S$133,3,0),"")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QUEILLA RODRIGUES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5211-30</v>
      </c>
      <c r="G271" s="13">
        <f>IF('[1]TCE - ANEXO III - Preencher'!H280="","",'[1]TCE - ANEXO III - Preencher'!H280)</f>
        <v>45231</v>
      </c>
      <c r="H271" s="14">
        <f>'[1]TCE - ANEXO III - Preencher'!I280</f>
        <v>0</v>
      </c>
      <c r="I271" s="14">
        <f>'[1]TCE - ANEXO III - Preencher'!J280</f>
        <v>170.81</v>
      </c>
      <c r="J271" s="14">
        <f>'[1]TCE - ANEXO III - Preencher'!K280</f>
        <v>0</v>
      </c>
      <c r="K271" s="15">
        <f>'[1]TCE - ANEXO III - Preencher'!L280</f>
        <v>86.87</v>
      </c>
      <c r="L271" s="15">
        <f>'[1]TCE - ANEXO III - Preencher'!M280</f>
        <v>6.6</v>
      </c>
      <c r="M271" s="15">
        <f t="shared" si="25"/>
        <v>80.27000000000001</v>
      </c>
      <c r="N271" s="15">
        <f>'[1]TCE - ANEXO III - Preencher'!O280</f>
        <v>1.81</v>
      </c>
      <c r="O271" s="15">
        <f>'[1]TCE - ANEXO III - Preencher'!P280</f>
        <v>0</v>
      </c>
      <c r="P271" s="16">
        <f t="shared" si="26"/>
        <v>1.81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252.89000000000001</v>
      </c>
    </row>
    <row r="272" spans="1:28" x14ac:dyDescent="0.2">
      <c r="A272" s="8">
        <f>IFERROR(VLOOKUP(B272,'[1]DADOS (OCULTAR)'!$Q$3:$S$133,3,0),"")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RAFAEL GUTEMBERGUE VICENTE CORREIA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2234-05</v>
      </c>
      <c r="G272" s="13">
        <f>IF('[1]TCE - ANEXO III - Preencher'!H281="","",'[1]TCE - ANEXO III - Preencher'!H281)</f>
        <v>45231</v>
      </c>
      <c r="H272" s="14">
        <f>'[1]TCE - ANEXO III - Preencher'!I281</f>
        <v>0</v>
      </c>
      <c r="I272" s="14">
        <f>'[1]TCE - ANEXO III - Preencher'!J281</f>
        <v>341.94</v>
      </c>
      <c r="J272" s="14">
        <f>'[1]TCE - ANEXO III - Preencher'!K281</f>
        <v>0</v>
      </c>
      <c r="K272" s="15">
        <f>'[1]TCE - ANEXO III - Preencher'!L281</f>
        <v>87</v>
      </c>
      <c r="L272" s="15">
        <f>'[1]TCE - ANEXO III - Preencher'!M281</f>
        <v>6.6</v>
      </c>
      <c r="M272" s="15">
        <f t="shared" si="25"/>
        <v>80.400000000000006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424.15000000000003</v>
      </c>
    </row>
    <row r="273" spans="1:28" x14ac:dyDescent="0.2">
      <c r="A273" s="8">
        <f>IFERROR(VLOOKUP(B273,'[1]DADOS (OCULTAR)'!$Q$3:$S$133,3,0),"")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RAFAEL MARQUES FERREIRA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4221-10</v>
      </c>
      <c r="G273" s="13">
        <f>IF('[1]TCE - ANEXO III - Preencher'!H282="","",'[1]TCE - ANEXO III - Preencher'!H282)</f>
        <v>45231</v>
      </c>
      <c r="H273" s="14">
        <f>'[1]TCE - ANEXO III - Preencher'!I282</f>
        <v>0</v>
      </c>
      <c r="I273" s="14">
        <f>'[1]TCE - ANEXO III - Preencher'!J282</f>
        <v>219.92</v>
      </c>
      <c r="J273" s="14">
        <f>'[1]TCE - ANEXO III - Preencher'!K282</f>
        <v>0</v>
      </c>
      <c r="K273" s="15">
        <f>'[1]TCE - ANEXO III - Preencher'!L282</f>
        <v>86.87</v>
      </c>
      <c r="L273" s="15">
        <f>'[1]TCE - ANEXO III - Preencher'!M282</f>
        <v>6.6</v>
      </c>
      <c r="M273" s="15">
        <f t="shared" si="25"/>
        <v>80.27000000000001</v>
      </c>
      <c r="N273" s="15">
        <f>'[1]TCE - ANEXO III - Preencher'!O282</f>
        <v>1.81</v>
      </c>
      <c r="O273" s="15">
        <f>'[1]TCE - ANEXO III - Preencher'!P282</f>
        <v>0</v>
      </c>
      <c r="P273" s="16">
        <f t="shared" si="26"/>
        <v>1.81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302</v>
      </c>
    </row>
    <row r="274" spans="1:28" x14ac:dyDescent="0.2">
      <c r="A274" s="8">
        <f>IFERROR(VLOOKUP(B274,'[1]DADOS (OCULTAR)'!$Q$3:$S$133,3,0),"")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RAFAEL ROCHA ANDRADE DE FIGUEIREDO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2252-50</v>
      </c>
      <c r="G274" s="13">
        <f>IF('[1]TCE - ANEXO III - Preencher'!H283="","",'[1]TCE - ANEXO III - Preencher'!H283)</f>
        <v>45231</v>
      </c>
      <c r="H274" s="14">
        <f>'[1]TCE - ANEXO III - Preencher'!I283</f>
        <v>0</v>
      </c>
      <c r="I274" s="14">
        <f>'[1]TCE - ANEXO III - Preencher'!J283</f>
        <v>1133.8599999999999</v>
      </c>
      <c r="J274" s="14">
        <f>'[1]TCE - ANEXO III - Preencher'!K283</f>
        <v>0</v>
      </c>
      <c r="K274" s="15">
        <f>'[1]TCE - ANEXO III - Preencher'!L283</f>
        <v>86.87</v>
      </c>
      <c r="L274" s="15">
        <f>'[1]TCE - ANEXO III - Preencher'!M283</f>
        <v>6.6</v>
      </c>
      <c r="M274" s="15">
        <f t="shared" si="25"/>
        <v>80.27000000000001</v>
      </c>
      <c r="N274" s="15">
        <f>'[1]TCE - ANEXO III - Preencher'!O283</f>
        <v>8.58</v>
      </c>
      <c r="O274" s="15">
        <f>'[1]TCE - ANEXO III - Preencher'!P283</f>
        <v>0</v>
      </c>
      <c r="P274" s="16">
        <f t="shared" si="26"/>
        <v>8.58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1222.7099999999998</v>
      </c>
    </row>
    <row r="275" spans="1:28" x14ac:dyDescent="0.2">
      <c r="A275" s="8">
        <f>IFERROR(VLOOKUP(B275,'[1]DADOS (OCULTAR)'!$Q$3:$S$133,3,0),"")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RAFAELA GOMES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45231</v>
      </c>
      <c r="H275" s="14">
        <f>'[1]TCE - ANEXO III - Preencher'!I284</f>
        <v>0</v>
      </c>
      <c r="I275" s="14">
        <f>'[1]TCE - ANEXO III - Preencher'!J284</f>
        <v>201.75</v>
      </c>
      <c r="J275" s="14">
        <f>'[1]TCE - ANEXO III - Preencher'!K284</f>
        <v>0</v>
      </c>
      <c r="K275" s="15">
        <f>'[1]TCE - ANEXO III - Preencher'!L284</f>
        <v>86.87</v>
      </c>
      <c r="L275" s="15">
        <f>'[1]TCE - ANEXO III - Preencher'!M284</f>
        <v>6.6</v>
      </c>
      <c r="M275" s="15">
        <f t="shared" si="25"/>
        <v>80.27000000000001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77.55</v>
      </c>
      <c r="U275" s="15">
        <f>'[1]TCE - ANEXO III - Preencher'!V284</f>
        <v>0</v>
      </c>
      <c r="V275" s="16">
        <f t="shared" si="28"/>
        <v>77.55</v>
      </c>
      <c r="W275" s="17" t="str">
        <f>IF('[1]TCE - ANEXO III - Preencher'!X284="","",'[1]TCE - ANEXO III - Preencher'!X284)</f>
        <v>AUX CRECHE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361.38</v>
      </c>
    </row>
    <row r="276" spans="1:28" x14ac:dyDescent="0.2">
      <c r="A276" s="8">
        <f>IFERROR(VLOOKUP(B276,'[1]DADOS (OCULTAR)'!$Q$3:$S$133,3,0),"")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RAFAELA OLIVEIRA PIMENTEL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45231</v>
      </c>
      <c r="H276" s="14">
        <f>'[1]TCE - ANEXO III - Preencher'!I285</f>
        <v>0</v>
      </c>
      <c r="I276" s="14">
        <f>'[1]TCE - ANEXO III - Preencher'!J285</f>
        <v>160.88</v>
      </c>
      <c r="J276" s="14">
        <f>'[1]TCE - ANEXO III - Preencher'!K285</f>
        <v>0</v>
      </c>
      <c r="K276" s="15">
        <f>'[1]TCE - ANEXO III - Preencher'!L285</f>
        <v>86.87</v>
      </c>
      <c r="L276" s="15">
        <f>'[1]TCE - ANEXO III - Preencher'!M285</f>
        <v>6.6</v>
      </c>
      <c r="M276" s="15">
        <f t="shared" si="25"/>
        <v>80.27000000000001</v>
      </c>
      <c r="N276" s="15">
        <f>'[1]TCE - ANEXO III - Preencher'!O285</f>
        <v>1.81</v>
      </c>
      <c r="O276" s="15">
        <f>'[1]TCE - ANEXO III - Preencher'!P285</f>
        <v>0</v>
      </c>
      <c r="P276" s="16">
        <f t="shared" si="26"/>
        <v>1.81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77.55</v>
      </c>
      <c r="U276" s="15">
        <f>'[1]TCE - ANEXO III - Preencher'!V285</f>
        <v>0</v>
      </c>
      <c r="V276" s="16">
        <f t="shared" si="28"/>
        <v>77.55</v>
      </c>
      <c r="W276" s="17" t="str">
        <f>IF('[1]TCE - ANEXO III - Preencher'!X285="","",'[1]TCE - ANEXO III - Preencher'!X285)</f>
        <v>AUX CRECHE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320.51</v>
      </c>
    </row>
    <row r="277" spans="1:28" x14ac:dyDescent="0.2">
      <c r="A277" s="8">
        <f>IFERROR(VLOOKUP(B277,'[1]DADOS (OCULTAR)'!$Q$3:$S$133,3,0),"")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RAISSA RAMOS TOME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2251-24</v>
      </c>
      <c r="G277" s="13">
        <f>IF('[1]TCE - ANEXO III - Preencher'!H286="","",'[1]TCE - ANEXO III - Preencher'!H286)</f>
        <v>45231</v>
      </c>
      <c r="H277" s="14">
        <f>'[1]TCE - ANEXO III - Preencher'!I286</f>
        <v>0</v>
      </c>
      <c r="I277" s="14">
        <f>'[1]TCE - ANEXO III - Preencher'!J286</f>
        <v>1160.3599999999999</v>
      </c>
      <c r="J277" s="14">
        <f>'[1]TCE - ANEXO III - Preencher'!K286</f>
        <v>0</v>
      </c>
      <c r="K277" s="15">
        <f>'[1]TCE - ANEXO III - Preencher'!L286</f>
        <v>86.87</v>
      </c>
      <c r="L277" s="15">
        <f>'[1]TCE - ANEXO III - Preencher'!M286</f>
        <v>6.6</v>
      </c>
      <c r="M277" s="15">
        <f t="shared" si="25"/>
        <v>80.27000000000001</v>
      </c>
      <c r="N277" s="15">
        <f>'[1]TCE - ANEXO III - Preencher'!O286</f>
        <v>8.58</v>
      </c>
      <c r="O277" s="15">
        <f>'[1]TCE - ANEXO III - Preencher'!P286</f>
        <v>0</v>
      </c>
      <c r="P277" s="16">
        <f t="shared" si="26"/>
        <v>8.58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1249.2099999999998</v>
      </c>
    </row>
    <row r="278" spans="1:28" x14ac:dyDescent="0.2">
      <c r="A278" s="8">
        <f>IFERROR(VLOOKUP(B278,'[1]DADOS (OCULTAR)'!$Q$3:$S$133,3,0),"")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RAQUEL CRISTINA SILVA DO NASCIMENTO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5211-30</v>
      </c>
      <c r="G278" s="13">
        <f>IF('[1]TCE - ANEXO III - Preencher'!H287="","",'[1]TCE - ANEXO III - Preencher'!H287)</f>
        <v>45231</v>
      </c>
      <c r="H278" s="14">
        <f>'[1]TCE - ANEXO III - Preencher'!I287</f>
        <v>0</v>
      </c>
      <c r="I278" s="14">
        <f>'[1]TCE - ANEXO III - Preencher'!J287</f>
        <v>114.79</v>
      </c>
      <c r="J278" s="14">
        <f>'[1]TCE - ANEXO III - Preencher'!K287</f>
        <v>0</v>
      </c>
      <c r="K278" s="15">
        <f>'[1]TCE - ANEXO III - Preencher'!L287</f>
        <v>86.87</v>
      </c>
      <c r="L278" s="15">
        <f>'[1]TCE - ANEXO III - Preencher'!M287</f>
        <v>6.6</v>
      </c>
      <c r="M278" s="15">
        <f t="shared" si="25"/>
        <v>80.27000000000001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196.87</v>
      </c>
    </row>
    <row r="279" spans="1:28" x14ac:dyDescent="0.2">
      <c r="A279" s="8">
        <f>IFERROR(VLOOKUP(B279,'[1]DADOS (OCULTAR)'!$Q$3:$S$133,3,0),"")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RAQUEL DA CRUZ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45231</v>
      </c>
      <c r="H279" s="14">
        <f>'[1]TCE - ANEXO III - Preencher'!I288</f>
        <v>0</v>
      </c>
      <c r="I279" s="14">
        <f>'[1]TCE - ANEXO III - Preencher'!J288</f>
        <v>214.08</v>
      </c>
      <c r="J279" s="14">
        <f>'[1]TCE - ANEXO III - Preencher'!K288</f>
        <v>0</v>
      </c>
      <c r="K279" s="15">
        <f>'[1]TCE - ANEXO III - Preencher'!L288</f>
        <v>86.87</v>
      </c>
      <c r="L279" s="15">
        <f>'[1]TCE - ANEXO III - Preencher'!M288</f>
        <v>6.6</v>
      </c>
      <c r="M279" s="15">
        <f t="shared" si="25"/>
        <v>80.27000000000001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296.16000000000003</v>
      </c>
    </row>
    <row r="280" spans="1:28" x14ac:dyDescent="0.2">
      <c r="A280" s="8">
        <f>IFERROR(VLOOKUP(B280,'[1]DADOS (OCULTAR)'!$Q$3:$S$133,3,0),"")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RAUAN RICHERD DE ARAUJO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5211-30</v>
      </c>
      <c r="G280" s="13">
        <f>IF('[1]TCE - ANEXO III - Preencher'!H289="","",'[1]TCE - ANEXO III - Preencher'!H289)</f>
        <v>45231</v>
      </c>
      <c r="H280" s="14">
        <f>'[1]TCE - ANEXO III - Preencher'!I289</f>
        <v>0</v>
      </c>
      <c r="I280" s="14">
        <f>'[1]TCE - ANEXO III - Preencher'!J289</f>
        <v>151.52000000000001</v>
      </c>
      <c r="J280" s="14">
        <f>'[1]TCE - ANEXO III - Preencher'!K289</f>
        <v>0</v>
      </c>
      <c r="K280" s="15">
        <f>'[1]TCE - ANEXO III - Preencher'!L289</f>
        <v>86.87</v>
      </c>
      <c r="L280" s="15">
        <f>'[1]TCE - ANEXO III - Preencher'!M289</f>
        <v>6.6</v>
      </c>
      <c r="M280" s="15">
        <f t="shared" si="25"/>
        <v>80.27000000000001</v>
      </c>
      <c r="N280" s="15">
        <f>'[1]TCE - ANEXO III - Preencher'!O289</f>
        <v>1.81</v>
      </c>
      <c r="O280" s="15">
        <f>'[1]TCE - ANEXO III - Preencher'!P289</f>
        <v>0</v>
      </c>
      <c r="P280" s="16">
        <f t="shared" si="26"/>
        <v>1.81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233.60000000000002</v>
      </c>
    </row>
    <row r="281" spans="1:28" x14ac:dyDescent="0.2">
      <c r="A281" s="8">
        <f>IFERROR(VLOOKUP(B281,'[1]DADOS (OCULTAR)'!$Q$3:$S$133,3,0),"")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REJANE MARIA FERREIRA LOPES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4101-05</v>
      </c>
      <c r="G281" s="13">
        <f>IF('[1]TCE - ANEXO III - Preencher'!H290="","",'[1]TCE - ANEXO III - Preencher'!H290)</f>
        <v>45231</v>
      </c>
      <c r="H281" s="14">
        <f>'[1]TCE - ANEXO III - Preencher'!I290</f>
        <v>0</v>
      </c>
      <c r="I281" s="14">
        <f>'[1]TCE - ANEXO III - Preencher'!J290</f>
        <v>421.7</v>
      </c>
      <c r="J281" s="14">
        <f>'[1]TCE - ANEXO III - Preencher'!K290</f>
        <v>0</v>
      </c>
      <c r="K281" s="15">
        <f>'[1]TCE - ANEXO III - Preencher'!L290</f>
        <v>86.87</v>
      </c>
      <c r="L281" s="15">
        <f>'[1]TCE - ANEXO III - Preencher'!M290</f>
        <v>6.6</v>
      </c>
      <c r="M281" s="15">
        <f t="shared" si="25"/>
        <v>80.27000000000001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26.98</v>
      </c>
      <c r="U281" s="15">
        <f>'[1]TCE - ANEXO III - Preencher'!V290</f>
        <v>0</v>
      </c>
      <c r="V281" s="16">
        <f t="shared" si="28"/>
        <v>26.98</v>
      </c>
      <c r="W281" s="17" t="str">
        <f>IF('[1]TCE - ANEXO III - Preencher'!X290="","",'[1]TCE - ANEXO III - Preencher'!X290)</f>
        <v>AUX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530.76</v>
      </c>
    </row>
    <row r="282" spans="1:28" x14ac:dyDescent="0.2">
      <c r="A282" s="8">
        <f>IFERROR(VLOOKUP(B282,'[1]DADOS (OCULTAR)'!$Q$3:$S$133,3,0),"")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RENNAN ERICK CAVALCANTI SOUZA E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4110-10</v>
      </c>
      <c r="G282" s="13">
        <f>IF('[1]TCE - ANEXO III - Preencher'!H291="","",'[1]TCE - ANEXO III - Preencher'!H291)</f>
        <v>45231</v>
      </c>
      <c r="H282" s="14">
        <f>'[1]TCE - ANEXO III - Preencher'!I291</f>
        <v>0</v>
      </c>
      <c r="I282" s="14">
        <f>'[1]TCE - ANEXO III - Preencher'!J291</f>
        <v>193.33</v>
      </c>
      <c r="J282" s="14">
        <f>'[1]TCE - ANEXO III - Preencher'!K291</f>
        <v>0</v>
      </c>
      <c r="K282" s="15">
        <f>'[1]TCE - ANEXO III - Preencher'!L291</f>
        <v>86.87</v>
      </c>
      <c r="L282" s="15">
        <f>'[1]TCE - ANEXO III - Preencher'!M291</f>
        <v>6.6</v>
      </c>
      <c r="M282" s="15">
        <f t="shared" si="25"/>
        <v>80.27000000000001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275.41000000000003</v>
      </c>
    </row>
    <row r="283" spans="1:28" x14ac:dyDescent="0.2">
      <c r="A283" s="8">
        <f>IFERROR(VLOOKUP(B283,'[1]DADOS (OCULTAR)'!$Q$3:$S$133,3,0),"")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RICARDO VINICIUS GONCALVES DOS SANTOS E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4110-05</v>
      </c>
      <c r="G283" s="13">
        <f>IF('[1]TCE - ANEXO III - Preencher'!H292="","",'[1]TCE - ANEXO III - Preencher'!H292)</f>
        <v>45231</v>
      </c>
      <c r="H283" s="14">
        <f>'[1]TCE - ANEXO III - Preencher'!I292</f>
        <v>0</v>
      </c>
      <c r="I283" s="14">
        <f>'[1]TCE - ANEXO III - Preencher'!J292</f>
        <v>17.559999999999999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19.369999999999997</v>
      </c>
    </row>
    <row r="284" spans="1:28" x14ac:dyDescent="0.2">
      <c r="A284" s="8">
        <f>IFERROR(VLOOKUP(B284,'[1]DADOS (OCULTAR)'!$Q$3:$S$133,3,0),"")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RIELTO DIAS MACIEL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2251-25</v>
      </c>
      <c r="G284" s="13">
        <f>IF('[1]TCE - ANEXO III - Preencher'!H293="","",'[1]TCE - ANEXO III - Preencher'!H293)</f>
        <v>45231</v>
      </c>
      <c r="H284" s="14">
        <f>'[1]TCE - ANEXO III - Preencher'!I293</f>
        <v>0</v>
      </c>
      <c r="I284" s="14">
        <f>'[1]TCE - ANEXO III - Preencher'!J293</f>
        <v>1097.24</v>
      </c>
      <c r="J284" s="14">
        <f>'[1]TCE - ANEXO III - Preencher'!K293</f>
        <v>0</v>
      </c>
      <c r="K284" s="15">
        <f>'[1]TCE - ANEXO III - Preencher'!L293</f>
        <v>86.87</v>
      </c>
      <c r="L284" s="15">
        <f>'[1]TCE - ANEXO III - Preencher'!M293</f>
        <v>6.6</v>
      </c>
      <c r="M284" s="15">
        <f t="shared" si="25"/>
        <v>80.27000000000001</v>
      </c>
      <c r="N284" s="15">
        <f>'[1]TCE - ANEXO III - Preencher'!O293</f>
        <v>8.58</v>
      </c>
      <c r="O284" s="15">
        <f>'[1]TCE - ANEXO III - Preencher'!P293</f>
        <v>0</v>
      </c>
      <c r="P284" s="16">
        <f t="shared" si="26"/>
        <v>8.58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1186.0899999999999</v>
      </c>
    </row>
    <row r="285" spans="1:28" x14ac:dyDescent="0.2">
      <c r="A285" s="8">
        <f>IFERROR(VLOOKUP(B285,'[1]DADOS (OCULTAR)'!$Q$3:$S$133,3,0),"")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RISETE GOMES DE SOUZA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45231</v>
      </c>
      <c r="H285" s="14">
        <f>'[1]TCE - ANEXO III - Preencher'!I294</f>
        <v>0</v>
      </c>
      <c r="I285" s="14">
        <f>'[1]TCE - ANEXO III - Preencher'!J294</f>
        <v>44.33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46.14</v>
      </c>
    </row>
    <row r="286" spans="1:28" x14ac:dyDescent="0.2">
      <c r="A286" s="8">
        <f>IFERROR(VLOOKUP(B286,'[1]DADOS (OCULTAR)'!$Q$3:$S$133,3,0),"")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RISONEIDE DO CARMO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45231</v>
      </c>
      <c r="H286" s="14">
        <f>'[1]TCE - ANEXO III - Preencher'!I295</f>
        <v>0</v>
      </c>
      <c r="I286" s="14">
        <f>'[1]TCE - ANEXO III - Preencher'!J295</f>
        <v>198.12</v>
      </c>
      <c r="J286" s="14">
        <f>'[1]TCE - ANEXO III - Preencher'!K295</f>
        <v>0</v>
      </c>
      <c r="K286" s="15">
        <f>'[1]TCE - ANEXO III - Preencher'!L295</f>
        <v>86.87</v>
      </c>
      <c r="L286" s="15">
        <f>'[1]TCE - ANEXO III - Preencher'!M295</f>
        <v>6.6</v>
      </c>
      <c r="M286" s="15">
        <f t="shared" si="25"/>
        <v>80.27000000000001</v>
      </c>
      <c r="N286" s="15">
        <f>'[1]TCE - ANEXO III - Preencher'!O295</f>
        <v>1.81</v>
      </c>
      <c r="O286" s="15">
        <f>'[1]TCE - ANEXO III - Preencher'!P295</f>
        <v>0</v>
      </c>
      <c r="P286" s="16">
        <f t="shared" si="26"/>
        <v>1.81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280.2</v>
      </c>
    </row>
    <row r="287" spans="1:28" x14ac:dyDescent="0.2">
      <c r="A287" s="8">
        <f>IFERROR(VLOOKUP(B287,'[1]DADOS (OCULTAR)'!$Q$3:$S$133,3,0),"")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RITA DE CASSIA DA SILVA NUNES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45231</v>
      </c>
      <c r="H287" s="14">
        <f>'[1]TCE - ANEXO III - Preencher'!I296</f>
        <v>0</v>
      </c>
      <c r="I287" s="14">
        <f>'[1]TCE - ANEXO III - Preencher'!J296</f>
        <v>187.48</v>
      </c>
      <c r="J287" s="14">
        <f>'[1]TCE - ANEXO III - Preencher'!K296</f>
        <v>0</v>
      </c>
      <c r="K287" s="15">
        <f>'[1]TCE - ANEXO III - Preencher'!L296</f>
        <v>86.87</v>
      </c>
      <c r="L287" s="15">
        <f>'[1]TCE - ANEXO III - Preencher'!M296</f>
        <v>6.6</v>
      </c>
      <c r="M287" s="15">
        <f t="shared" si="25"/>
        <v>80.27000000000001</v>
      </c>
      <c r="N287" s="15">
        <f>'[1]TCE - ANEXO III - Preencher'!O296</f>
        <v>1.81</v>
      </c>
      <c r="O287" s="15">
        <f>'[1]TCE - ANEXO III - Preencher'!P296</f>
        <v>0</v>
      </c>
      <c r="P287" s="16">
        <f t="shared" si="26"/>
        <v>1.81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269.56</v>
      </c>
    </row>
    <row r="288" spans="1:28" x14ac:dyDescent="0.2">
      <c r="A288" s="8">
        <f>IFERROR(VLOOKUP(B288,'[1]DADOS (OCULTAR)'!$Q$3:$S$133,3,0),"")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ROBERTA RODRIGUES DE OLIVEIRA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>
        <f>IF('[1]TCE - ANEXO III - Preencher'!H297="","",'[1]TCE - ANEXO III - Preencher'!H297)</f>
        <v>45231</v>
      </c>
      <c r="H288" s="14">
        <f>'[1]TCE - ANEXO III - Preencher'!I297</f>
        <v>0</v>
      </c>
      <c r="I288" s="14">
        <f>'[1]TCE - ANEXO III - Preencher'!J297</f>
        <v>401.01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4.9800000000000004</v>
      </c>
      <c r="O288" s="15">
        <f>'[1]TCE - ANEXO III - Preencher'!P297</f>
        <v>0</v>
      </c>
      <c r="P288" s="16">
        <f t="shared" si="26"/>
        <v>4.9800000000000004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405.99</v>
      </c>
    </row>
    <row r="289" spans="1:28" x14ac:dyDescent="0.2">
      <c r="A289" s="8">
        <f>IFERROR(VLOOKUP(B289,'[1]DADOS (OCULTAR)'!$Q$3:$S$133,3,0),"")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ROBERTA ROSEANE ARAUJO DE MORAES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1312-10</v>
      </c>
      <c r="G289" s="13">
        <f>IF('[1]TCE - ANEXO III - Preencher'!H298="","",'[1]TCE - ANEXO III - Preencher'!H298)</f>
        <v>45231</v>
      </c>
      <c r="H289" s="14">
        <f>'[1]TCE - ANEXO III - Preencher'!I298</f>
        <v>0</v>
      </c>
      <c r="I289" s="14">
        <f>'[1]TCE - ANEXO III - Preencher'!J298</f>
        <v>537.12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1.81</v>
      </c>
      <c r="O289" s="15">
        <f>'[1]TCE - ANEXO III - Preencher'!P298</f>
        <v>0</v>
      </c>
      <c r="P289" s="16">
        <f t="shared" si="26"/>
        <v>1.81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538.92999999999995</v>
      </c>
    </row>
    <row r="290" spans="1:28" x14ac:dyDescent="0.2">
      <c r="A290" s="8">
        <f>IFERROR(VLOOKUP(B290,'[1]DADOS (OCULTAR)'!$Q$3:$S$133,3,0),"")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ROBSON ALECRIM ROCHA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2251-25</v>
      </c>
      <c r="G290" s="13">
        <f>IF('[1]TCE - ANEXO III - Preencher'!H299="","",'[1]TCE - ANEXO III - Preencher'!H299)</f>
        <v>45231</v>
      </c>
      <c r="H290" s="14">
        <f>'[1]TCE - ANEXO III - Preencher'!I299</f>
        <v>0</v>
      </c>
      <c r="I290" s="14">
        <f>'[1]TCE - ANEXO III - Preencher'!J299</f>
        <v>1260.28</v>
      </c>
      <c r="J290" s="14">
        <f>'[1]TCE - ANEXO III - Preencher'!K299</f>
        <v>0</v>
      </c>
      <c r="K290" s="15">
        <f>'[1]TCE - ANEXO III - Preencher'!L299</f>
        <v>86.87</v>
      </c>
      <c r="L290" s="15">
        <f>'[1]TCE - ANEXO III - Preencher'!M299</f>
        <v>6.6</v>
      </c>
      <c r="M290" s="15">
        <f t="shared" si="25"/>
        <v>80.27000000000001</v>
      </c>
      <c r="N290" s="15">
        <f>'[1]TCE - ANEXO III - Preencher'!O299</f>
        <v>8.58</v>
      </c>
      <c r="O290" s="15">
        <f>'[1]TCE - ANEXO III - Preencher'!P299</f>
        <v>0</v>
      </c>
      <c r="P290" s="16">
        <f t="shared" si="26"/>
        <v>8.58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1349.1299999999999</v>
      </c>
    </row>
    <row r="291" spans="1:28" x14ac:dyDescent="0.2">
      <c r="A291" s="8">
        <f>IFERROR(VLOOKUP(B291,'[1]DADOS (OCULTAR)'!$Q$3:$S$133,3,0),"")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ROBSON FREITAS REGO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2252-50</v>
      </c>
      <c r="G291" s="13">
        <f>IF('[1]TCE - ANEXO III - Preencher'!H300="","",'[1]TCE - ANEXO III - Preencher'!H300)</f>
        <v>45231</v>
      </c>
      <c r="H291" s="14">
        <f>'[1]TCE - ANEXO III - Preencher'!I300</f>
        <v>0</v>
      </c>
      <c r="I291" s="14">
        <f>'[1]TCE - ANEXO III - Preencher'!J300</f>
        <v>1112.3599999999999</v>
      </c>
      <c r="J291" s="14">
        <f>'[1]TCE - ANEXO III - Preencher'!K300</f>
        <v>0</v>
      </c>
      <c r="K291" s="15">
        <f>'[1]TCE - ANEXO III - Preencher'!L300</f>
        <v>86.87</v>
      </c>
      <c r="L291" s="15">
        <f>'[1]TCE - ANEXO III - Preencher'!M300</f>
        <v>6.6</v>
      </c>
      <c r="M291" s="15">
        <f t="shared" si="25"/>
        <v>80.27000000000001</v>
      </c>
      <c r="N291" s="15">
        <f>'[1]TCE - ANEXO III - Preencher'!O300</f>
        <v>8.58</v>
      </c>
      <c r="O291" s="15">
        <f>'[1]TCE - ANEXO III - Preencher'!P300</f>
        <v>0</v>
      </c>
      <c r="P291" s="16">
        <f t="shared" si="26"/>
        <v>8.58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1201.2099999999998</v>
      </c>
    </row>
    <row r="292" spans="1:28" x14ac:dyDescent="0.2">
      <c r="A292" s="8">
        <f>IFERROR(VLOOKUP(B292,'[1]DADOS (OCULTAR)'!$Q$3:$S$133,3,0),"")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ROGERIO MARQUES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3241-15</v>
      </c>
      <c r="G292" s="13">
        <f>IF('[1]TCE - ANEXO III - Preencher'!H301="","",'[1]TCE - ANEXO III - Preencher'!H301)</f>
        <v>45231</v>
      </c>
      <c r="H292" s="14">
        <f>'[1]TCE - ANEXO III - Preencher'!I301</f>
        <v>0</v>
      </c>
      <c r="I292" s="14">
        <f>'[1]TCE - ANEXO III - Preencher'!J301</f>
        <v>409.78</v>
      </c>
      <c r="J292" s="14">
        <f>'[1]TCE - ANEXO III - Preencher'!K301</f>
        <v>0</v>
      </c>
      <c r="K292" s="15">
        <f>'[1]TCE - ANEXO III - Preencher'!L301</f>
        <v>86.87</v>
      </c>
      <c r="L292" s="15">
        <f>'[1]TCE - ANEXO III - Preencher'!M301</f>
        <v>6.6</v>
      </c>
      <c r="M292" s="15">
        <f t="shared" si="25"/>
        <v>80.27000000000001</v>
      </c>
      <c r="N292" s="15">
        <f>'[1]TCE - ANEXO III - Preencher'!O301</f>
        <v>14.01</v>
      </c>
      <c r="O292" s="15">
        <f>'[1]TCE - ANEXO III - Preencher'!P301</f>
        <v>0</v>
      </c>
      <c r="P292" s="16">
        <f t="shared" si="26"/>
        <v>14.01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504.05999999999995</v>
      </c>
    </row>
    <row r="293" spans="1:28" x14ac:dyDescent="0.2">
      <c r="A293" s="8">
        <f>IFERROR(VLOOKUP(B293,'[1]DADOS (OCULTAR)'!$Q$3:$S$133,3,0),"")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ROMULO PIRES DE SOUZA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2251-25</v>
      </c>
      <c r="G293" s="13">
        <f>IF('[1]TCE - ANEXO III - Preencher'!H302="","",'[1]TCE - ANEXO III - Preencher'!H302)</f>
        <v>45231</v>
      </c>
      <c r="H293" s="14">
        <f>'[1]TCE - ANEXO III - Preencher'!I302</f>
        <v>0</v>
      </c>
      <c r="I293" s="14">
        <f>'[1]TCE - ANEXO III - Preencher'!J302</f>
        <v>2413.7600000000002</v>
      </c>
      <c r="J293" s="14">
        <f>'[1]TCE - ANEXO III - Preencher'!K302</f>
        <v>0</v>
      </c>
      <c r="K293" s="15">
        <f>'[1]TCE - ANEXO III - Preencher'!L302</f>
        <v>86.87</v>
      </c>
      <c r="L293" s="15">
        <f>'[1]TCE - ANEXO III - Preencher'!M302</f>
        <v>6.6</v>
      </c>
      <c r="M293" s="15">
        <f t="shared" si="25"/>
        <v>80.27000000000001</v>
      </c>
      <c r="N293" s="15">
        <f>'[1]TCE - ANEXO III - Preencher'!O302</f>
        <v>1.81</v>
      </c>
      <c r="O293" s="15">
        <f>'[1]TCE - ANEXO III - Preencher'!P302</f>
        <v>0</v>
      </c>
      <c r="P293" s="16">
        <f t="shared" si="26"/>
        <v>1.81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2495.84</v>
      </c>
    </row>
    <row r="294" spans="1:28" x14ac:dyDescent="0.2">
      <c r="A294" s="8">
        <f>IFERROR(VLOOKUP(B294,'[1]DADOS (OCULTAR)'!$Q$3:$S$133,3,0),"")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ROSANGELA MARIA REGO DE ALMEIDA NASCIMENTO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45231</v>
      </c>
      <c r="H294" s="14">
        <f>'[1]TCE - ANEXO III - Preencher'!I303</f>
        <v>0</v>
      </c>
      <c r="I294" s="14">
        <f>'[1]TCE - ANEXO III - Preencher'!J303</f>
        <v>208.76</v>
      </c>
      <c r="J294" s="14">
        <f>'[1]TCE - ANEXO III - Preencher'!K303</f>
        <v>0</v>
      </c>
      <c r="K294" s="15">
        <f>'[1]TCE - ANEXO III - Preencher'!L303</f>
        <v>86.87</v>
      </c>
      <c r="L294" s="15">
        <f>'[1]TCE - ANEXO III - Preencher'!M303</f>
        <v>6.6</v>
      </c>
      <c r="M294" s="15">
        <f t="shared" si="25"/>
        <v>80.27000000000001</v>
      </c>
      <c r="N294" s="15">
        <f>'[1]TCE - ANEXO III - Preencher'!O303</f>
        <v>1.81</v>
      </c>
      <c r="O294" s="15">
        <f>'[1]TCE - ANEXO III - Preencher'!P303</f>
        <v>0</v>
      </c>
      <c r="P294" s="16">
        <f t="shared" si="26"/>
        <v>1.81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77.55</v>
      </c>
      <c r="U294" s="15">
        <f>'[1]TCE - ANEXO III - Preencher'!V303</f>
        <v>0</v>
      </c>
      <c r="V294" s="16">
        <f t="shared" si="28"/>
        <v>77.55</v>
      </c>
      <c r="W294" s="17" t="str">
        <f>IF('[1]TCE - ANEXO III - Preencher'!X303="","",'[1]TCE - ANEXO III - Preencher'!X303)</f>
        <v>AUX CRECHE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368.39</v>
      </c>
    </row>
    <row r="295" spans="1:28" x14ac:dyDescent="0.2">
      <c r="A295" s="8">
        <f>IFERROR(VLOOKUP(B295,'[1]DADOS (OCULTAR)'!$Q$3:$S$133,3,0),"")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SANDRA MARIA DOS SANTOS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5135-05</v>
      </c>
      <c r="G295" s="13">
        <f>IF('[1]TCE - ANEXO III - Preencher'!H304="","",'[1]TCE - ANEXO III - Preencher'!H304)</f>
        <v>45231</v>
      </c>
      <c r="H295" s="14">
        <f>'[1]TCE - ANEXO III - Preencher'!I304</f>
        <v>0</v>
      </c>
      <c r="I295" s="14">
        <f>'[1]TCE - ANEXO III - Preencher'!J304</f>
        <v>201.05</v>
      </c>
      <c r="J295" s="14">
        <f>'[1]TCE - ANEXO III - Preencher'!K304</f>
        <v>0</v>
      </c>
      <c r="K295" s="15">
        <f>'[1]TCE - ANEXO III - Preencher'!L304</f>
        <v>86.87</v>
      </c>
      <c r="L295" s="15">
        <f>'[1]TCE - ANEXO III - Preencher'!M304</f>
        <v>6.6</v>
      </c>
      <c r="M295" s="15">
        <f t="shared" si="25"/>
        <v>80.27000000000001</v>
      </c>
      <c r="N295" s="15">
        <f>'[1]TCE - ANEXO III - Preencher'!O304</f>
        <v>1.81</v>
      </c>
      <c r="O295" s="15">
        <f>'[1]TCE - ANEXO III - Preencher'!P304</f>
        <v>0</v>
      </c>
      <c r="P295" s="16">
        <f t="shared" si="26"/>
        <v>1.81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283.13000000000005</v>
      </c>
    </row>
    <row r="296" spans="1:28" x14ac:dyDescent="0.2">
      <c r="A296" s="8">
        <f>IFERROR(VLOOKUP(B296,'[1]DADOS (OCULTAR)'!$Q$3:$S$133,3,0),"")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SANDRA MARIA PESSOA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4221-10</v>
      </c>
      <c r="G296" s="13">
        <f>IF('[1]TCE - ANEXO III - Preencher'!H305="","",'[1]TCE - ANEXO III - Preencher'!H305)</f>
        <v>45231</v>
      </c>
      <c r="H296" s="14">
        <f>'[1]TCE - ANEXO III - Preencher'!I305</f>
        <v>0</v>
      </c>
      <c r="I296" s="14">
        <f>'[1]TCE - ANEXO III - Preencher'!J305</f>
        <v>274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1.81</v>
      </c>
      <c r="O296" s="15">
        <f>'[1]TCE - ANEXO III - Preencher'!P305</f>
        <v>0</v>
      </c>
      <c r="P296" s="16">
        <f t="shared" si="26"/>
        <v>1.81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275.81</v>
      </c>
    </row>
    <row r="297" spans="1:28" x14ac:dyDescent="0.2">
      <c r="A297" s="8">
        <f>IFERROR(VLOOKUP(B297,'[1]DADOS (OCULTAR)'!$Q$3:$S$133,3,0),"")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SANDRA TERESA DE SANTANA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5135-05</v>
      </c>
      <c r="G297" s="13">
        <f>IF('[1]TCE - ANEXO III - Preencher'!H306="","",'[1]TCE - ANEXO III - Preencher'!H306)</f>
        <v>45231</v>
      </c>
      <c r="H297" s="14">
        <f>'[1]TCE - ANEXO III - Preencher'!I306</f>
        <v>0</v>
      </c>
      <c r="I297" s="14">
        <f>'[1]TCE - ANEXO III - Preencher'!J306</f>
        <v>206.56</v>
      </c>
      <c r="J297" s="14">
        <f>'[1]TCE - ANEXO III - Preencher'!K306</f>
        <v>0</v>
      </c>
      <c r="K297" s="15">
        <f>'[1]TCE - ANEXO III - Preencher'!L306</f>
        <v>86.87</v>
      </c>
      <c r="L297" s="15">
        <f>'[1]TCE - ANEXO III - Preencher'!M306</f>
        <v>6.6</v>
      </c>
      <c r="M297" s="15">
        <f t="shared" si="25"/>
        <v>80.27000000000001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80.95</v>
      </c>
      <c r="U297" s="15">
        <f>'[1]TCE - ANEXO III - Preencher'!V306</f>
        <v>0</v>
      </c>
      <c r="V297" s="16">
        <f t="shared" si="28"/>
        <v>80.95</v>
      </c>
      <c r="W297" s="17" t="str">
        <f>IF('[1]TCE - ANEXO III - Preencher'!X306="","",'[1]TCE - ANEXO III - Preencher'!X306)</f>
        <v>AUX CRECHE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369.59000000000003</v>
      </c>
    </row>
    <row r="298" spans="1:28" x14ac:dyDescent="0.2">
      <c r="A298" s="8">
        <f>IFERROR(VLOOKUP(B298,'[1]DADOS (OCULTAR)'!$Q$3:$S$133,3,0),"")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SAULLO THADEU PEREIRA DOS SANTOS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5151-10</v>
      </c>
      <c r="G298" s="13">
        <f>IF('[1]TCE - ANEXO III - Preencher'!H307="","",'[1]TCE - ANEXO III - Preencher'!H307)</f>
        <v>45231</v>
      </c>
      <c r="H298" s="14">
        <f>'[1]TCE - ANEXO III - Preencher'!I307</f>
        <v>0</v>
      </c>
      <c r="I298" s="14">
        <f>'[1]TCE - ANEXO III - Preencher'!J307</f>
        <v>190.02</v>
      </c>
      <c r="J298" s="14">
        <f>'[1]TCE - ANEXO III - Preencher'!K307</f>
        <v>0</v>
      </c>
      <c r="K298" s="15">
        <f>'[1]TCE - ANEXO III - Preencher'!L307</f>
        <v>86.87</v>
      </c>
      <c r="L298" s="15">
        <f>'[1]TCE - ANEXO III - Preencher'!M307</f>
        <v>6.6</v>
      </c>
      <c r="M298" s="15">
        <f t="shared" si="25"/>
        <v>80.27000000000001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272.10000000000002</v>
      </c>
    </row>
    <row r="299" spans="1:28" x14ac:dyDescent="0.2">
      <c r="A299" s="8">
        <f>IFERROR(VLOOKUP(B299,'[1]DADOS (OCULTAR)'!$Q$3:$S$133,3,0),"")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SCOBAH LAZARO PEREIRA ALVES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5143-10</v>
      </c>
      <c r="G299" s="13">
        <f>IF('[1]TCE - ANEXO III - Preencher'!H308="","",'[1]TCE - ANEXO III - Preencher'!H308)</f>
        <v>45231</v>
      </c>
      <c r="H299" s="14">
        <f>'[1]TCE - ANEXO III - Preencher'!I308</f>
        <v>0</v>
      </c>
      <c r="I299" s="14">
        <f>'[1]TCE - ANEXO III - Preencher'!J308</f>
        <v>191.99</v>
      </c>
      <c r="J299" s="14">
        <f>'[1]TCE - ANEXO III - Preencher'!K308</f>
        <v>0</v>
      </c>
      <c r="K299" s="15">
        <f>'[1]TCE - ANEXO III - Preencher'!L308</f>
        <v>86.87</v>
      </c>
      <c r="L299" s="15">
        <f>'[1]TCE - ANEXO III - Preencher'!M308</f>
        <v>6.6</v>
      </c>
      <c r="M299" s="15">
        <f t="shared" si="25"/>
        <v>80.27000000000001</v>
      </c>
      <c r="N299" s="15">
        <f>'[1]TCE - ANEXO III - Preencher'!O308</f>
        <v>1.81</v>
      </c>
      <c r="O299" s="15">
        <f>'[1]TCE - ANEXO III - Preencher'!P308</f>
        <v>0</v>
      </c>
      <c r="P299" s="16">
        <f t="shared" si="26"/>
        <v>1.81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274.07</v>
      </c>
    </row>
    <row r="300" spans="1:28" x14ac:dyDescent="0.2">
      <c r="A300" s="8">
        <f>IFERROR(VLOOKUP(B300,'[1]DADOS (OCULTAR)'!$Q$3:$S$133,3,0),"")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SELMA MARIA NASCIMENTO DE ALMEIDA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5135-05</v>
      </c>
      <c r="G300" s="13">
        <f>IF('[1]TCE - ANEXO III - Preencher'!H309="","",'[1]TCE - ANEXO III - Preencher'!H309)</f>
        <v>45231</v>
      </c>
      <c r="H300" s="14">
        <f>'[1]TCE - ANEXO III - Preencher'!I309</f>
        <v>0</v>
      </c>
      <c r="I300" s="14">
        <f>'[1]TCE - ANEXO III - Preencher'!J309</f>
        <v>190.02</v>
      </c>
      <c r="J300" s="14">
        <f>'[1]TCE - ANEXO III - Preencher'!K309</f>
        <v>0</v>
      </c>
      <c r="K300" s="15">
        <f>'[1]TCE - ANEXO III - Preencher'!L309</f>
        <v>86.87</v>
      </c>
      <c r="L300" s="15">
        <f>'[1]TCE - ANEXO III - Preencher'!M309</f>
        <v>6.6</v>
      </c>
      <c r="M300" s="15">
        <f t="shared" si="25"/>
        <v>80.27000000000001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272.10000000000002</v>
      </c>
    </row>
    <row r="301" spans="1:28" x14ac:dyDescent="0.2">
      <c r="A301" s="8">
        <f>IFERROR(VLOOKUP(B301,'[1]DADOS (OCULTAR)'!$Q$3:$S$133,3,0),"")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SHIRLEIDE REGINA DA SILVA TAVARES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4131-15</v>
      </c>
      <c r="G301" s="13">
        <f>IF('[1]TCE - ANEXO III - Preencher'!H310="","",'[1]TCE - ANEXO III - Preencher'!H310)</f>
        <v>45231</v>
      </c>
      <c r="H301" s="14">
        <f>'[1]TCE - ANEXO III - Preencher'!I310</f>
        <v>0</v>
      </c>
      <c r="I301" s="14">
        <f>'[1]TCE - ANEXO III - Preencher'!J310</f>
        <v>272.27</v>
      </c>
      <c r="J301" s="14">
        <f>'[1]TCE - ANEXO III - Preencher'!K310</f>
        <v>0</v>
      </c>
      <c r="K301" s="15">
        <f>'[1]TCE - ANEXO III - Preencher'!L310</f>
        <v>86.87</v>
      </c>
      <c r="L301" s="15">
        <f>'[1]TCE - ANEXO III - Preencher'!M310</f>
        <v>6.6</v>
      </c>
      <c r="M301" s="15">
        <f t="shared" si="25"/>
        <v>80.27000000000001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354.34999999999997</v>
      </c>
    </row>
    <row r="302" spans="1:28" x14ac:dyDescent="0.2">
      <c r="A302" s="8">
        <f>IFERROR(VLOOKUP(B302,'[1]DADOS (OCULTAR)'!$Q$3:$S$133,3,0),"")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SILVANEIDE TERESA DE BRITO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45231</v>
      </c>
      <c r="H302" s="14">
        <f>'[1]TCE - ANEXO III - Preencher'!I311</f>
        <v>0</v>
      </c>
      <c r="I302" s="14">
        <f>'[1]TCE - ANEXO III - Preencher'!J311</f>
        <v>208.76</v>
      </c>
      <c r="J302" s="14">
        <f>'[1]TCE - ANEXO III - Preencher'!K311</f>
        <v>0</v>
      </c>
      <c r="K302" s="15">
        <f>'[1]TCE - ANEXO III - Preencher'!L311</f>
        <v>86.87</v>
      </c>
      <c r="L302" s="15">
        <f>'[1]TCE - ANEXO III - Preencher'!M311</f>
        <v>6.6</v>
      </c>
      <c r="M302" s="15">
        <f t="shared" si="25"/>
        <v>80.27000000000001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290.83999999999997</v>
      </c>
    </row>
    <row r="303" spans="1:28" x14ac:dyDescent="0.2">
      <c r="A303" s="8">
        <f>IFERROR(VLOOKUP(B303,'[1]DADOS (OCULTAR)'!$Q$3:$S$133,3,0),"")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SILVANIA DE MOURA VIEIRA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45231</v>
      </c>
      <c r="H303" s="14">
        <f>'[1]TCE - ANEXO III - Preencher'!I312</f>
        <v>0</v>
      </c>
      <c r="I303" s="14">
        <f>'[1]TCE - ANEXO III - Preencher'!J312</f>
        <v>198.12</v>
      </c>
      <c r="J303" s="14">
        <f>'[1]TCE - ANEXO III - Preencher'!K312</f>
        <v>0</v>
      </c>
      <c r="K303" s="15">
        <f>'[1]TCE - ANEXO III - Preencher'!L312</f>
        <v>86.87</v>
      </c>
      <c r="L303" s="15">
        <f>'[1]TCE - ANEXO III - Preencher'!M312</f>
        <v>6.6</v>
      </c>
      <c r="M303" s="15">
        <f t="shared" si="25"/>
        <v>80.27000000000001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77.55</v>
      </c>
      <c r="U303" s="15">
        <f>'[1]TCE - ANEXO III - Preencher'!V312</f>
        <v>0</v>
      </c>
      <c r="V303" s="16">
        <f t="shared" si="28"/>
        <v>77.55</v>
      </c>
      <c r="W303" s="17" t="str">
        <f>IF('[1]TCE - ANEXO III - Preencher'!X312="","",'[1]TCE - ANEXO III - Preencher'!X312)</f>
        <v>AUX CRECHE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357.75</v>
      </c>
    </row>
    <row r="304" spans="1:28" x14ac:dyDescent="0.2">
      <c r="A304" s="8">
        <f>IFERROR(VLOOKUP(B304,'[1]DADOS (OCULTAR)'!$Q$3:$S$133,3,0),"")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SIMONE FERREIRA BARBOSA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>
        <f>IF('[1]TCE - ANEXO III - Preencher'!H313="","",'[1]TCE - ANEXO III - Preencher'!H313)</f>
        <v>45231</v>
      </c>
      <c r="H304" s="14">
        <f>'[1]TCE - ANEXO III - Preencher'!I313</f>
        <v>0</v>
      </c>
      <c r="I304" s="14">
        <f>'[1]TCE - ANEXO III - Preencher'!J313</f>
        <v>317.75</v>
      </c>
      <c r="J304" s="14">
        <f>'[1]TCE - ANEXO III - Preencher'!K313</f>
        <v>0</v>
      </c>
      <c r="K304" s="15">
        <f>'[1]TCE - ANEXO III - Preencher'!L313</f>
        <v>86.87</v>
      </c>
      <c r="L304" s="15">
        <f>'[1]TCE - ANEXO III - Preencher'!M313</f>
        <v>3.59</v>
      </c>
      <c r="M304" s="15">
        <f t="shared" si="25"/>
        <v>83.28</v>
      </c>
      <c r="N304" s="15">
        <f>'[1]TCE - ANEXO III - Preencher'!O313</f>
        <v>4.9800000000000004</v>
      </c>
      <c r="O304" s="15">
        <f>'[1]TCE - ANEXO III - Preencher'!P313</f>
        <v>0</v>
      </c>
      <c r="P304" s="16">
        <f t="shared" si="26"/>
        <v>4.9800000000000004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120.26</v>
      </c>
      <c r="U304" s="15">
        <f>'[1]TCE - ANEXO III - Preencher'!V313</f>
        <v>0</v>
      </c>
      <c r="V304" s="16">
        <f t="shared" si="28"/>
        <v>120.26</v>
      </c>
      <c r="W304" s="17" t="str">
        <f>IF('[1]TCE - ANEXO III - Preencher'!X313="","",'[1]TCE - ANEXO III - Preencher'!X313)</f>
        <v>AUX CRECHE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526.27</v>
      </c>
    </row>
    <row r="305" spans="1:28" x14ac:dyDescent="0.2">
      <c r="A305" s="8">
        <f>IFERROR(VLOOKUP(B305,'[1]DADOS (OCULTAR)'!$Q$3:$S$133,3,0),"")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SIMONE FERREIRA COUTINHO CASSEMIRO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45231</v>
      </c>
      <c r="H305" s="14">
        <f>'[1]TCE - ANEXO III - Preencher'!I314</f>
        <v>0</v>
      </c>
      <c r="I305" s="14">
        <f>'[1]TCE - ANEXO III - Preencher'!J314</f>
        <v>317.75</v>
      </c>
      <c r="J305" s="14">
        <f>'[1]TCE - ANEXO III - Preencher'!K314</f>
        <v>0</v>
      </c>
      <c r="K305" s="15">
        <f>'[1]TCE - ANEXO III - Preencher'!L314</f>
        <v>86.87</v>
      </c>
      <c r="L305" s="15">
        <f>'[1]TCE - ANEXO III - Preencher'!M314</f>
        <v>3.59</v>
      </c>
      <c r="M305" s="15">
        <f t="shared" si="25"/>
        <v>83.28</v>
      </c>
      <c r="N305" s="15">
        <f>'[1]TCE - ANEXO III - Preencher'!O314</f>
        <v>4.9800000000000004</v>
      </c>
      <c r="O305" s="15">
        <f>'[1]TCE - ANEXO III - Preencher'!P314</f>
        <v>0</v>
      </c>
      <c r="P305" s="16">
        <f t="shared" si="26"/>
        <v>4.9800000000000004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406.01</v>
      </c>
    </row>
    <row r="306" spans="1:28" x14ac:dyDescent="0.2">
      <c r="A306" s="8">
        <f>IFERROR(VLOOKUP(B306,'[1]DADOS (OCULTAR)'!$Q$3:$S$133,3,0),"")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SIMONE JOSEFA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2515-40</v>
      </c>
      <c r="G306" s="13">
        <f>IF('[1]TCE - ANEXO III - Preencher'!H315="","",'[1]TCE - ANEXO III - Preencher'!H315)</f>
        <v>45231</v>
      </c>
      <c r="H306" s="14">
        <f>'[1]TCE - ANEXO III - Preencher'!I315</f>
        <v>0</v>
      </c>
      <c r="I306" s="14">
        <f>'[1]TCE - ANEXO III - Preencher'!J315</f>
        <v>324.18</v>
      </c>
      <c r="J306" s="14">
        <f>'[1]TCE - ANEXO III - Preencher'!K315</f>
        <v>0</v>
      </c>
      <c r="K306" s="15">
        <f>'[1]TCE - ANEXO III - Preencher'!L315</f>
        <v>86.87</v>
      </c>
      <c r="L306" s="15">
        <f>'[1]TCE - ANEXO III - Preencher'!M315</f>
        <v>6.6</v>
      </c>
      <c r="M306" s="15">
        <f t="shared" si="25"/>
        <v>80.27000000000001</v>
      </c>
      <c r="N306" s="15">
        <f>'[1]TCE - ANEXO III - Preencher'!O315</f>
        <v>1.81</v>
      </c>
      <c r="O306" s="15">
        <f>'[1]TCE - ANEXO III - Preencher'!P315</f>
        <v>0</v>
      </c>
      <c r="P306" s="16">
        <f t="shared" si="26"/>
        <v>1.81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406.26000000000005</v>
      </c>
    </row>
    <row r="307" spans="1:28" x14ac:dyDescent="0.2">
      <c r="A307" s="8">
        <f>IFERROR(VLOOKUP(B307,'[1]DADOS (OCULTAR)'!$Q$3:$S$133,3,0),"")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SINADIA MARIA DE OLIVEIRA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45231</v>
      </c>
      <c r="H307" s="14">
        <f>'[1]TCE - ANEXO III - Preencher'!I316</f>
        <v>0</v>
      </c>
      <c r="I307" s="14">
        <f>'[1]TCE - ANEXO III - Preencher'!J316</f>
        <v>160.88</v>
      </c>
      <c r="J307" s="14">
        <f>'[1]TCE - ANEXO III - Preencher'!K316</f>
        <v>0</v>
      </c>
      <c r="K307" s="15">
        <f>'[1]TCE - ANEXO III - Preencher'!L316</f>
        <v>86.87</v>
      </c>
      <c r="L307" s="15">
        <f>'[1]TCE - ANEXO III - Preencher'!M316</f>
        <v>6.6</v>
      </c>
      <c r="M307" s="15">
        <f t="shared" si="25"/>
        <v>80.27000000000001</v>
      </c>
      <c r="N307" s="15">
        <f>'[1]TCE - ANEXO III - Preencher'!O316</f>
        <v>1.81</v>
      </c>
      <c r="O307" s="15">
        <f>'[1]TCE - ANEXO III - Preencher'!P316</f>
        <v>0</v>
      </c>
      <c r="P307" s="16">
        <f t="shared" si="26"/>
        <v>1.81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77.55</v>
      </c>
      <c r="U307" s="15">
        <f>'[1]TCE - ANEXO III - Preencher'!V316</f>
        <v>0</v>
      </c>
      <c r="V307" s="16">
        <f t="shared" si="28"/>
        <v>77.55</v>
      </c>
      <c r="W307" s="17" t="str">
        <f>IF('[1]TCE - ANEXO III - Preencher'!X316="","",'[1]TCE - ANEXO III - Preencher'!X316)</f>
        <v>AUX CRECHE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320.51</v>
      </c>
    </row>
    <row r="308" spans="1:28" x14ac:dyDescent="0.2">
      <c r="A308" s="8">
        <f>IFERROR(VLOOKUP(B308,'[1]DADOS (OCULTAR)'!$Q$3:$S$133,3,0),"")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SONIA MARIA VALERIANO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4221-10</v>
      </c>
      <c r="G308" s="13">
        <f>IF('[1]TCE - ANEXO III - Preencher'!H317="","",'[1]TCE - ANEXO III - Preencher'!H317)</f>
        <v>45231</v>
      </c>
      <c r="H308" s="14">
        <f>'[1]TCE - ANEXO III - Preencher'!I317</f>
        <v>0</v>
      </c>
      <c r="I308" s="14">
        <f>'[1]TCE - ANEXO III - Preencher'!J317</f>
        <v>203.7</v>
      </c>
      <c r="J308" s="14">
        <f>'[1]TCE - ANEXO III - Preencher'!K317</f>
        <v>0</v>
      </c>
      <c r="K308" s="15">
        <f>'[1]TCE - ANEXO III - Preencher'!L317</f>
        <v>86.87</v>
      </c>
      <c r="L308" s="15">
        <f>'[1]TCE - ANEXO III - Preencher'!M317</f>
        <v>6.6</v>
      </c>
      <c r="M308" s="15">
        <f t="shared" si="25"/>
        <v>80.27000000000001</v>
      </c>
      <c r="N308" s="15">
        <f>'[1]TCE - ANEXO III - Preencher'!O317</f>
        <v>1.81</v>
      </c>
      <c r="O308" s="15">
        <f>'[1]TCE - ANEXO III - Preencher'!P317</f>
        <v>0</v>
      </c>
      <c r="P308" s="16">
        <f t="shared" si="26"/>
        <v>1.81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285.78000000000003</v>
      </c>
    </row>
    <row r="309" spans="1:28" x14ac:dyDescent="0.2">
      <c r="A309" s="8">
        <f>IFERROR(VLOOKUP(B309,'[1]DADOS (OCULTAR)'!$Q$3:$S$133,3,0),"")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STEFANO MAGNO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4110-05</v>
      </c>
      <c r="G309" s="13">
        <f>IF('[1]TCE - ANEXO III - Preencher'!H318="","",'[1]TCE - ANEXO III - Preencher'!H318)</f>
        <v>45231</v>
      </c>
      <c r="H309" s="14">
        <f>'[1]TCE - ANEXO III - Preencher'!I318</f>
        <v>0</v>
      </c>
      <c r="I309" s="14">
        <f>'[1]TCE - ANEXO III - Preencher'!J318</f>
        <v>165.79</v>
      </c>
      <c r="J309" s="14">
        <f>'[1]TCE - ANEXO III - Preencher'!K318</f>
        <v>0</v>
      </c>
      <c r="K309" s="15">
        <f>'[1]TCE - ANEXO III - Preencher'!L318</f>
        <v>86.87</v>
      </c>
      <c r="L309" s="15">
        <f>'[1]TCE - ANEXO III - Preencher'!M318</f>
        <v>6.6</v>
      </c>
      <c r="M309" s="15">
        <f t="shared" si="25"/>
        <v>80.27000000000001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247.87</v>
      </c>
    </row>
    <row r="310" spans="1:28" x14ac:dyDescent="0.2">
      <c r="A310" s="8">
        <f>IFERROR(VLOOKUP(B310,'[1]DADOS (OCULTAR)'!$Q$3:$S$133,3,0),"")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SUSANA VITORIA DE SOUZA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4110-05</v>
      </c>
      <c r="G310" s="13">
        <f>IF('[1]TCE - ANEXO III - Preencher'!H319="","",'[1]TCE - ANEXO III - Preencher'!H319)</f>
        <v>45231</v>
      </c>
      <c r="H310" s="14">
        <f>'[1]TCE - ANEXO III - Preencher'!I319</f>
        <v>0</v>
      </c>
      <c r="I310" s="14">
        <f>'[1]TCE - ANEXO III - Preencher'!J319</f>
        <v>17.559999999999999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19.369999999999997</v>
      </c>
    </row>
    <row r="311" spans="1:28" x14ac:dyDescent="0.2">
      <c r="A311" s="8">
        <f>IFERROR(VLOOKUP(B311,'[1]DADOS (OCULTAR)'!$Q$3:$S$133,3,0),"")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TALITA MIRELE RIBEIRO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45231</v>
      </c>
      <c r="H311" s="14">
        <f>'[1]TCE - ANEXO III - Preencher'!I320</f>
        <v>0</v>
      </c>
      <c r="I311" s="14">
        <f>'[1]TCE - ANEXO III - Preencher'!J320</f>
        <v>192.8</v>
      </c>
      <c r="J311" s="14">
        <f>'[1]TCE - ANEXO III - Preencher'!K320</f>
        <v>0</v>
      </c>
      <c r="K311" s="15">
        <f>'[1]TCE - ANEXO III - Preencher'!L320</f>
        <v>86.87</v>
      </c>
      <c r="L311" s="15">
        <f>'[1]TCE - ANEXO III - Preencher'!M320</f>
        <v>6.6</v>
      </c>
      <c r="M311" s="15">
        <f t="shared" si="25"/>
        <v>80.27000000000001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77.55</v>
      </c>
      <c r="U311" s="15">
        <f>'[1]TCE - ANEXO III - Preencher'!V320</f>
        <v>0</v>
      </c>
      <c r="V311" s="16">
        <f t="shared" si="28"/>
        <v>77.55</v>
      </c>
      <c r="W311" s="17" t="str">
        <f>IF('[1]TCE - ANEXO III - Preencher'!X320="","",'[1]TCE - ANEXO III - Preencher'!X320)</f>
        <v>AUX CRECHE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352.43000000000006</v>
      </c>
    </row>
    <row r="312" spans="1:28" x14ac:dyDescent="0.2">
      <c r="A312" s="8">
        <f>IFERROR(VLOOKUP(B312,'[1]DADOS (OCULTAR)'!$Q$3:$S$133,3,0),"")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TASSYA DAYANE GONCALVES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2234-05</v>
      </c>
      <c r="G312" s="13">
        <f>IF('[1]TCE - ANEXO III - Preencher'!H321="","",'[1]TCE - ANEXO III - Preencher'!H321)</f>
        <v>45231</v>
      </c>
      <c r="H312" s="14">
        <f>'[1]TCE - ANEXO III - Preencher'!I321</f>
        <v>0</v>
      </c>
      <c r="I312" s="14">
        <f>'[1]TCE - ANEXO III - Preencher'!J321</f>
        <v>310.86</v>
      </c>
      <c r="J312" s="14">
        <f>'[1]TCE - ANEXO III - Preencher'!K321</f>
        <v>0</v>
      </c>
      <c r="K312" s="15">
        <f>'[1]TCE - ANEXO III - Preencher'!L321</f>
        <v>86.87</v>
      </c>
      <c r="L312" s="15">
        <f>'[1]TCE - ANEXO III - Preencher'!M321</f>
        <v>6.6</v>
      </c>
      <c r="M312" s="15">
        <f t="shared" si="25"/>
        <v>80.27000000000001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392.94</v>
      </c>
    </row>
    <row r="313" spans="1:28" x14ac:dyDescent="0.2">
      <c r="A313" s="8">
        <f>IFERROR(VLOOKUP(B313,'[1]DADOS (OCULTAR)'!$Q$3:$S$133,3,0),"")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TEREZINHA GOMES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45231</v>
      </c>
      <c r="H313" s="14">
        <f>'[1]TCE - ANEXO III - Preencher'!I322</f>
        <v>0</v>
      </c>
      <c r="I313" s="14">
        <f>'[1]TCE - ANEXO III - Preencher'!J322</f>
        <v>210.61</v>
      </c>
      <c r="J313" s="14">
        <f>'[1]TCE - ANEXO III - Preencher'!K322</f>
        <v>0</v>
      </c>
      <c r="K313" s="15">
        <f>'[1]TCE - ANEXO III - Preencher'!L322</f>
        <v>86.87</v>
      </c>
      <c r="L313" s="15">
        <f>'[1]TCE - ANEXO III - Preencher'!M322</f>
        <v>6.6</v>
      </c>
      <c r="M313" s="15">
        <f t="shared" si="25"/>
        <v>80.27000000000001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292.69</v>
      </c>
    </row>
    <row r="314" spans="1:28" x14ac:dyDescent="0.2">
      <c r="A314" s="8">
        <f>IFERROR(VLOOKUP(B314,'[1]DADOS (OCULTAR)'!$Q$3:$S$133,3,0),"")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TEREZINHA LOPES DOS SANTOS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45231</v>
      </c>
      <c r="H314" s="14">
        <f>'[1]TCE - ANEXO III - Preencher'!I323</f>
        <v>0</v>
      </c>
      <c r="I314" s="14">
        <f>'[1]TCE - ANEXO III - Preencher'!J323</f>
        <v>214.08</v>
      </c>
      <c r="J314" s="14">
        <f>'[1]TCE - ANEXO III - Preencher'!K323</f>
        <v>0</v>
      </c>
      <c r="K314" s="15">
        <f>'[1]TCE - ANEXO III - Preencher'!L323</f>
        <v>86.87</v>
      </c>
      <c r="L314" s="15">
        <f>'[1]TCE - ANEXO III - Preencher'!M323</f>
        <v>6.6</v>
      </c>
      <c r="M314" s="15">
        <f t="shared" si="25"/>
        <v>80.27000000000001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296.16000000000003</v>
      </c>
    </row>
    <row r="315" spans="1:28" x14ac:dyDescent="0.2">
      <c r="A315" s="8">
        <f>IFERROR(VLOOKUP(B315,'[1]DADOS (OCULTAR)'!$Q$3:$S$133,3,0),"")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THAMIRES MAMEDE DE FRANÇA NASCIMENTO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45231</v>
      </c>
      <c r="H315" s="14">
        <f>'[1]TCE - ANEXO III - Preencher'!I324</f>
        <v>0</v>
      </c>
      <c r="I315" s="14">
        <f>'[1]TCE - ANEXO III - Preencher'!J324</f>
        <v>184.1</v>
      </c>
      <c r="J315" s="14">
        <f>'[1]TCE - ANEXO III - Preencher'!K324</f>
        <v>0</v>
      </c>
      <c r="K315" s="15">
        <f>'[1]TCE - ANEXO III - Preencher'!L324</f>
        <v>86.87</v>
      </c>
      <c r="L315" s="15">
        <f>'[1]TCE - ANEXO III - Preencher'!M324</f>
        <v>6.6</v>
      </c>
      <c r="M315" s="15">
        <f t="shared" si="25"/>
        <v>80.27000000000001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77.55</v>
      </c>
      <c r="U315" s="15">
        <f>'[1]TCE - ANEXO III - Preencher'!V324</f>
        <v>0</v>
      </c>
      <c r="V315" s="16">
        <f t="shared" si="28"/>
        <v>77.55</v>
      </c>
      <c r="W315" s="17" t="str">
        <f>IF('[1]TCE - ANEXO III - Preencher'!X324="","",'[1]TCE - ANEXO III - Preencher'!X324)</f>
        <v>AUX CRECHE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343.73</v>
      </c>
    </row>
    <row r="316" spans="1:28" x14ac:dyDescent="0.2">
      <c r="A316" s="8">
        <f>IFERROR(VLOOKUP(B316,'[1]DADOS (OCULTAR)'!$Q$3:$S$133,3,0),"")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THATIANNE LIMA DA SILVA ARAUJO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1424-05</v>
      </c>
      <c r="G316" s="13">
        <f>IF('[1]TCE - ANEXO III - Preencher'!H325="","",'[1]TCE - ANEXO III - Preencher'!H325)</f>
        <v>45231</v>
      </c>
      <c r="H316" s="14">
        <f>'[1]TCE - ANEXO III - Preencher'!I325</f>
        <v>0</v>
      </c>
      <c r="I316" s="14">
        <f>'[1]TCE - ANEXO III - Preencher'!J325</f>
        <v>466.79</v>
      </c>
      <c r="J316" s="14">
        <f>'[1]TCE - ANEXO III - Preencher'!K325</f>
        <v>0</v>
      </c>
      <c r="K316" s="15">
        <f>'[1]TCE - ANEXO III - Preencher'!L325</f>
        <v>86.87</v>
      </c>
      <c r="L316" s="15">
        <f>'[1]TCE - ANEXO III - Preencher'!M325</f>
        <v>6.6</v>
      </c>
      <c r="M316" s="15">
        <f t="shared" si="25"/>
        <v>80.27000000000001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80.95</v>
      </c>
      <c r="U316" s="15">
        <f>'[1]TCE - ANEXO III - Preencher'!V325</f>
        <v>0</v>
      </c>
      <c r="V316" s="16">
        <f t="shared" si="28"/>
        <v>80.95</v>
      </c>
      <c r="W316" s="17" t="str">
        <f>IF('[1]TCE - ANEXO III - Preencher'!X325="","",'[1]TCE - ANEXO III - Preencher'!X325)</f>
        <v>AUX CRECHE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629.82000000000005</v>
      </c>
    </row>
    <row r="317" spans="1:28" x14ac:dyDescent="0.2">
      <c r="A317" s="8">
        <f>IFERROR(VLOOKUP(B317,'[1]DADOS (OCULTAR)'!$Q$3:$S$133,3,0),"")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THAYS MIRELLY DA SILVA ROZENDO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4110-05</v>
      </c>
      <c r="G317" s="13">
        <f>IF('[1]TCE - ANEXO III - Preencher'!H326="","",'[1]TCE - ANEXO III - Preencher'!H326)</f>
        <v>45231</v>
      </c>
      <c r="H317" s="14">
        <f>'[1]TCE - ANEXO III - Preencher'!I326</f>
        <v>0</v>
      </c>
      <c r="I317" s="14">
        <f>'[1]TCE - ANEXO III - Preencher'!J326</f>
        <v>171.19</v>
      </c>
      <c r="J317" s="14">
        <f>'[1]TCE - ANEXO III - Preencher'!K326</f>
        <v>0</v>
      </c>
      <c r="K317" s="15">
        <f>'[1]TCE - ANEXO III - Preencher'!L326</f>
        <v>86.87</v>
      </c>
      <c r="L317" s="15">
        <f>'[1]TCE - ANEXO III - Preencher'!M326</f>
        <v>6.6</v>
      </c>
      <c r="M317" s="15">
        <f t="shared" si="25"/>
        <v>80.27000000000001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80.95</v>
      </c>
      <c r="U317" s="15">
        <f>'[1]TCE - ANEXO III - Preencher'!V326</f>
        <v>0</v>
      </c>
      <c r="V317" s="16">
        <f t="shared" si="28"/>
        <v>80.95</v>
      </c>
      <c r="W317" s="17" t="str">
        <f>IF('[1]TCE - ANEXO III - Preencher'!X326="","",'[1]TCE - ANEXO III - Preencher'!X326)</f>
        <v>AUX CRECHE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334.22</v>
      </c>
    </row>
    <row r="318" spans="1:28" x14ac:dyDescent="0.2">
      <c r="A318" s="8">
        <f>IFERROR(VLOOKUP(B318,'[1]DADOS (OCULTAR)'!$Q$3:$S$133,3,0),"")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THEREZA CRISTINA SILVA DE SENA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>
        <f>IF('[1]TCE - ANEXO III - Preencher'!H327="","",'[1]TCE - ANEXO III - Preencher'!H327)</f>
        <v>45231</v>
      </c>
      <c r="H318" s="14">
        <f>'[1]TCE - ANEXO III - Preencher'!I327</f>
        <v>0</v>
      </c>
      <c r="I318" s="14">
        <f>'[1]TCE - ANEXO III - Preencher'!J327</f>
        <v>345.75</v>
      </c>
      <c r="J318" s="14">
        <f>'[1]TCE - ANEXO III - Preencher'!K327</f>
        <v>0</v>
      </c>
      <c r="K318" s="15">
        <f>'[1]TCE - ANEXO III - Preencher'!L327</f>
        <v>86.87</v>
      </c>
      <c r="L318" s="15">
        <f>'[1]TCE - ANEXO III - Preencher'!M327</f>
        <v>3.59</v>
      </c>
      <c r="M318" s="15">
        <f t="shared" si="25"/>
        <v>83.28</v>
      </c>
      <c r="N318" s="15">
        <f>'[1]TCE - ANEXO III - Preencher'!O327</f>
        <v>4.9800000000000004</v>
      </c>
      <c r="O318" s="15">
        <f>'[1]TCE - ANEXO III - Preencher'!P327</f>
        <v>0</v>
      </c>
      <c r="P318" s="16">
        <f t="shared" si="26"/>
        <v>4.9800000000000004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120.26</v>
      </c>
      <c r="U318" s="15">
        <f>'[1]TCE - ANEXO III - Preencher'!V327</f>
        <v>0</v>
      </c>
      <c r="V318" s="16">
        <f t="shared" si="28"/>
        <v>120.26</v>
      </c>
      <c r="W318" s="17" t="str">
        <f>IF('[1]TCE - ANEXO III - Preencher'!X327="","",'[1]TCE - ANEXO III - Preencher'!X327)</f>
        <v>AUX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554.27</v>
      </c>
    </row>
    <row r="319" spans="1:28" x14ac:dyDescent="0.2">
      <c r="A319" s="8">
        <f>IFERROR(VLOOKUP(B319,'[1]DADOS (OCULTAR)'!$Q$3:$S$133,3,0),"")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THIAGO MARINHO DE LIMA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45231</v>
      </c>
      <c r="H319" s="14">
        <f>'[1]TCE - ANEXO III - Preencher'!I328</f>
        <v>0</v>
      </c>
      <c r="I319" s="14">
        <f>'[1]TCE - ANEXO III - Preencher'!J328</f>
        <v>160.88</v>
      </c>
      <c r="J319" s="14">
        <f>'[1]TCE - ANEXO III - Preencher'!K328</f>
        <v>0</v>
      </c>
      <c r="K319" s="15">
        <f>'[1]TCE - ANEXO III - Preencher'!L328</f>
        <v>86.87</v>
      </c>
      <c r="L319" s="15">
        <f>'[1]TCE - ANEXO III - Preencher'!M328</f>
        <v>6.6</v>
      </c>
      <c r="M319" s="15">
        <f t="shared" si="25"/>
        <v>80.27000000000001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242.96</v>
      </c>
    </row>
    <row r="320" spans="1:28" x14ac:dyDescent="0.2">
      <c r="A320" s="8">
        <f>IFERROR(VLOOKUP(B320,'[1]DADOS (OCULTAR)'!$Q$3:$S$133,3,0),"")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TUANI FRANQUILINO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5143-20</v>
      </c>
      <c r="G320" s="13">
        <f>IF('[1]TCE - ANEXO III - Preencher'!H329="","",'[1]TCE - ANEXO III - Preencher'!H329)</f>
        <v>45231</v>
      </c>
      <c r="H320" s="14">
        <f>'[1]TCE - ANEXO III - Preencher'!I329</f>
        <v>0</v>
      </c>
      <c r="I320" s="14">
        <f>'[1]TCE - ANEXO III - Preencher'!J329</f>
        <v>202.68</v>
      </c>
      <c r="J320" s="14">
        <f>'[1]TCE - ANEXO III - Preencher'!K329</f>
        <v>0</v>
      </c>
      <c r="K320" s="15">
        <f>'[1]TCE - ANEXO III - Preencher'!L329</f>
        <v>86.87</v>
      </c>
      <c r="L320" s="15">
        <f>'[1]TCE - ANEXO III - Preencher'!M329</f>
        <v>6.6</v>
      </c>
      <c r="M320" s="15">
        <f t="shared" si="25"/>
        <v>80.27000000000001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284.76000000000005</v>
      </c>
    </row>
    <row r="321" spans="1:28" x14ac:dyDescent="0.2">
      <c r="A321" s="8">
        <f>IFERROR(VLOOKUP(B321,'[1]DADOS (OCULTAR)'!$Q$3:$S$133,3,0),"")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VALDETE MARTINS DE FRANCA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4221-10</v>
      </c>
      <c r="G321" s="13">
        <f>IF('[1]TCE - ANEXO III - Preencher'!H330="","",'[1]TCE - ANEXO III - Preencher'!H330)</f>
        <v>45231</v>
      </c>
      <c r="H321" s="14">
        <f>'[1]TCE - ANEXO III - Preencher'!I330</f>
        <v>0</v>
      </c>
      <c r="I321" s="14">
        <f>'[1]TCE - ANEXO III - Preencher'!J330</f>
        <v>203.7</v>
      </c>
      <c r="J321" s="14">
        <f>'[1]TCE - ANEXO III - Preencher'!K330</f>
        <v>0</v>
      </c>
      <c r="K321" s="15">
        <f>'[1]TCE - ANEXO III - Preencher'!L330</f>
        <v>86.87</v>
      </c>
      <c r="L321" s="15">
        <f>'[1]TCE - ANEXO III - Preencher'!M330</f>
        <v>6.6</v>
      </c>
      <c r="M321" s="15">
        <f t="shared" si="25"/>
        <v>80.27000000000001</v>
      </c>
      <c r="N321" s="15">
        <f>'[1]TCE - ANEXO III - Preencher'!O330</f>
        <v>1.81</v>
      </c>
      <c r="O321" s="15">
        <f>'[1]TCE - ANEXO III - Preencher'!P330</f>
        <v>0</v>
      </c>
      <c r="P321" s="16">
        <f t="shared" si="26"/>
        <v>1.81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285.78000000000003</v>
      </c>
    </row>
    <row r="322" spans="1:28" x14ac:dyDescent="0.2">
      <c r="A322" s="8">
        <f>IFERROR(VLOOKUP(B322,'[1]DADOS (OCULTAR)'!$Q$3:$S$133,3,0),"")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VALMERES REGINA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45231</v>
      </c>
      <c r="H322" s="14">
        <f>'[1]TCE - ANEXO III - Preencher'!I331</f>
        <v>0</v>
      </c>
      <c r="I322" s="14">
        <f>'[1]TCE - ANEXO III - Preencher'!J331</f>
        <v>192.8</v>
      </c>
      <c r="J322" s="14">
        <f>'[1]TCE - ANEXO III - Preencher'!K331</f>
        <v>0</v>
      </c>
      <c r="K322" s="15">
        <f>'[1]TCE - ANEXO III - Preencher'!L331</f>
        <v>86.87</v>
      </c>
      <c r="L322" s="15">
        <f>'[1]TCE - ANEXO III - Preencher'!M331</f>
        <v>6.6</v>
      </c>
      <c r="M322" s="15">
        <f t="shared" si="25"/>
        <v>80.27000000000001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274.88000000000005</v>
      </c>
    </row>
    <row r="323" spans="1:28" x14ac:dyDescent="0.2">
      <c r="A323" s="8">
        <f>IFERROR(VLOOKUP(B323,'[1]DADOS (OCULTAR)'!$Q$3:$S$133,3,0),"")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VANESSA CAMPOS CARVALHO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2251-24</v>
      </c>
      <c r="G323" s="13">
        <f>IF('[1]TCE - ANEXO III - Preencher'!H332="","",'[1]TCE - ANEXO III - Preencher'!H332)</f>
        <v>45231</v>
      </c>
      <c r="H323" s="14">
        <f>'[1]TCE - ANEXO III - Preencher'!I332</f>
        <v>0</v>
      </c>
      <c r="I323" s="14">
        <f>'[1]TCE - ANEXO III - Preencher'!J332</f>
        <v>1032.3599999999999</v>
      </c>
      <c r="J323" s="14">
        <f>'[1]TCE - ANEXO III - Preencher'!K332</f>
        <v>0</v>
      </c>
      <c r="K323" s="15">
        <f>'[1]TCE - ANEXO III - Preencher'!L332</f>
        <v>86.87</v>
      </c>
      <c r="L323" s="15">
        <f>'[1]TCE - ANEXO III - Preencher'!M332</f>
        <v>6.6</v>
      </c>
      <c r="M323" s="15">
        <f t="shared" si="25"/>
        <v>80.27000000000001</v>
      </c>
      <c r="N323" s="15">
        <f>'[1]TCE - ANEXO III - Preencher'!O332</f>
        <v>8.58</v>
      </c>
      <c r="O323" s="15">
        <f>'[1]TCE - ANEXO III - Preencher'!P332</f>
        <v>0</v>
      </c>
      <c r="P323" s="16">
        <f t="shared" si="26"/>
        <v>8.58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1121.2099999999998</v>
      </c>
    </row>
    <row r="324" spans="1:28" x14ac:dyDescent="0.2">
      <c r="A324" s="8">
        <f>IFERROR(VLOOKUP(B324,'[1]DADOS (OCULTAR)'!$Q$3:$S$133,3,0),"")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VANESSA MARIA RIGAUD PEIXOTO DOS SANTOS UMBELINO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2515-40</v>
      </c>
      <c r="G324" s="13">
        <f>IF('[1]TCE - ANEXO III - Preencher'!H333="","",'[1]TCE - ANEXO III - Preencher'!H333)</f>
        <v>45231</v>
      </c>
      <c r="H324" s="14">
        <f>'[1]TCE - ANEXO III - Preencher'!I333</f>
        <v>0</v>
      </c>
      <c r="I324" s="14">
        <f>'[1]TCE - ANEXO III - Preencher'!J333</f>
        <v>400.38</v>
      </c>
      <c r="J324" s="14">
        <f>'[1]TCE - ANEXO III - Preencher'!K333</f>
        <v>0</v>
      </c>
      <c r="K324" s="15">
        <f>'[1]TCE - ANEXO III - Preencher'!L333</f>
        <v>86.87</v>
      </c>
      <c r="L324" s="15">
        <f>'[1]TCE - ANEXO III - Preencher'!M333</f>
        <v>6.6</v>
      </c>
      <c r="M324" s="15">
        <f t="shared" ref="M324:M387" si="31">K324-L324</f>
        <v>80.27000000000001</v>
      </c>
      <c r="N324" s="15">
        <f>'[1]TCE - ANEXO III - Preencher'!O333</f>
        <v>1.81</v>
      </c>
      <c r="O324" s="15">
        <f>'[1]TCE - ANEXO III - Preencher'!P333</f>
        <v>0</v>
      </c>
      <c r="P324" s="16">
        <f t="shared" ref="P324:P387" si="32">N324-O324</f>
        <v>1.81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80.95</v>
      </c>
      <c r="U324" s="15">
        <f>'[1]TCE - ANEXO III - Preencher'!V333</f>
        <v>0</v>
      </c>
      <c r="V324" s="16">
        <f t="shared" ref="V324:V387" si="34">T324-U324</f>
        <v>80.95</v>
      </c>
      <c r="W324" s="17" t="str">
        <f>IF('[1]TCE - ANEXO III - Preencher'!X333="","",'[1]TCE - ANEXO III - Preencher'!X333)</f>
        <v>AUX CRECHE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563.41</v>
      </c>
    </row>
    <row r="325" spans="1:28" x14ac:dyDescent="0.2">
      <c r="A325" s="8">
        <f>IFERROR(VLOOKUP(B325,'[1]DADOS (OCULTAR)'!$Q$3:$S$133,3,0),"")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VANIA BESERRA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45231</v>
      </c>
      <c r="H325" s="14">
        <f>'[1]TCE - ANEXO III - Preencher'!I334</f>
        <v>0</v>
      </c>
      <c r="I325" s="14">
        <f>'[1]TCE - ANEXO III - Preencher'!J334</f>
        <v>198.12</v>
      </c>
      <c r="J325" s="14">
        <f>'[1]TCE - ANEXO III - Preencher'!K334</f>
        <v>0</v>
      </c>
      <c r="K325" s="15">
        <f>'[1]TCE - ANEXO III - Preencher'!L334</f>
        <v>86.87</v>
      </c>
      <c r="L325" s="15">
        <f>'[1]TCE - ANEXO III - Preencher'!M334</f>
        <v>6.6</v>
      </c>
      <c r="M325" s="15">
        <f t="shared" si="31"/>
        <v>80.27000000000001</v>
      </c>
      <c r="N325" s="15">
        <f>'[1]TCE - ANEXO III - Preencher'!O334</f>
        <v>1.81</v>
      </c>
      <c r="O325" s="15">
        <f>'[1]TCE - ANEXO III - Preencher'!P334</f>
        <v>0</v>
      </c>
      <c r="P325" s="16">
        <f t="shared" si="32"/>
        <v>1.81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280.2</v>
      </c>
    </row>
    <row r="326" spans="1:28" x14ac:dyDescent="0.2">
      <c r="A326" s="8">
        <f>IFERROR(VLOOKUP(B326,'[1]DADOS (OCULTAR)'!$Q$3:$S$133,3,0),"")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VERONICA LUCIANO DOS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45231</v>
      </c>
      <c r="H326" s="14">
        <f>'[1]TCE - ANEXO III - Preencher'!I335</f>
        <v>0</v>
      </c>
      <c r="I326" s="14">
        <f>'[1]TCE - ANEXO III - Preencher'!J335</f>
        <v>208.13</v>
      </c>
      <c r="J326" s="14">
        <f>'[1]TCE - ANEXO III - Preencher'!K335</f>
        <v>0</v>
      </c>
      <c r="K326" s="15">
        <f>'[1]TCE - ANEXO III - Preencher'!L335</f>
        <v>86.87</v>
      </c>
      <c r="L326" s="15">
        <f>'[1]TCE - ANEXO III - Preencher'!M335</f>
        <v>6.6</v>
      </c>
      <c r="M326" s="15">
        <f t="shared" si="31"/>
        <v>80.27000000000001</v>
      </c>
      <c r="N326" s="15">
        <f>'[1]TCE - ANEXO III - Preencher'!O335</f>
        <v>1.81</v>
      </c>
      <c r="O326" s="15">
        <f>'[1]TCE - ANEXO III - Preencher'!P335</f>
        <v>19.73</v>
      </c>
      <c r="P326" s="16">
        <f t="shared" si="32"/>
        <v>-17.920000000000002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270.47999999999996</v>
      </c>
    </row>
    <row r="327" spans="1:28" x14ac:dyDescent="0.2">
      <c r="A327" s="8">
        <f>IFERROR(VLOOKUP(B327,'[1]DADOS (OCULTAR)'!$Q$3:$S$133,3,0),"")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VERONICA MARIA ANDRADE PINTO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5143-20</v>
      </c>
      <c r="G327" s="13">
        <f>IF('[1]TCE - ANEXO III - Preencher'!H336="","",'[1]TCE - ANEXO III - Preencher'!H336)</f>
        <v>45231</v>
      </c>
      <c r="H327" s="14">
        <f>'[1]TCE - ANEXO III - Preencher'!I336</f>
        <v>0</v>
      </c>
      <c r="I327" s="14">
        <f>'[1]TCE - ANEXO III - Preencher'!J336</f>
        <v>197.28</v>
      </c>
      <c r="J327" s="14">
        <f>'[1]TCE - ANEXO III - Preencher'!K336</f>
        <v>0</v>
      </c>
      <c r="K327" s="15">
        <f>'[1]TCE - ANEXO III - Preencher'!L336</f>
        <v>86.87</v>
      </c>
      <c r="L327" s="15">
        <f>'[1]TCE - ANEXO III - Preencher'!M336</f>
        <v>6.6</v>
      </c>
      <c r="M327" s="15">
        <f t="shared" si="31"/>
        <v>80.27000000000001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279.36</v>
      </c>
    </row>
    <row r="328" spans="1:28" x14ac:dyDescent="0.2">
      <c r="A328" s="8">
        <f>IFERROR(VLOOKUP(B328,'[1]DADOS (OCULTAR)'!$Q$3:$S$133,3,0),"")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VERONICA MARIA DO NASCIMENTO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3242-05</v>
      </c>
      <c r="G328" s="13">
        <f>IF('[1]TCE - ANEXO III - Preencher'!H337="","",'[1]TCE - ANEXO III - Preencher'!H337)</f>
        <v>45231</v>
      </c>
      <c r="H328" s="14">
        <f>'[1]TCE - ANEXO III - Preencher'!I337</f>
        <v>0</v>
      </c>
      <c r="I328" s="14">
        <f>'[1]TCE - ANEXO III - Preencher'!J337</f>
        <v>255.03</v>
      </c>
      <c r="J328" s="14">
        <f>'[1]TCE - ANEXO III - Preencher'!K337</f>
        <v>0</v>
      </c>
      <c r="K328" s="15">
        <f>'[1]TCE - ANEXO III - Preencher'!L337</f>
        <v>86.87</v>
      </c>
      <c r="L328" s="15">
        <f>'[1]TCE - ANEXO III - Preencher'!M337</f>
        <v>6.6</v>
      </c>
      <c r="M328" s="15">
        <f t="shared" si="31"/>
        <v>80.27000000000001</v>
      </c>
      <c r="N328" s="15">
        <f>'[1]TCE - ANEXO III - Preencher'!O337</f>
        <v>1.81</v>
      </c>
      <c r="O328" s="15">
        <f>'[1]TCE - ANEXO III - Preencher'!P337</f>
        <v>0</v>
      </c>
      <c r="P328" s="16">
        <f t="shared" si="32"/>
        <v>1.81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71.14</v>
      </c>
      <c r="U328" s="15">
        <f>'[1]TCE - ANEXO III - Preencher'!V337</f>
        <v>0</v>
      </c>
      <c r="V328" s="16">
        <f t="shared" si="34"/>
        <v>71.14</v>
      </c>
      <c r="W328" s="17" t="str">
        <f>IF('[1]TCE - ANEXO III - Preencher'!X337="","",'[1]TCE - ANEXO III - Preencher'!X337)</f>
        <v>AUX CRECHE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408.25</v>
      </c>
    </row>
    <row r="329" spans="1:28" x14ac:dyDescent="0.2">
      <c r="A329" s="8">
        <f>IFERROR(VLOOKUP(B329,'[1]DADOS (OCULTAR)'!$Q$3:$S$133,3,0),"")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WANDERSON SOUSA GOMES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4102-20</v>
      </c>
      <c r="G329" s="13">
        <f>IF('[1]TCE - ANEXO III - Preencher'!H338="","",'[1]TCE - ANEXO III - Preencher'!H338)</f>
        <v>45231</v>
      </c>
      <c r="H329" s="14">
        <f>'[1]TCE - ANEXO III - Preencher'!I338</f>
        <v>0</v>
      </c>
      <c r="I329" s="14">
        <f>'[1]TCE - ANEXO III - Preencher'!J338</f>
        <v>333.11</v>
      </c>
      <c r="J329" s="14">
        <f>'[1]TCE - ANEXO III - Preencher'!K338</f>
        <v>0</v>
      </c>
      <c r="K329" s="15">
        <f>'[1]TCE - ANEXO III - Preencher'!L338</f>
        <v>86.87</v>
      </c>
      <c r="L329" s="15">
        <f>'[1]TCE - ANEXO III - Preencher'!M338</f>
        <v>6.6</v>
      </c>
      <c r="M329" s="15">
        <f t="shared" si="31"/>
        <v>80.27000000000001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415.19</v>
      </c>
    </row>
    <row r="330" spans="1:28" x14ac:dyDescent="0.2">
      <c r="A330" s="8">
        <f>IFERROR(VLOOKUP(B330,'[1]DADOS (OCULTAR)'!$Q$3:$S$133,3,0),"")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WANESSA MARIA RAMOS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4131-15</v>
      </c>
      <c r="G330" s="13">
        <f>IF('[1]TCE - ANEXO III - Preencher'!H339="","",'[1]TCE - ANEXO III - Preencher'!H339)</f>
        <v>45231</v>
      </c>
      <c r="H330" s="14">
        <f>'[1]TCE - ANEXO III - Preencher'!I339</f>
        <v>0</v>
      </c>
      <c r="I330" s="14">
        <f>'[1]TCE - ANEXO III - Preencher'!J339</f>
        <v>272.27</v>
      </c>
      <c r="J330" s="14">
        <f>'[1]TCE - ANEXO III - Preencher'!K339</f>
        <v>0</v>
      </c>
      <c r="K330" s="15">
        <f>'[1]TCE - ANEXO III - Preencher'!L339</f>
        <v>86.87</v>
      </c>
      <c r="L330" s="15">
        <f>'[1]TCE - ANEXO III - Preencher'!M339</f>
        <v>6.6</v>
      </c>
      <c r="M330" s="15">
        <f t="shared" si="31"/>
        <v>80.27000000000001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354.34999999999997</v>
      </c>
    </row>
    <row r="331" spans="1:28" x14ac:dyDescent="0.2">
      <c r="A331" s="8">
        <f>IFERROR(VLOOKUP(B331,'[1]DADOS (OCULTAR)'!$Q$3:$S$133,3,0),"")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WELISON DOMINGOS DE SOUZA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3241-15</v>
      </c>
      <c r="G331" s="13">
        <f>IF('[1]TCE - ANEXO III - Preencher'!H340="","",'[1]TCE - ANEXO III - Preencher'!H340)</f>
        <v>45231</v>
      </c>
      <c r="H331" s="14">
        <f>'[1]TCE - ANEXO III - Preencher'!I340</f>
        <v>0</v>
      </c>
      <c r="I331" s="14">
        <f>'[1]TCE - ANEXO III - Preencher'!J340</f>
        <v>385.78</v>
      </c>
      <c r="J331" s="14">
        <f>'[1]TCE - ANEXO III - Preencher'!K340</f>
        <v>0</v>
      </c>
      <c r="K331" s="15">
        <f>'[1]TCE - ANEXO III - Preencher'!L340</f>
        <v>86.87</v>
      </c>
      <c r="L331" s="15">
        <f>'[1]TCE - ANEXO III - Preencher'!M340</f>
        <v>6.6</v>
      </c>
      <c r="M331" s="15">
        <f t="shared" si="31"/>
        <v>80.27000000000001</v>
      </c>
      <c r="N331" s="15">
        <f>'[1]TCE - ANEXO III - Preencher'!O340</f>
        <v>14.01</v>
      </c>
      <c r="O331" s="15">
        <f>'[1]TCE - ANEXO III - Preencher'!P340</f>
        <v>0</v>
      </c>
      <c r="P331" s="16">
        <f t="shared" si="32"/>
        <v>14.01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480.05999999999995</v>
      </c>
    </row>
    <row r="332" spans="1:28" x14ac:dyDescent="0.2">
      <c r="A332" s="8">
        <f>IFERROR(VLOOKUP(B332,'[1]DADOS (OCULTAR)'!$Q$3:$S$133,3,0),"")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WELLINGTON LOPES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4110-05</v>
      </c>
      <c r="G332" s="13">
        <f>IF('[1]TCE - ANEXO III - Preencher'!H341="","",'[1]TCE - ANEXO III - Preencher'!H341)</f>
        <v>45231</v>
      </c>
      <c r="H332" s="14">
        <f>'[1]TCE - ANEXO III - Preencher'!I341</f>
        <v>0</v>
      </c>
      <c r="I332" s="14">
        <f>'[1]TCE - ANEXO III - Preencher'!J341</f>
        <v>310.36</v>
      </c>
      <c r="J332" s="14">
        <f>'[1]TCE - ANEXO III - Preencher'!K341</f>
        <v>0</v>
      </c>
      <c r="K332" s="15">
        <f>'[1]TCE - ANEXO III - Preencher'!L341</f>
        <v>86.87</v>
      </c>
      <c r="L332" s="15">
        <f>'[1]TCE - ANEXO III - Preencher'!M341</f>
        <v>6.6</v>
      </c>
      <c r="M332" s="15">
        <f t="shared" si="31"/>
        <v>80.27000000000001</v>
      </c>
      <c r="N332" s="15">
        <f>'[1]TCE - ANEXO III - Preencher'!O341</f>
        <v>1.81</v>
      </c>
      <c r="O332" s="15">
        <f>'[1]TCE - ANEXO III - Preencher'!P341</f>
        <v>0</v>
      </c>
      <c r="P332" s="16">
        <f t="shared" si="32"/>
        <v>1.81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392.44</v>
      </c>
    </row>
    <row r="333" spans="1:28" x14ac:dyDescent="0.2">
      <c r="A333" s="8">
        <f>IFERROR(VLOOKUP(B333,'[1]DADOS (OCULTAR)'!$Q$3:$S$133,3,0),"")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WINARACI LOPES MARCOLINO DE ARAUJO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4221-10</v>
      </c>
      <c r="G333" s="13">
        <f>IF('[1]TCE - ANEXO III - Preencher'!H342="","",'[1]TCE - ANEXO III - Preencher'!H342)</f>
        <v>45231</v>
      </c>
      <c r="H333" s="14">
        <f>'[1]TCE - ANEXO III - Preencher'!I342</f>
        <v>0</v>
      </c>
      <c r="I333" s="14">
        <f>'[1]TCE - ANEXO III - Preencher'!J342</f>
        <v>219.92</v>
      </c>
      <c r="J333" s="14">
        <f>'[1]TCE - ANEXO III - Preencher'!K342</f>
        <v>0</v>
      </c>
      <c r="K333" s="15">
        <f>'[1]TCE - ANEXO III - Preencher'!L342</f>
        <v>86.87</v>
      </c>
      <c r="L333" s="15">
        <f>'[1]TCE - ANEXO III - Preencher'!M342</f>
        <v>6.6</v>
      </c>
      <c r="M333" s="15">
        <f t="shared" si="31"/>
        <v>80.27000000000001</v>
      </c>
      <c r="N333" s="15">
        <f>'[1]TCE - ANEXO III - Preencher'!O342</f>
        <v>1.81</v>
      </c>
      <c r="O333" s="15">
        <f>'[1]TCE - ANEXO III - Preencher'!P342</f>
        <v>0</v>
      </c>
      <c r="P333" s="16">
        <f t="shared" si="32"/>
        <v>1.81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80.95</v>
      </c>
      <c r="U333" s="15">
        <f>'[1]TCE - ANEXO III - Preencher'!V342</f>
        <v>0</v>
      </c>
      <c r="V333" s="16">
        <f t="shared" si="34"/>
        <v>80.95</v>
      </c>
      <c r="W333" s="17" t="str">
        <f>IF('[1]TCE - ANEXO III - Preencher'!X342="","",'[1]TCE - ANEXO III - Preencher'!X342)</f>
        <v>AUX CRECHE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382.95</v>
      </c>
    </row>
    <row r="334" spans="1:28" x14ac:dyDescent="0.2">
      <c r="A334" s="8">
        <f>IFERROR(VLOOKUP(B334,'[1]DADOS (OCULTAR)'!$Q$3:$S$133,3,0),"")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YAGO LUIZ BATISTA PESSOA DOS SANTOS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4110-05</v>
      </c>
      <c r="G334" s="13">
        <f>IF('[1]TCE - ANEXO III - Preencher'!H343="","",'[1]TCE - ANEXO III - Preencher'!H343)</f>
        <v>45231</v>
      </c>
      <c r="H334" s="14">
        <f>'[1]TCE - ANEXO III - Preencher'!I343</f>
        <v>0</v>
      </c>
      <c r="I334" s="14">
        <f>'[1]TCE - ANEXO III - Preencher'!J343</f>
        <v>17.559999999999999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1.81</v>
      </c>
      <c r="O334" s="15">
        <f>'[1]TCE - ANEXO III - Preencher'!P343</f>
        <v>0</v>
      </c>
      <c r="P334" s="16">
        <f t="shared" si="32"/>
        <v>1.81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19.369999999999997</v>
      </c>
    </row>
    <row r="335" spans="1:28" x14ac:dyDescent="0.2">
      <c r="A335" s="8">
        <f>IFERROR(VLOOKUP(B335,'[1]DADOS (OCULTAR)'!$Q$3:$S$133,3,0),"")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YASMIN FERREIRA MACHADO</v>
      </c>
      <c r="E335" s="9" t="str">
        <f>IF('[1]TCE - ANEXO III - Preencher'!F344="4 - Assistência Odontológica","2 - Outros Profissionais da Saúde",'[1]TCE - ANEXO III - Preencher'!F344)</f>
        <v>1 - Médico</v>
      </c>
      <c r="F335" s="12" t="str">
        <f>'[1]TCE - ANEXO III - Preencher'!G344</f>
        <v>2251-24</v>
      </c>
      <c r="G335" s="13">
        <f>IF('[1]TCE - ANEXO III - Preencher'!H344="","",'[1]TCE - ANEXO III - Preencher'!H344)</f>
        <v>45231</v>
      </c>
      <c r="H335" s="14">
        <f>'[1]TCE - ANEXO III - Preencher'!I344</f>
        <v>0</v>
      </c>
      <c r="I335" s="14">
        <f>'[1]TCE - ANEXO III - Preencher'!J344</f>
        <v>1229.8599999999999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8.58</v>
      </c>
      <c r="O335" s="15">
        <f>'[1]TCE - ANEXO III - Preencher'!P344</f>
        <v>0</v>
      </c>
      <c r="P335" s="16">
        <f t="shared" si="32"/>
        <v>8.58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1238.4399999999998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2023-12-22T16:48:37Z</dcterms:created>
  <dcterms:modified xsi:type="dcterms:W3CDTF">2023-12-22T16:50:49Z</dcterms:modified>
</cp:coreProperties>
</file>