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1 - NOVEMBRO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<sst xmlns="http://schemas.openxmlformats.org/spreadsheetml/2006/main" count="428" uniqueCount="341">
  <si>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</si>
  <si>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</si>
  <si>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</si>
  <si>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</si>
  <si>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</si>
  <si>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</si>
  <si>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</si>
  <si>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</si>
  <si>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</si>
  <si>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</si>
  <si>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</si>
  <si>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</si>
  <si>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</si>
  <si>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</si>
  <si>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</si>
  <si>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</si>
  <si>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</si>
  <si>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</si>
  <si>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</si>
  <si>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</si>
  <si>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</si>
  <si>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</si>
  <si>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</si>
  <si>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</si>
  <si>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</si>
  <si>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</si>
  <si>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</si>
  <si>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</si>
  <si>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</si>
  <si>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</si>
  <si>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</si>
  <si>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</si>
  <si>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</si>
  <si>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</si>
  <si>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</si>
  <si>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</si>
  <si>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</si>
  <si>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</si>
  <si>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</si>
  <si>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</si>
  <si>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</si>
  <si>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</si>
  <si>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</si>
  <si>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</si>
  <si>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</si>
  <si>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</si>
  <si>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</si>
  <si>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</si>
  <si>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</si>
  <si>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</si>
  <si>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</si>
  <si>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</si>
  <si>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</si>
  <si>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</si>
  <si>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</si>
  <si>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</si>
  <si>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</si>
  <si>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</si>
  <si>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</si>
  <si>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</si>
  <si>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</si>
  <si>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</si>
  <si>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</si>
  <si>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</si>
  <si>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</si>
  <si>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</si>
  <si>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</si>
  <si>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</si>
  <si>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</si>
  <si>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</si>
  <si>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</si>
  <si>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</si>
  <si>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</si>
  <si>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</si>
  <si>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</si>
  <si>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</si>
  <si>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</si>
  <si>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</si>
  <si>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</si>
  <si>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</si>
  <si>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</si>
  <si>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</si>
  <si>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</si>
  <si>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</si>
  <si>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</si>
  <si>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</si>
  <si>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</si>
  <si>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</si>
  <si>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</si>
  <si>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</si>
  <si>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</si>
  <si>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</si>
  <si>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</si>
  <si>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</si>
  <si>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</si>
  <si>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</si>
  <si>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</si>
  <si>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</si>
  <si>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</si>
  <si>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</si>
  <si>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</si>
  <si>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</si>
  <si>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</si>
  <si>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</si>
  <si>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</si>
  <si>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</si>
  <si>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</si>
  <si>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</si>
  <si>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</si>
  <si>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</si>
  <si>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</si>
  <si>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</si>
  <si>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</si>
  <si>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</si>
  <si>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</si>
  <si>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</si>
  <si>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</si>
  <si>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</si>
  <si>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</si>
  <si>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</si>
  <si>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</si>
  <si>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</si>
  <si>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</si>
  <si>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</si>
  <si>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</si>
  <si>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</si>
  <si>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</si>
  <si>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</si>
  <si>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</si>
  <si>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</si>
  <si>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</si>
  <si>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</si>
  <si>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</si>
  <si>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</si>
  <si>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</si>
  <si>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</si>
  <si>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</si>
  <si>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</si>
  <si>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</si>
  <si>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</si>
  <si>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</si>
  <si>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</si>
  <si>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</si>
  <si>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</si>
  <si>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</si>
  <si>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</si>
  <si>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</si>
  <si>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</si>
  <si>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</si>
  <si>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</si>
  <si>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</si>
  <si>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</si>
  <si>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</si>
  <si>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</si>
  <si>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</si>
  <si>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</si>
  <si>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</si>
  <si>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</si>
  <si>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</si>
  <si>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</si>
  <si>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</si>
  <si>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</si>
  <si>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</si>
  <si>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</si>
  <si>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</si>
  <si>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</si>
  <si>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</si>
  <si>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</si>
  <si>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</si>
  <si>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</si>
  <si>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</si>
  <si>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</si>
  <si>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</si>
  <si>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</si>
  <si>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</si>
  <si>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</si>
  <si>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</si>
  <si>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</si>
  <si>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</si>
  <si>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</si>
  <si>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</si>
  <si>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</si>
  <si>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</si>
  <si>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</si>
  <si>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</si>
  <si>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</si>
  <si>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</si>
  <si>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</si>
  <si>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</si>
  <si>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</si>
  <si>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</si>
  <si>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</si>
  <si>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</si>
  <si>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</si>
  <si>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</si>
  <si>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</si>
  <si>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</si>
  <si>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</si>
  <si>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</si>
  <si>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</si>
  <si>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</si>
  <si>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</si>
  <si>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</si>
  <si>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</si>
  <si>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</si>
  <si>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</si>
  <si>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</si>
  <si>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</si>
  <si>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</si>
  <si>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</si>
  <si>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</si>
  <si>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</si>
  <si>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</si>
  <si>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</si>
  <si>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</si>
  <si>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</si>
  <si>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</si>
  <si>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</si>
  <si>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</si>
  <si>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</si>
  <si>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</si>
  <si>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</si>
  <si>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</si>
  <si>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</si>
  <si>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</si>
  <si>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</si>
  <si>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</si>
  <si>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</si>
  <si>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</si>
  <si>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</si>
  <si>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</si>
  <si>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</si>
  <si>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</si>
  <si>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</si>
  <si>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</si>
  <si>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</si>
  <si>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</si>
  <si>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</si>
  <si>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</si>
  <si>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</si>
  <si>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</si>
  <si>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</si>
  <si>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</si>
  <si>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</si>
  <si>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</si>
  <si>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</si>
  <si>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</si>
  <si>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</si>
  <si>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</si>
  <si>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</si>
  <si>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</si>
  <si>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</si>
  <si>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</si>
  <si>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</si>
  <si>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</si>
  <si>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</si>
  <si>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</si>
  <si>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</si>
  <si>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</si>
  <si>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</si>
  <si>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</si>
  <si>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</si>
  <si>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</si>
  <si>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</si>
  <si>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</si>
  <si>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</si>
  <si>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</si>
  <si>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</si>
  <si>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</si>
  <si>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</si>
  <si>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</si>
  <si>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</si>
  <si>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</si>
  <si>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</si>
  <si>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</si>
  <si>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</si>
  <si>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</si>
  <si>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</si>
  <si>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</si>
  <si>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</si>
  <si>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</si>
  <si>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</si>
  <si>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</si>
  <si>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</si>
  <si>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</si>
  <si>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</si>
  <si>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</si>
  <si>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</si>
  <si>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</si>
  <si>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</si>
  <si>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</si>
  <si>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</si>
  <si>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</si>
  <si>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</si>
  <si>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</si>
  <si>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</si>
  <si>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</si>
  <si>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</si>
  <si>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</si>
  <si>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</si>
  <si>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</si>
  <si>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</si>
  <si>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</si>
  <si>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</si>
  <si>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</si>
  <si>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</si>
  <si>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</si>
  <si>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</si>
  <si>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</si>
  <si>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</si>
  <si>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</si>
  <si>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</si>
  <si>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https://imip-sistemas.org.br/sistemas/_scriptcase_producao_v9/file/doc/portal_transparencia/contratos_fornecedores/6327/09236362000150p.pdf</t>
  </si>
  <si>
    <t>05.097.661/0001-09</t>
  </si>
  <si>
    <t>CONTAGE CONSULTORIA EM TELECOMUNICACOES E MONITORAMENTO LTDA</t>
  </si>
  <si>
    <t>Locação de Rádios comunicadores.</t>
  </si>
  <si>
    <t>https://fgh-sistemas.org.br/sistemas/_scriptcase_producao_v9_fgh/file/doc/portal_transparencia/contratos_fornecedores/6638/05097661000109p.pdf</t>
  </si>
  <si>
    <t>45.384.884/0001-63</t>
  </si>
  <si>
    <t>WEBDOX DO BRASIL LTDA</t>
  </si>
  <si>
    <t>Soluções tecnológicas e gestão de instrumentos contratuais. </t>
  </si>
  <si>
    <t>https://fgh-sistemas.org.br/sistemas/_scriptcase_producao_v9_fgh/file/doc/portal_transparencia/contratos_fornecedores/6627/45384884000163p.pdf</t>
  </si>
  <si>
    <t>27.208.515/0001-38</t>
  </si>
  <si>
    <t>REDFOX SOLUCOES DIGITAIS LTDA</t>
  </si>
  <si>
    <t>Soluções tecnológicas para jornadas médicas.</t>
  </si>
  <si>
    <t>https://fgh-sistemas.org.br/sistemas/_scriptcase_producao_v9_fgh/file/doc/portal_transparencia/contratos_fornecedores/6690/27208515000138p.pdf</t>
  </si>
  <si>
    <t>51.137.196/0001-00</t>
  </si>
  <si>
    <t>ACA SERVICOS MEDICOS LTDA</t>
  </si>
  <si>
    <t>Serviços médicos na especialidade de clínica médica, pediatria e ortopedia. </t>
  </si>
  <si>
    <t>https://fgh-sistemas.org.br/sistemas/_scriptcase_producao_v9_fgh/file/doc/portal_transparencia/contratos_fornecedores/6439/51137196000100p.pdf</t>
  </si>
  <si>
    <t>https://fgh-sistemas.org.br/sistemas/_scriptcase_producao_v9_fgh/file/doc/portal_transparencia/contratos_fornecedores/5810/45237924000144p.pdf</t>
  </si>
  <si>
    <t>12.499.520/0001-70</t>
  </si>
  <si>
    <t>CLICKSIGN GESTAO DE DOCUMENTOS S/A</t>
  </si>
  <si>
    <t>Plataforma de assinatura digital.</t>
  </si>
  <si>
    <t>https://fgh-sistemas.org.br/sistemas/_scriptcase_producao_v9_fgh/file/doc/portal_transparencia/contratos_fornecedores/7141/12499520000170p.pdf</t>
  </si>
  <si>
    <t>37.406.845/0001-91</t>
  </si>
  <si>
    <t>HEROFILO SERVICOS MEDICOS LTDA</t>
  </si>
  <si>
    <t>Serviços Médicos nas especialidades Clinica Médica, Pediatria e Ortopedia.</t>
  </si>
  <si>
    <t>https://fgh-sistemas.org.br/sistemas/_scriptcase_producao_v9_fgh/file/doc/portal_transparencia/contratos_fornecedores/5244/37406845000191p.pdf</t>
  </si>
  <si>
    <t>46.199.773/0001-40</t>
  </si>
  <si>
    <t>CASADO &amp; FRAGOSO MED SERVIÇOS MEDICOS S/S LTDA</t>
  </si>
  <si>
    <t>https://fgh-sistemas.org.br/sistemas/_scriptcase_producao_v9_fgh/file/doc/portal_transparencia/contratos_fornecedores/6564/46199773000140p.pdf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</si>
</sst>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11%20-%20NOVEMBRO/13.2%20PCF%20em%20Excel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topLeftCell="B1" zoomScale="90" zoomScaleNormal="90" workbookViewId="0">
      <selection activeCell="D80" sqref="D8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(OCULTAR)'!$Q$3:$S$135,3,0),"")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>
        <f>IFERROR(VLOOKUP(B68,'[1]DADOS (OCULTAR)'!$Q$3:$S$135,3,0),"")</f>
        <v>9039744000607</v>
      </c>
      <c r="B68" s="5" t="s">
        <v>9</v>
      </c>
      <c r="C68" s="6" t="s">
        <v>309</v>
      </c>
      <c r="D68" s="7" t="s">
        <v>310</v>
      </c>
      <c r="E68" s="8" t="s">
        <v>311</v>
      </c>
      <c r="F68" s="9">
        <v>45098</v>
      </c>
      <c r="G68" s="9">
        <v>45465</v>
      </c>
      <c r="H68" s="12">
        <v>76</v>
      </c>
      <c r="I68" s="11" t="s">
        <v>312</v>
      </c>
    </row>
    <row r="69" spans="1:9" ht="20.25" customHeight="1" x14ac:dyDescent="0.2">
      <c r="A69" s="4">
        <f>IFERROR(VLOOKUP(B69,'[1]DADOS (OCULTAR)'!$Q$3:$S$135,3,0),"")</f>
        <v>9039744000607</v>
      </c>
      <c r="B69" s="5" t="s">
        <v>9</v>
      </c>
      <c r="C69" s="6" t="s">
        <v>313</v>
      </c>
      <c r="D69" s="7" t="s">
        <v>314</v>
      </c>
      <c r="E69" s="8" t="s">
        <v>315</v>
      </c>
      <c r="F69" s="9">
        <v>45159</v>
      </c>
      <c r="G69" s="9">
        <v>45525</v>
      </c>
      <c r="H69" s="12">
        <v>275</v>
      </c>
      <c r="I69" s="11" t="s">
        <v>316</v>
      </c>
    </row>
    <row r="70" spans="1:9" ht="20.25" customHeight="1" x14ac:dyDescent="0.2">
      <c r="A70" s="4">
        <f>IFERROR(VLOOKUP(B70,'[1]DADOS (OCULTAR)'!$Q$3:$S$135,3,0),"")</f>
        <v>9039744000607</v>
      </c>
      <c r="B70" s="5" t="s">
        <v>9</v>
      </c>
      <c r="C70" s="6" t="s">
        <v>317</v>
      </c>
      <c r="D70" s="7" t="s">
        <v>318</v>
      </c>
      <c r="E70" s="8" t="s">
        <v>319</v>
      </c>
      <c r="F70" s="9">
        <v>45137</v>
      </c>
      <c r="G70" s="9">
        <v>45503</v>
      </c>
      <c r="H70" s="12">
        <v>960</v>
      </c>
      <c r="I70" s="11" t="s">
        <v>320</v>
      </c>
    </row>
    <row r="71" spans="1:9" ht="20.25" customHeight="1" x14ac:dyDescent="0.2">
      <c r="A71" s="4">
        <f>IFERROR(VLOOKUP(B71,'[1]DADOS (OCULTAR)'!$Q$3:$S$135,3,0),"")</f>
        <v>9039744000607</v>
      </c>
      <c r="B71" s="5" t="s">
        <v>9</v>
      </c>
      <c r="C71" s="6" t="s">
        <v>321</v>
      </c>
      <c r="D71" s="7" t="s">
        <v>322</v>
      </c>
      <c r="E71" s="8" t="s">
        <v>323</v>
      </c>
      <c r="F71" s="9">
        <v>45174</v>
      </c>
      <c r="G71" s="9">
        <v>45540</v>
      </c>
      <c r="H71" s="12">
        <v>469.66</v>
      </c>
      <c r="I71" s="11" t="s">
        <v>324</v>
      </c>
    </row>
    <row r="72" spans="1:9" ht="20.25" customHeight="1" x14ac:dyDescent="0.2">
      <c r="A72" s="4">
        <f>IFERROR(VLOOKUP(B72,'[1]DADOS (OCULTAR)'!$Q$3:$S$135,3,0),"")</f>
        <v>9039744000607</v>
      </c>
      <c r="B72" s="5" t="s">
        <v>9</v>
      </c>
      <c r="C72" s="6" t="s">
        <v>325</v>
      </c>
      <c r="D72" s="7" t="s">
        <v>326</v>
      </c>
      <c r="E72" s="8" t="s">
        <v>327</v>
      </c>
      <c r="F72" s="9">
        <v>45111</v>
      </c>
      <c r="G72" s="9">
        <v>45477</v>
      </c>
      <c r="H72" s="12">
        <v>0</v>
      </c>
      <c r="I72" s="11" t="s">
        <v>328</v>
      </c>
    </row>
    <row r="73" spans="1:9" ht="20.25" customHeight="1" x14ac:dyDescent="0.2">
      <c r="A73" s="4">
        <f>IFERROR(VLOOKUP(B73,'[1]DADOS (OCULTAR)'!$Q$3:$S$135,3,0),"")</f>
        <v>9039744000607</v>
      </c>
      <c r="B73" s="5" t="s">
        <v>9</v>
      </c>
      <c r="C73" s="6" t="s">
        <v>179</v>
      </c>
      <c r="D73" s="7" t="s">
        <v>180</v>
      </c>
      <c r="E73" s="8" t="s">
        <v>181</v>
      </c>
      <c r="F73" s="9">
        <v>45002</v>
      </c>
      <c r="G73" s="9">
        <v>45368</v>
      </c>
      <c r="H73" s="12">
        <v>0</v>
      </c>
      <c r="I73" s="11" t="s">
        <v>329</v>
      </c>
    </row>
    <row r="74" spans="1:9" ht="20.25" customHeight="1" x14ac:dyDescent="0.2">
      <c r="A74" s="4">
        <f>IFERROR(VLOOKUP(B74,'[1]DADOS (OCULTAR)'!$Q$3:$S$135,3,0),"")</f>
        <v>9039744000607</v>
      </c>
      <c r="B74" s="5" t="s">
        <v>9</v>
      </c>
      <c r="C74" s="6" t="s">
        <v>330</v>
      </c>
      <c r="D74" s="7" t="s">
        <v>331</v>
      </c>
      <c r="E74" s="8" t="s">
        <v>332</v>
      </c>
      <c r="F74" s="9">
        <v>45134</v>
      </c>
      <c r="G74" s="9">
        <v>45500</v>
      </c>
      <c r="H74" s="12">
        <v>94.47</v>
      </c>
      <c r="I74" s="11" t="s">
        <v>333</v>
      </c>
    </row>
    <row r="75" spans="1:9" ht="20.25" customHeight="1" x14ac:dyDescent="0.2">
      <c r="A75" s="4">
        <f>IFERROR(VLOOKUP(B75,'[1]DADOS (OCULTAR)'!$Q$3:$S$135,3,0),"")</f>
        <v>9039744000607</v>
      </c>
      <c r="B75" s="5" t="s">
        <v>9</v>
      </c>
      <c r="C75" s="6" t="s">
        <v>334</v>
      </c>
      <c r="D75" s="7" t="s">
        <v>335</v>
      </c>
      <c r="E75" s="8" t="s">
        <v>336</v>
      </c>
      <c r="F75" s="9">
        <v>45204</v>
      </c>
      <c r="G75" s="9">
        <v>45570</v>
      </c>
      <c r="H75" s="12">
        <v>0</v>
      </c>
      <c r="I75" s="11" t="s">
        <v>337</v>
      </c>
    </row>
    <row r="76" spans="1:9" ht="20.25" customHeight="1" x14ac:dyDescent="0.2">
      <c r="A76" s="4">
        <f>IFERROR(VLOOKUP(B76,'[1]DADOS (OCULTAR)'!$Q$3:$S$135,3,0),"")</f>
        <v>9039744000607</v>
      </c>
      <c r="B76" s="5" t="s">
        <v>9</v>
      </c>
      <c r="C76" s="6" t="s">
        <v>338</v>
      </c>
      <c r="D76" s="7" t="s">
        <v>339</v>
      </c>
      <c r="E76" s="8" t="s">
        <v>116</v>
      </c>
      <c r="F76" s="9">
        <v>45118</v>
      </c>
      <c r="G76" s="9">
        <v>45484</v>
      </c>
      <c r="H76" s="12">
        <v>0</v>
      </c>
      <c r="I76" s="11" t="s">
        <v>340</v>
      </c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2023-12-22T14:18:11Z</dcterms:created>
  <dcterms:modified xsi:type="dcterms:W3CDTF">2023-12-22T14:18:25Z</dcterms:modified>
</cp:coreProperties>
</file>