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0.2023 OUTUBRO\validação\1. ARQ. PUBLICAÇÃO\XL\"/>
    </mc:Choice>
  </mc:AlternateContent>
  <xr:revisionPtr revIDLastSave="0" documentId="8_{FDD4D328-DDFB-486B-A739-228132D05AF2}" xr6:coauthVersionLast="47" xr6:coauthVersionMax="47" xr10:uidLastSave="{00000000-0000-0000-0000-000000000000}"/>
  <bookViews>
    <workbookView xWindow="-120" yWindow="-120" windowWidth="20730" windowHeight="11160" xr2:uid="{8B33D7FC-E472-4EA8-B864-488464E1834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<sst xmlns="http://schemas.openxmlformats.org/spreadsheetml/2006/main" count="8" uniqueCount="8">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</sst>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0.2023%20OUTUBRO\C&#243;pia%20de%20PCF%20NOVA%20VERS&#195;O___Em_11.10.2023-%20correta.xlsx" TargetMode="External"/><Relationship Id="rId1" Type="http://schemas.openxmlformats.org/officeDocument/2006/relationships/externalLinkPath" Target="/SES/PLANILHA%20FINANCEIRA/PLANILHA%20FINANCEIRA%202023/10.2023%20OUTUBRO/C&#243;pia%20de%20PCF%20NOVA%20VERS&#195;O___Em_11.10.2023-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2023NE000313</v>
          </cell>
          <cell r="G10">
            <v>44928</v>
          </cell>
          <cell r="H10">
            <v>6000000</v>
          </cell>
          <cell r="I10" t="str">
            <v>2023OB048490</v>
          </cell>
          <cell r="J10">
            <v>45203</v>
          </cell>
          <cell r="N10">
            <v>500000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2023 NE000710</v>
          </cell>
          <cell r="G11">
            <v>44928</v>
          </cell>
          <cell r="H11">
            <v>11869878.09</v>
          </cell>
          <cell r="I11" t="str">
            <v>2023OB048788</v>
          </cell>
          <cell r="J11">
            <v>45208</v>
          </cell>
          <cell r="N11">
            <v>1186987.81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2023NE000702</v>
          </cell>
          <cell r="G12">
            <v>44928</v>
          </cell>
          <cell r="H12">
            <v>474894.2</v>
          </cell>
          <cell r="I12" t="str">
            <v>2023OB048722</v>
          </cell>
          <cell r="J12">
            <v>45208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2023NE000313</v>
          </cell>
          <cell r="G13">
            <v>44928</v>
          </cell>
          <cell r="H13">
            <v>6000000</v>
          </cell>
          <cell r="I13" t="str">
            <v>2023OB052661</v>
          </cell>
          <cell r="J13">
            <v>45225</v>
          </cell>
          <cell r="N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41B9-F4CD-4E8F-8817-D624C4D0366C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2023NE000313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2023OB048490</v>
      </c>
      <c r="G2" s="4">
        <f>IF('[1]TCE - ANEXO V - REC. Preencher'!J10="","",'[1]TCE - ANEXO V - REC. Preencher'!J10)</f>
        <v>45203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2023 NE000710</v>
      </c>
      <c r="D3" s="4">
        <f>IF('[1]TCE - ANEXO V - REC. Preencher'!G11="","",'[1]TCE - ANEXO V - REC. Preencher'!G11)</f>
        <v>44928</v>
      </c>
      <c r="E3" s="5">
        <f>'[1]TCE - ANEXO V - REC. Preencher'!H11</f>
        <v>11869878.09</v>
      </c>
      <c r="F3" s="3" t="str">
        <f>'[1]TCE - ANEXO V - REC. Preencher'!I11</f>
        <v>2023OB048788</v>
      </c>
      <c r="G3" s="4">
        <f>IF('[1]TCE - ANEXO V - REC. Preencher'!J11="","",'[1]TCE - ANEXO V - REC. Preencher'!J11)</f>
        <v>45208</v>
      </c>
      <c r="H3" s="5">
        <f>'[1]TCE - ANEXO V - REC. Preencher'!N11</f>
        <v>1186987.81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2023NE000702</v>
      </c>
      <c r="D4" s="4">
        <f>IF('[1]TCE - ANEXO V - REC. Preencher'!G12="","",'[1]TCE - ANEXO V - REC. Preencher'!G12)</f>
        <v>44928</v>
      </c>
      <c r="E4" s="5">
        <f>'[1]TCE - ANEXO V - REC. Preencher'!H12</f>
        <v>474894.2</v>
      </c>
      <c r="F4" s="3" t="str">
        <f>'[1]TCE - ANEXO V - REC. Preencher'!I12</f>
        <v>2023OB048722</v>
      </c>
      <c r="G4" s="4">
        <f>IF('[1]TCE - ANEXO V - REC. Preencher'!J12="","",'[1]TCE - ANEXO V - REC. Preencher'!J12)</f>
        <v>45208</v>
      </c>
      <c r="H4" s="5">
        <f>'[1]TCE - ANEXO V - REC. Preencher'!N12</f>
        <v>47489.42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2023NE000313</v>
      </c>
      <c r="D5" s="4">
        <f>IF('[1]TCE - ANEXO V - REC. Preencher'!G13="","",'[1]TCE - ANEXO V - REC. Preencher'!G13)</f>
        <v>44928</v>
      </c>
      <c r="E5" s="5">
        <f>'[1]TCE - ANEXO V - REC. Preencher'!H13</f>
        <v>6000000</v>
      </c>
      <c r="F5" s="3" t="str">
        <f>'[1]TCE - ANEXO V - REC. Preencher'!I13</f>
        <v>2023OB052661</v>
      </c>
      <c r="G5" s="4">
        <f>IF('[1]TCE - ANEXO V - REC. Preencher'!J13="","",'[1]TCE - ANEXO V - REC. Preencher'!J13)</f>
        <v>45225</v>
      </c>
      <c r="H5" s="5">
        <f>'[1]TCE - ANEXO V - REC. Preencher'!N13</f>
        <v>500000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2023-11-27T22:13:08Z</dcterms:created>
  <dcterms:modified xsi:type="dcterms:W3CDTF">2023-11-27T22:13:18Z</dcterms:modified>
</cp:coreProperties>
</file>