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11.2023 NOVEMBRO\1. ARQ. PUBLICAÇÃO\XL\"/>
    </mc:Choice>
  </mc:AlternateContent>
  <xr:revisionPtr revIDLastSave="0" documentId="8_{6A86F6BC-62FA-4646-B232-ED17E826ED0B}" xr6:coauthVersionLast="47" xr6:coauthVersionMax="47" xr10:uidLastSave="{00000000-0000-0000-0000-000000000000}"/>
  <bookViews>
    <workbookView xWindow="-120" yWindow="-120" windowWidth="20730" windowHeight="11160" xr2:uid="{FA3B1F10-0D0C-4897-ADA2-2F8C6A67A1D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AB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AB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AB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B4524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AB4376" i="1" s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B4303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AB4101" i="1" s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AB3999" i="1" s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AB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AB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AB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AB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AB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AB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B3585" i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AB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AB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AB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B2852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B2836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B2788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B2772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B2756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B2607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B2599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B2591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B2583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B2575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B2567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B2559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B2551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B2543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B2535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B2527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B2519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B2511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B2503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B2495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B2487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AB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AB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AB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AB2429" i="1" s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AB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AB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AB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AB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AB2365" i="1" s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AB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AB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AB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B2303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AB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AB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AB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V1731" i="1" s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AB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AB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AB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S1655" i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AB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AB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AB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B1568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AB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B1504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AB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B1472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AB1464" i="1" s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S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AB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B1440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AB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AB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AB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AB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AB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AB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AB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S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61" i="1"/>
  <c r="AB177" i="1"/>
  <c r="AB193" i="1"/>
  <c r="AB209" i="1"/>
  <c r="AB257" i="1"/>
  <c r="AB273" i="1"/>
  <c r="AB321" i="1"/>
  <c r="AB353" i="1"/>
  <c r="AB369" i="1"/>
  <c r="AB385" i="1"/>
  <c r="AB401" i="1"/>
  <c r="AB417" i="1"/>
  <c r="AB433" i="1"/>
  <c r="AB449" i="1"/>
  <c r="AB465" i="1"/>
  <c r="AB529" i="1"/>
  <c r="AB561" i="1"/>
  <c r="AB577" i="1"/>
  <c r="AB593" i="1"/>
  <c r="AB609" i="1"/>
  <c r="AB625" i="1"/>
  <c r="AB657" i="1"/>
  <c r="AB673" i="1"/>
  <c r="AB689" i="1"/>
  <c r="AB705" i="1"/>
  <c r="AB721" i="1"/>
  <c r="AB737" i="1"/>
  <c r="AB769" i="1"/>
  <c r="AB785" i="1"/>
  <c r="AB801" i="1"/>
  <c r="AB104" i="1"/>
  <c r="AB106" i="1"/>
  <c r="AB120" i="1"/>
  <c r="AB122" i="1"/>
  <c r="AB136" i="1"/>
  <c r="AB138" i="1"/>
  <c r="AB159" i="1"/>
  <c r="AB243" i="1"/>
  <c r="AB271" i="1"/>
  <c r="AB323" i="1"/>
  <c r="AB351" i="1"/>
  <c r="AB405" i="1"/>
  <c r="AB467" i="1"/>
  <c r="AB495" i="1"/>
  <c r="AB515" i="1"/>
  <c r="AB533" i="1"/>
  <c r="AB559" i="1"/>
  <c r="AB591" i="1"/>
  <c r="AB643" i="1"/>
  <c r="AB675" i="1"/>
  <c r="AB703" i="1"/>
  <c r="AB755" i="1"/>
  <c r="AB787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53" i="1"/>
  <c r="AB169" i="1"/>
  <c r="AB185" i="1"/>
  <c r="AB201" i="1"/>
  <c r="AB233" i="1"/>
  <c r="AB249" i="1"/>
  <c r="AB281" i="1"/>
  <c r="AB297" i="1"/>
  <c r="AB313" i="1"/>
  <c r="AB329" i="1"/>
  <c r="AB345" i="1"/>
  <c r="AB361" i="1"/>
  <c r="AB377" i="1"/>
  <c r="AB393" i="1"/>
  <c r="AB425" i="1"/>
  <c r="AB441" i="1"/>
  <c r="AB473" i="1"/>
  <c r="AB553" i="1"/>
  <c r="AB601" i="1"/>
  <c r="AB617" i="1"/>
  <c r="AB633" i="1"/>
  <c r="AB665" i="1"/>
  <c r="AB681" i="1"/>
  <c r="AB729" i="1"/>
  <c r="AB761" i="1"/>
  <c r="AB1488" i="1"/>
  <c r="AB11" i="1"/>
  <c r="AB16" i="1"/>
  <c r="AB18" i="1"/>
  <c r="AB27" i="1"/>
  <c r="AB32" i="1"/>
  <c r="AB34" i="1"/>
  <c r="AB43" i="1"/>
  <c r="AB48" i="1"/>
  <c r="AB50" i="1"/>
  <c r="AB59" i="1"/>
  <c r="AB64" i="1"/>
  <c r="AB66" i="1"/>
  <c r="AB75" i="1"/>
  <c r="AB80" i="1"/>
  <c r="AB82" i="1"/>
  <c r="AB91" i="1"/>
  <c r="AB96" i="1"/>
  <c r="AB98" i="1"/>
  <c r="AB112" i="1"/>
  <c r="AB114" i="1"/>
  <c r="AB128" i="1"/>
  <c r="AB130" i="1"/>
  <c r="AB144" i="1"/>
  <c r="AB146" i="1"/>
  <c r="AB167" i="1"/>
  <c r="AB231" i="1"/>
  <c r="AB251" i="1"/>
  <c r="AB269" i="1"/>
  <c r="AB301" i="1"/>
  <c r="AB331" i="1"/>
  <c r="AB359" i="1"/>
  <c r="AB455" i="1"/>
  <c r="AB475" i="1"/>
  <c r="AB503" i="1"/>
  <c r="AB523" i="1"/>
  <c r="AB541" i="1"/>
  <c r="AB567" i="1"/>
  <c r="AB587" i="1"/>
  <c r="AB619" i="1"/>
  <c r="AB651" i="1"/>
  <c r="AB679" i="1"/>
  <c r="AB699" i="1"/>
  <c r="AB717" i="1"/>
  <c r="AB747" i="1"/>
  <c r="AB791" i="1"/>
  <c r="AB811" i="1"/>
  <c r="AB156" i="1"/>
  <c r="AB164" i="1"/>
  <c r="AB180" i="1"/>
  <c r="AB188" i="1"/>
  <c r="AB196" i="1"/>
  <c r="AB204" i="1"/>
  <c r="AB212" i="1"/>
  <c r="AB228" i="1"/>
  <c r="AB260" i="1"/>
  <c r="AB284" i="1"/>
  <c r="AB292" i="1"/>
  <c r="AB316" i="1"/>
  <c r="AB324" i="1"/>
  <c r="AB332" i="1"/>
  <c r="AB348" i="1"/>
  <c r="AB364" i="1"/>
  <c r="AB372" i="1"/>
  <c r="AB380" i="1"/>
  <c r="AB388" i="1"/>
  <c r="AB396" i="1"/>
  <c r="AB420" i="1"/>
  <c r="AB428" i="1"/>
  <c r="AB436" i="1"/>
  <c r="AB444" i="1"/>
  <c r="AB452" i="1"/>
  <c r="AB476" i="1"/>
  <c r="AB484" i="1"/>
  <c r="AB516" i="1"/>
  <c r="AB548" i="1"/>
  <c r="AB564" i="1"/>
  <c r="AB580" i="1"/>
  <c r="AB596" i="1"/>
  <c r="AB604" i="1"/>
  <c r="AB612" i="1"/>
  <c r="AB620" i="1"/>
  <c r="AB628" i="1"/>
  <c r="AB636" i="1"/>
  <c r="AB644" i="1"/>
  <c r="AB652" i="1"/>
  <c r="AB660" i="1"/>
  <c r="AB676" i="1"/>
  <c r="AB684" i="1"/>
  <c r="AB708" i="1"/>
  <c r="AB732" i="1"/>
  <c r="AB740" i="1"/>
  <c r="AB756" i="1"/>
  <c r="AB772" i="1"/>
  <c r="AB796" i="1"/>
  <c r="AB804" i="1"/>
  <c r="AB1379" i="1"/>
  <c r="P148" i="1"/>
  <c r="P150" i="1"/>
  <c r="M151" i="1"/>
  <c r="AB151" i="1" s="1"/>
  <c r="AB154" i="1"/>
  <c r="P158" i="1"/>
  <c r="Z158" i="1"/>
  <c r="M159" i="1"/>
  <c r="AB162" i="1"/>
  <c r="P166" i="1"/>
  <c r="M167" i="1"/>
  <c r="P174" i="1"/>
  <c r="M175" i="1"/>
  <c r="AB175" i="1" s="1"/>
  <c r="V176" i="1"/>
  <c r="P182" i="1"/>
  <c r="M183" i="1"/>
  <c r="AB183" i="1" s="1"/>
  <c r="P190" i="1"/>
  <c r="M191" i="1"/>
  <c r="AB191" i="1" s="1"/>
  <c r="V192" i="1"/>
  <c r="Z198" i="1"/>
  <c r="M199" i="1"/>
  <c r="AB199" i="1" s="1"/>
  <c r="P206" i="1"/>
  <c r="Z206" i="1"/>
  <c r="M207" i="1"/>
  <c r="AB207" i="1" s="1"/>
  <c r="Z214" i="1"/>
  <c r="M215" i="1"/>
  <c r="AB215" i="1" s="1"/>
  <c r="V216" i="1"/>
  <c r="AB216" i="1" s="1"/>
  <c r="S217" i="1"/>
  <c r="AB217" i="1" s="1"/>
  <c r="P222" i="1"/>
  <c r="M223" i="1"/>
  <c r="AB223" i="1" s="1"/>
  <c r="V224" i="1"/>
  <c r="S225" i="1"/>
  <c r="AB225" i="1" s="1"/>
  <c r="P230" i="1"/>
  <c r="AB230" i="1" s="1"/>
  <c r="M231" i="1"/>
  <c r="P238" i="1"/>
  <c r="M239" i="1"/>
  <c r="AB239" i="1" s="1"/>
  <c r="V240" i="1"/>
  <c r="S241" i="1"/>
  <c r="AB241" i="1" s="1"/>
  <c r="P246" i="1"/>
  <c r="AB246" i="1" s="1"/>
  <c r="M247" i="1"/>
  <c r="AB247" i="1" s="1"/>
  <c r="V248" i="1"/>
  <c r="S249" i="1"/>
  <c r="AB250" i="1"/>
  <c r="P254" i="1"/>
  <c r="M255" i="1"/>
  <c r="AB255" i="1" s="1"/>
  <c r="V256" i="1"/>
  <c r="AB258" i="1"/>
  <c r="P262" i="1"/>
  <c r="M263" i="1"/>
  <c r="AB263" i="1" s="1"/>
  <c r="V264" i="1"/>
  <c r="S265" i="1"/>
  <c r="AB265" i="1" s="1"/>
  <c r="P270" i="1"/>
  <c r="M271" i="1"/>
  <c r="V272" i="1"/>
  <c r="AB272" i="1" s="1"/>
  <c r="S273" i="1"/>
  <c r="P278" i="1"/>
  <c r="M279" i="1"/>
  <c r="AB279" i="1" s="1"/>
  <c r="P286" i="1"/>
  <c r="M287" i="1"/>
  <c r="AB287" i="1" s="1"/>
  <c r="V288" i="1"/>
  <c r="S289" i="1"/>
  <c r="AB289" i="1" s="1"/>
  <c r="P294" i="1"/>
  <c r="M295" i="1"/>
  <c r="AB295" i="1" s="1"/>
  <c r="P302" i="1"/>
  <c r="M303" i="1"/>
  <c r="AB303" i="1" s="1"/>
  <c r="V304" i="1"/>
  <c r="AB304" i="1" s="1"/>
  <c r="S305" i="1"/>
  <c r="AB305" i="1" s="1"/>
  <c r="P310" i="1"/>
  <c r="M311" i="1"/>
  <c r="AB311" i="1" s="1"/>
  <c r="P318" i="1"/>
  <c r="M319" i="1"/>
  <c r="AB319" i="1" s="1"/>
  <c r="V320" i="1"/>
  <c r="P326" i="1"/>
  <c r="M327" i="1"/>
  <c r="AB327" i="1" s="1"/>
  <c r="AB330" i="1"/>
  <c r="P334" i="1"/>
  <c r="M335" i="1"/>
  <c r="AB335" i="1" s="1"/>
  <c r="V336" i="1"/>
  <c r="S337" i="1"/>
  <c r="AB337" i="1" s="1"/>
  <c r="P342" i="1"/>
  <c r="M343" i="1"/>
  <c r="AB343" i="1" s="1"/>
  <c r="AB346" i="1"/>
  <c r="P350" i="1"/>
  <c r="Z350" i="1"/>
  <c r="M351" i="1"/>
  <c r="AB354" i="1"/>
  <c r="P358" i="1"/>
  <c r="Z358" i="1"/>
  <c r="M359" i="1"/>
  <c r="AB362" i="1"/>
  <c r="P366" i="1"/>
  <c r="Z366" i="1"/>
  <c r="M367" i="1"/>
  <c r="AB367" i="1" s="1"/>
  <c r="AB370" i="1"/>
  <c r="P374" i="1"/>
  <c r="Z374" i="1"/>
  <c r="M375" i="1"/>
  <c r="AB375" i="1" s="1"/>
  <c r="V376" i="1"/>
  <c r="AB376" i="1" s="1"/>
  <c r="S377" i="1"/>
  <c r="P382" i="1"/>
  <c r="M383" i="1"/>
  <c r="AB383" i="1" s="1"/>
  <c r="P390" i="1"/>
  <c r="Z390" i="1"/>
  <c r="M391" i="1"/>
  <c r="AB391" i="1" s="1"/>
  <c r="P398" i="1"/>
  <c r="M399" i="1"/>
  <c r="AB399" i="1" s="1"/>
  <c r="V400" i="1"/>
  <c r="AB400" i="1" s="1"/>
  <c r="S401" i="1"/>
  <c r="P406" i="1"/>
  <c r="M407" i="1"/>
  <c r="AB407" i="1" s="1"/>
  <c r="V408" i="1"/>
  <c r="S409" i="1"/>
  <c r="AB409" i="1" s="1"/>
  <c r="P414" i="1"/>
  <c r="AB414" i="1" s="1"/>
  <c r="M415" i="1"/>
  <c r="AB415" i="1" s="1"/>
  <c r="P422" i="1"/>
  <c r="M423" i="1"/>
  <c r="AB423" i="1" s="1"/>
  <c r="Z430" i="1"/>
  <c r="P438" i="1"/>
  <c r="AB438" i="1" s="1"/>
  <c r="M439" i="1"/>
  <c r="AB439" i="1" s="1"/>
  <c r="P446" i="1"/>
  <c r="M447" i="1"/>
  <c r="AB447" i="1" s="1"/>
  <c r="P454" i="1"/>
  <c r="M455" i="1"/>
  <c r="V456" i="1"/>
  <c r="AB456" i="1" s="1"/>
  <c r="S457" i="1"/>
  <c r="AB457" i="1" s="1"/>
  <c r="P462" i="1"/>
  <c r="M463" i="1"/>
  <c r="AB463" i="1" s="1"/>
  <c r="V464" i="1"/>
  <c r="S465" i="1"/>
  <c r="P470" i="1"/>
  <c r="AB470" i="1" s="1"/>
  <c r="M471" i="1"/>
  <c r="AB471" i="1" s="1"/>
  <c r="P478" i="1"/>
  <c r="M479" i="1"/>
  <c r="AB479" i="1" s="1"/>
  <c r="S481" i="1"/>
  <c r="AB481" i="1" s="1"/>
  <c r="P486" i="1"/>
  <c r="M487" i="1"/>
  <c r="AB487" i="1" s="1"/>
  <c r="V488" i="1"/>
  <c r="S489" i="1"/>
  <c r="AB489" i="1" s="1"/>
  <c r="P494" i="1"/>
  <c r="AB494" i="1" s="1"/>
  <c r="M495" i="1"/>
  <c r="V496" i="1"/>
  <c r="S497" i="1"/>
  <c r="AB497" i="1" s="1"/>
  <c r="AB498" i="1"/>
  <c r="P502" i="1"/>
  <c r="M503" i="1"/>
  <c r="V504" i="1"/>
  <c r="S505" i="1"/>
  <c r="AB505" i="1" s="1"/>
  <c r="P510" i="1"/>
  <c r="M511" i="1"/>
  <c r="AB511" i="1" s="1"/>
  <c r="V512" i="1"/>
  <c r="S513" i="1"/>
  <c r="AB513" i="1" s="1"/>
  <c r="P518" i="1"/>
  <c r="M519" i="1"/>
  <c r="AB519" i="1" s="1"/>
  <c r="V520" i="1"/>
  <c r="S521" i="1"/>
  <c r="AB521" i="1" s="1"/>
  <c r="P526" i="1"/>
  <c r="AB526" i="1" s="1"/>
  <c r="M527" i="1"/>
  <c r="AB527" i="1" s="1"/>
  <c r="V528" i="1"/>
  <c r="S529" i="1"/>
  <c r="AB530" i="1"/>
  <c r="P534" i="1"/>
  <c r="M535" i="1"/>
  <c r="AB535" i="1" s="1"/>
  <c r="V536" i="1"/>
  <c r="S537" i="1"/>
  <c r="AB537" i="1" s="1"/>
  <c r="P542" i="1"/>
  <c r="M543" i="1"/>
  <c r="AB543" i="1" s="1"/>
  <c r="V544" i="1"/>
  <c r="S545" i="1"/>
  <c r="AB545" i="1" s="1"/>
  <c r="P550" i="1"/>
  <c r="M551" i="1"/>
  <c r="AB551" i="1" s="1"/>
  <c r="P558" i="1"/>
  <c r="M559" i="1"/>
  <c r="AB562" i="1"/>
  <c r="P566" i="1"/>
  <c r="M567" i="1"/>
  <c r="V568" i="1"/>
  <c r="S569" i="1"/>
  <c r="AB569" i="1" s="1"/>
  <c r="P574" i="1"/>
  <c r="M575" i="1"/>
  <c r="AB575" i="1" s="1"/>
  <c r="AB578" i="1"/>
  <c r="P582" i="1"/>
  <c r="M583" i="1"/>
  <c r="AB583" i="1" s="1"/>
  <c r="V584" i="1"/>
  <c r="S585" i="1"/>
  <c r="AB585" i="1" s="1"/>
  <c r="P590" i="1"/>
  <c r="M591" i="1"/>
  <c r="V592" i="1"/>
  <c r="AB592" i="1" s="1"/>
  <c r="P598" i="1"/>
  <c r="M599" i="1"/>
  <c r="AB599" i="1" s="1"/>
  <c r="AB602" i="1"/>
  <c r="P606" i="1"/>
  <c r="Z606" i="1"/>
  <c r="M607" i="1"/>
  <c r="AB607" i="1" s="1"/>
  <c r="P614" i="1"/>
  <c r="M615" i="1"/>
  <c r="AB615" i="1" s="1"/>
  <c r="P622" i="1"/>
  <c r="Z622" i="1"/>
  <c r="M623" i="1"/>
  <c r="AB623" i="1" s="1"/>
  <c r="P630" i="1"/>
  <c r="Z630" i="1"/>
  <c r="M631" i="1"/>
  <c r="AB631" i="1" s="1"/>
  <c r="P638" i="1"/>
  <c r="Z638" i="1"/>
  <c r="M639" i="1"/>
  <c r="AB639" i="1" s="1"/>
  <c r="V640" i="1"/>
  <c r="S641" i="1"/>
  <c r="AB641" i="1" s="1"/>
  <c r="P646" i="1"/>
  <c r="M647" i="1"/>
  <c r="AB647" i="1" s="1"/>
  <c r="V648" i="1"/>
  <c r="AB648" i="1" s="1"/>
  <c r="S649" i="1"/>
  <c r="AB649" i="1" s="1"/>
  <c r="P654" i="1"/>
  <c r="M655" i="1"/>
  <c r="AB655" i="1" s="1"/>
  <c r="P662" i="1"/>
  <c r="M663" i="1"/>
  <c r="AB663" i="1" s="1"/>
  <c r="AB666" i="1"/>
  <c r="P670" i="1"/>
  <c r="M671" i="1"/>
  <c r="AB671" i="1" s="1"/>
  <c r="V672" i="1"/>
  <c r="P678" i="1"/>
  <c r="M679" i="1"/>
  <c r="V680" i="1"/>
  <c r="AB682" i="1"/>
  <c r="P686" i="1"/>
  <c r="M687" i="1"/>
  <c r="AB687" i="1" s="1"/>
  <c r="V688" i="1"/>
  <c r="AB690" i="1"/>
  <c r="P694" i="1"/>
  <c r="M695" i="1"/>
  <c r="AB695" i="1" s="1"/>
  <c r="V696" i="1"/>
  <c r="S697" i="1"/>
  <c r="AB697" i="1" s="1"/>
  <c r="P702" i="1"/>
  <c r="M703" i="1"/>
  <c r="V704" i="1"/>
  <c r="P710" i="1"/>
  <c r="M711" i="1"/>
  <c r="AB711" i="1" s="1"/>
  <c r="S713" i="1"/>
  <c r="AB713" i="1" s="1"/>
  <c r="P718" i="1"/>
  <c r="M719" i="1"/>
  <c r="AB719" i="1" s="1"/>
  <c r="V720" i="1"/>
  <c r="AB720" i="1" s="1"/>
  <c r="S721" i="1"/>
  <c r="P726" i="1"/>
  <c r="M727" i="1"/>
  <c r="AB727" i="1" s="1"/>
  <c r="P734" i="1"/>
  <c r="Z734" i="1"/>
  <c r="M735" i="1"/>
  <c r="AB735" i="1" s="1"/>
  <c r="P742" i="1"/>
  <c r="M743" i="1"/>
  <c r="AB743" i="1" s="1"/>
  <c r="V744" i="1"/>
  <c r="AB744" i="1" s="1"/>
  <c r="S745" i="1"/>
  <c r="AB745" i="1" s="1"/>
  <c r="P750" i="1"/>
  <c r="M751" i="1"/>
  <c r="AB751" i="1" s="1"/>
  <c r="V752" i="1"/>
  <c r="S753" i="1"/>
  <c r="AB753" i="1" s="1"/>
  <c r="P758" i="1"/>
  <c r="M759" i="1"/>
  <c r="AB759" i="1" s="1"/>
  <c r="P766" i="1"/>
  <c r="M767" i="1"/>
  <c r="AB767" i="1" s="1"/>
  <c r="V768" i="1"/>
  <c r="P774" i="1"/>
  <c r="M775" i="1"/>
  <c r="AB775" i="1" s="1"/>
  <c r="V776" i="1"/>
  <c r="S777" i="1"/>
  <c r="AB777" i="1" s="1"/>
  <c r="P782" i="1"/>
  <c r="AB782" i="1" s="1"/>
  <c r="M783" i="1"/>
  <c r="AB783" i="1" s="1"/>
  <c r="V784" i="1"/>
  <c r="S785" i="1"/>
  <c r="P790" i="1"/>
  <c r="M791" i="1"/>
  <c r="V792" i="1"/>
  <c r="S793" i="1"/>
  <c r="AB793" i="1" s="1"/>
  <c r="P798" i="1"/>
  <c r="M799" i="1"/>
  <c r="AB799" i="1" s="1"/>
  <c r="V800" i="1"/>
  <c r="P806" i="1"/>
  <c r="M807" i="1"/>
  <c r="AB807" i="1" s="1"/>
  <c r="V808" i="1"/>
  <c r="AB808" i="1" s="1"/>
  <c r="S809" i="1"/>
  <c r="AB809" i="1" s="1"/>
  <c r="P814" i="1"/>
  <c r="M815" i="1"/>
  <c r="AB815" i="1" s="1"/>
  <c r="V816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V922" i="1"/>
  <c r="AB922" i="1" s="1"/>
  <c r="AB923" i="1"/>
  <c r="AB927" i="1"/>
  <c r="AB931" i="1"/>
  <c r="AB935" i="1"/>
  <c r="AB939" i="1"/>
  <c r="AB943" i="1"/>
  <c r="AB947" i="1"/>
  <c r="AB951" i="1"/>
  <c r="AB955" i="1"/>
  <c r="V958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V1026" i="1"/>
  <c r="AB1026" i="1" s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7" i="1"/>
  <c r="AB1360" i="1"/>
  <c r="AB1373" i="1"/>
  <c r="AB1376" i="1"/>
  <c r="AB1389" i="1"/>
  <c r="AB1392" i="1"/>
  <c r="AB1396" i="1"/>
  <c r="AB1402" i="1"/>
  <c r="AB1404" i="1"/>
  <c r="AB1421" i="1"/>
  <c r="AB1422" i="1"/>
  <c r="AB1434" i="1"/>
  <c r="AB1436" i="1"/>
  <c r="AB1453" i="1"/>
  <c r="AB1454" i="1"/>
  <c r="AB1466" i="1"/>
  <c r="AB1468" i="1"/>
  <c r="AB1485" i="1"/>
  <c r="AB1498" i="1"/>
  <c r="AB1517" i="1"/>
  <c r="AB1518" i="1"/>
  <c r="AB1530" i="1"/>
  <c r="AB1549" i="1"/>
  <c r="AB1550" i="1"/>
  <c r="AB1562" i="1"/>
  <c r="AB1564" i="1"/>
  <c r="AB1581" i="1"/>
  <c r="AB1582" i="1"/>
  <c r="AB1594" i="1"/>
  <c r="AB1596" i="1"/>
  <c r="AB1613" i="1"/>
  <c r="AB1614" i="1"/>
  <c r="AB1626" i="1"/>
  <c r="AB1628" i="1"/>
  <c r="AB1645" i="1"/>
  <c r="AB1646" i="1"/>
  <c r="AB1658" i="1"/>
  <c r="AB1660" i="1"/>
  <c r="AB1677" i="1"/>
  <c r="AB1678" i="1"/>
  <c r="AB1690" i="1"/>
  <c r="AB1709" i="1"/>
  <c r="AB1710" i="1"/>
  <c r="AB1722" i="1"/>
  <c r="AB1724" i="1"/>
  <c r="AB1741" i="1"/>
  <c r="AB1742" i="1"/>
  <c r="AB1754" i="1"/>
  <c r="AB1756" i="1"/>
  <c r="AB1773" i="1"/>
  <c r="AB1774" i="1"/>
  <c r="AB1786" i="1"/>
  <c r="AB1788" i="1"/>
  <c r="AB1805" i="1"/>
  <c r="AB1806" i="1"/>
  <c r="AB1818" i="1"/>
  <c r="AB1837" i="1"/>
  <c r="AB1838" i="1"/>
  <c r="AB1850" i="1"/>
  <c r="AB1852" i="1"/>
  <c r="AB2067" i="1"/>
  <c r="AB2199" i="1"/>
  <c r="AB152" i="1"/>
  <c r="AB160" i="1"/>
  <c r="AB168" i="1"/>
  <c r="AB176" i="1"/>
  <c r="AB184" i="1"/>
  <c r="AB192" i="1"/>
  <c r="AB200" i="1"/>
  <c r="AB208" i="1"/>
  <c r="AB224" i="1"/>
  <c r="AB232" i="1"/>
  <c r="AB240" i="1"/>
  <c r="AB248" i="1"/>
  <c r="AB256" i="1"/>
  <c r="AB264" i="1"/>
  <c r="AB280" i="1"/>
  <c r="AB288" i="1"/>
  <c r="AB296" i="1"/>
  <c r="AB312" i="1"/>
  <c r="AB320" i="1"/>
  <c r="AB328" i="1"/>
  <c r="AB336" i="1"/>
  <c r="AB344" i="1"/>
  <c r="AB352" i="1"/>
  <c r="AB360" i="1"/>
  <c r="AB368" i="1"/>
  <c r="AB384" i="1"/>
  <c r="AB392" i="1"/>
  <c r="AB408" i="1"/>
  <c r="AB416" i="1"/>
  <c r="AB424" i="1"/>
  <c r="AB432" i="1"/>
  <c r="AB440" i="1"/>
  <c r="AB448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600" i="1"/>
  <c r="AB608" i="1"/>
  <c r="AB616" i="1"/>
  <c r="AB624" i="1"/>
  <c r="AB632" i="1"/>
  <c r="AB640" i="1"/>
  <c r="AB656" i="1"/>
  <c r="AB664" i="1"/>
  <c r="AB672" i="1"/>
  <c r="AB680" i="1"/>
  <c r="AB688" i="1"/>
  <c r="AB696" i="1"/>
  <c r="AB704" i="1"/>
  <c r="AB712" i="1"/>
  <c r="AB728" i="1"/>
  <c r="AB736" i="1"/>
  <c r="AB752" i="1"/>
  <c r="AB760" i="1"/>
  <c r="AB768" i="1"/>
  <c r="AB776" i="1"/>
  <c r="AB784" i="1"/>
  <c r="AB792" i="1"/>
  <c r="AB800" i="1"/>
  <c r="AB816" i="1"/>
  <c r="AB1367" i="1"/>
  <c r="AB1387" i="1"/>
  <c r="AB1414" i="1"/>
  <c r="AB1446" i="1"/>
  <c r="AB1478" i="1"/>
  <c r="AB1510" i="1"/>
  <c r="AB1542" i="1"/>
  <c r="AB1574" i="1"/>
  <c r="AB1606" i="1"/>
  <c r="AB1638" i="1"/>
  <c r="AB1670" i="1"/>
  <c r="AB1702" i="1"/>
  <c r="AB1734" i="1"/>
  <c r="AB1748" i="1"/>
  <c r="AB1766" i="1"/>
  <c r="AB1798" i="1"/>
  <c r="AB1829" i="1"/>
  <c r="AB2051" i="1"/>
  <c r="AB148" i="1"/>
  <c r="AB150" i="1"/>
  <c r="P154" i="1"/>
  <c r="Z154" i="1"/>
  <c r="M155" i="1"/>
  <c r="AB155" i="1" s="1"/>
  <c r="AB158" i="1"/>
  <c r="P162" i="1"/>
  <c r="M163" i="1"/>
  <c r="AB163" i="1" s="1"/>
  <c r="AB166" i="1"/>
  <c r="P170" i="1"/>
  <c r="AB170" i="1" s="1"/>
  <c r="M171" i="1"/>
  <c r="AB171" i="1" s="1"/>
  <c r="V172" i="1"/>
  <c r="AB172" i="1" s="1"/>
  <c r="AB174" i="1"/>
  <c r="P178" i="1"/>
  <c r="AB178" i="1" s="1"/>
  <c r="Z178" i="1"/>
  <c r="M179" i="1"/>
  <c r="AB179" i="1" s="1"/>
  <c r="AB182" i="1"/>
  <c r="P186" i="1"/>
  <c r="AB186" i="1" s="1"/>
  <c r="Z186" i="1"/>
  <c r="M187" i="1"/>
  <c r="AB187" i="1" s="1"/>
  <c r="AB190" i="1"/>
  <c r="P194" i="1"/>
  <c r="AB194" i="1" s="1"/>
  <c r="Z194" i="1"/>
  <c r="M195" i="1"/>
  <c r="AB195" i="1" s="1"/>
  <c r="AB198" i="1"/>
  <c r="Z202" i="1"/>
  <c r="AB202" i="1" s="1"/>
  <c r="AB206" i="1"/>
  <c r="Z210" i="1"/>
  <c r="AB210" i="1" s="1"/>
  <c r="M211" i="1"/>
  <c r="AB211" i="1" s="1"/>
  <c r="AB214" i="1"/>
  <c r="P218" i="1"/>
  <c r="AB218" i="1" s="1"/>
  <c r="M219" i="1"/>
  <c r="AB219" i="1" s="1"/>
  <c r="V220" i="1"/>
  <c r="AB220" i="1" s="1"/>
  <c r="S221" i="1"/>
  <c r="AB221" i="1" s="1"/>
  <c r="AB222" i="1"/>
  <c r="P226" i="1"/>
  <c r="AB226" i="1" s="1"/>
  <c r="M227" i="1"/>
  <c r="AB227" i="1" s="1"/>
  <c r="V228" i="1"/>
  <c r="S229" i="1"/>
  <c r="AB229" i="1" s="1"/>
  <c r="P234" i="1"/>
  <c r="AB234" i="1" s="1"/>
  <c r="M235" i="1"/>
  <c r="AB235" i="1" s="1"/>
  <c r="V236" i="1"/>
  <c r="AB236" i="1" s="1"/>
  <c r="S237" i="1"/>
  <c r="AB237" i="1" s="1"/>
  <c r="AB238" i="1"/>
  <c r="P242" i="1"/>
  <c r="AB242" i="1" s="1"/>
  <c r="M243" i="1"/>
  <c r="V244" i="1"/>
  <c r="AB244" i="1" s="1"/>
  <c r="S245" i="1"/>
  <c r="AB245" i="1" s="1"/>
  <c r="P250" i="1"/>
  <c r="M251" i="1"/>
  <c r="V252" i="1"/>
  <c r="AB252" i="1" s="1"/>
  <c r="S253" i="1"/>
  <c r="AB253" i="1" s="1"/>
  <c r="AB254" i="1"/>
  <c r="P258" i="1"/>
  <c r="M259" i="1"/>
  <c r="AB259" i="1" s="1"/>
  <c r="V260" i="1"/>
  <c r="AB262" i="1"/>
  <c r="P266" i="1"/>
  <c r="AB266" i="1" s="1"/>
  <c r="M267" i="1"/>
  <c r="AB267" i="1" s="1"/>
  <c r="V268" i="1"/>
  <c r="AB268" i="1" s="1"/>
  <c r="S269" i="1"/>
  <c r="AB270" i="1"/>
  <c r="P274" i="1"/>
  <c r="AB274" i="1" s="1"/>
  <c r="M275" i="1"/>
  <c r="AB275" i="1" s="1"/>
  <c r="V276" i="1"/>
  <c r="AB276" i="1" s="1"/>
  <c r="S277" i="1"/>
  <c r="AB277" i="1" s="1"/>
  <c r="AB278" i="1"/>
  <c r="Z282" i="1"/>
  <c r="AB282" i="1" s="1"/>
  <c r="AB286" i="1"/>
  <c r="P290" i="1"/>
  <c r="AB290" i="1" s="1"/>
  <c r="M291" i="1"/>
  <c r="AB291" i="1" s="1"/>
  <c r="AB294" i="1"/>
  <c r="P298" i="1"/>
  <c r="AB298" i="1" s="1"/>
  <c r="M299" i="1"/>
  <c r="AB299" i="1" s="1"/>
  <c r="V300" i="1"/>
  <c r="AB300" i="1" s="1"/>
  <c r="S301" i="1"/>
  <c r="AB302" i="1"/>
  <c r="P306" i="1"/>
  <c r="AB306" i="1" s="1"/>
  <c r="M307" i="1"/>
  <c r="AB307" i="1" s="1"/>
  <c r="V308" i="1"/>
  <c r="AB308" i="1" s="1"/>
  <c r="AB310" i="1"/>
  <c r="P314" i="1"/>
  <c r="AB314" i="1" s="1"/>
  <c r="M315" i="1"/>
  <c r="AB315" i="1" s="1"/>
  <c r="AB318" i="1"/>
  <c r="P322" i="1"/>
  <c r="AB322" i="1" s="1"/>
  <c r="M323" i="1"/>
  <c r="AB326" i="1"/>
  <c r="P330" i="1"/>
  <c r="M331" i="1"/>
  <c r="S333" i="1"/>
  <c r="AB333" i="1" s="1"/>
  <c r="AB334" i="1"/>
  <c r="P338" i="1"/>
  <c r="AB338" i="1" s="1"/>
  <c r="M339" i="1"/>
  <c r="AB339" i="1" s="1"/>
  <c r="V340" i="1"/>
  <c r="AB340" i="1" s="1"/>
  <c r="S341" i="1"/>
  <c r="AB341" i="1" s="1"/>
  <c r="AB342" i="1"/>
  <c r="P346" i="1"/>
  <c r="M347" i="1"/>
  <c r="AB347" i="1" s="1"/>
  <c r="AB350" i="1"/>
  <c r="P354" i="1"/>
  <c r="Z354" i="1"/>
  <c r="M355" i="1"/>
  <c r="AB355" i="1" s="1"/>
  <c r="V356" i="1"/>
  <c r="AB356" i="1" s="1"/>
  <c r="AB358" i="1"/>
  <c r="P362" i="1"/>
  <c r="Z362" i="1"/>
  <c r="M363" i="1"/>
  <c r="AB363" i="1" s="1"/>
  <c r="AB366" i="1"/>
  <c r="P370" i="1"/>
  <c r="M371" i="1"/>
  <c r="AB371" i="1" s="1"/>
  <c r="AB374" i="1"/>
  <c r="P378" i="1"/>
  <c r="AB378" i="1" s="1"/>
  <c r="M379" i="1"/>
  <c r="AB379" i="1" s="1"/>
  <c r="AB382" i="1"/>
  <c r="P386" i="1"/>
  <c r="AB386" i="1" s="1"/>
  <c r="Z386" i="1"/>
  <c r="M387" i="1"/>
  <c r="AB387" i="1" s="1"/>
  <c r="AB390" i="1"/>
  <c r="Z394" i="1"/>
  <c r="AB394" i="1" s="1"/>
  <c r="AB398" i="1"/>
  <c r="P402" i="1"/>
  <c r="AB402" i="1" s="1"/>
  <c r="M403" i="1"/>
  <c r="AB403" i="1" s="1"/>
  <c r="V404" i="1"/>
  <c r="AB404" i="1" s="1"/>
  <c r="S405" i="1"/>
  <c r="AB406" i="1"/>
  <c r="P410" i="1"/>
  <c r="AB410" i="1" s="1"/>
  <c r="M411" i="1"/>
  <c r="AB411" i="1" s="1"/>
  <c r="V412" i="1"/>
  <c r="AB412" i="1" s="1"/>
  <c r="S413" i="1"/>
  <c r="AB413" i="1" s="1"/>
  <c r="P418" i="1"/>
  <c r="AB418" i="1" s="1"/>
  <c r="M419" i="1"/>
  <c r="AB419" i="1" s="1"/>
  <c r="AB422" i="1"/>
  <c r="P426" i="1"/>
  <c r="AB426" i="1" s="1"/>
  <c r="Z426" i="1"/>
  <c r="M427" i="1"/>
  <c r="AB427" i="1" s="1"/>
  <c r="AB430" i="1"/>
  <c r="P434" i="1"/>
  <c r="AB434" i="1" s="1"/>
  <c r="Z434" i="1"/>
  <c r="M435" i="1"/>
  <c r="AB435" i="1" s="1"/>
  <c r="P442" i="1"/>
  <c r="AB442" i="1" s="1"/>
  <c r="M443" i="1"/>
  <c r="AB443" i="1" s="1"/>
  <c r="AB446" i="1"/>
  <c r="P450" i="1"/>
  <c r="AB450" i="1" s="1"/>
  <c r="Z450" i="1"/>
  <c r="M451" i="1"/>
  <c r="AB451" i="1" s="1"/>
  <c r="S453" i="1"/>
  <c r="AB453" i="1" s="1"/>
  <c r="AB454" i="1"/>
  <c r="P458" i="1"/>
  <c r="AB458" i="1" s="1"/>
  <c r="M459" i="1"/>
  <c r="AB459" i="1" s="1"/>
  <c r="V460" i="1"/>
  <c r="AB460" i="1" s="1"/>
  <c r="S461" i="1"/>
  <c r="AB461" i="1" s="1"/>
  <c r="AB462" i="1"/>
  <c r="P466" i="1"/>
  <c r="AB466" i="1" s="1"/>
  <c r="M467" i="1"/>
  <c r="V468" i="1"/>
  <c r="AB468" i="1" s="1"/>
  <c r="P474" i="1"/>
  <c r="AB474" i="1" s="1"/>
  <c r="Z474" i="1"/>
  <c r="M475" i="1"/>
  <c r="AB478" i="1"/>
  <c r="P482" i="1"/>
  <c r="AB482" i="1" s="1"/>
  <c r="M483" i="1"/>
  <c r="AB483" i="1" s="1"/>
  <c r="V484" i="1"/>
  <c r="S485" i="1"/>
  <c r="AB485" i="1" s="1"/>
  <c r="AB486" i="1"/>
  <c r="P490" i="1"/>
  <c r="AB490" i="1" s="1"/>
  <c r="M491" i="1"/>
  <c r="AB491" i="1" s="1"/>
  <c r="V492" i="1"/>
  <c r="AB492" i="1" s="1"/>
  <c r="S493" i="1"/>
  <c r="AB493" i="1" s="1"/>
  <c r="P498" i="1"/>
  <c r="M499" i="1"/>
  <c r="AB499" i="1" s="1"/>
  <c r="V500" i="1"/>
  <c r="AB500" i="1" s="1"/>
  <c r="S501" i="1"/>
  <c r="AB501" i="1" s="1"/>
  <c r="AB502" i="1"/>
  <c r="P506" i="1"/>
  <c r="AB506" i="1" s="1"/>
  <c r="M507" i="1"/>
  <c r="AB507" i="1" s="1"/>
  <c r="V508" i="1"/>
  <c r="AB508" i="1" s="1"/>
  <c r="S509" i="1"/>
  <c r="AB509" i="1" s="1"/>
  <c r="AB510" i="1"/>
  <c r="P514" i="1"/>
  <c r="AB514" i="1" s="1"/>
  <c r="M515" i="1"/>
  <c r="V516" i="1"/>
  <c r="S517" i="1"/>
  <c r="AB517" i="1" s="1"/>
  <c r="AB518" i="1"/>
  <c r="P522" i="1"/>
  <c r="AB522" i="1" s="1"/>
  <c r="M523" i="1"/>
  <c r="V524" i="1"/>
  <c r="AB524" i="1" s="1"/>
  <c r="S525" i="1"/>
  <c r="AB525" i="1" s="1"/>
  <c r="P530" i="1"/>
  <c r="M531" i="1"/>
  <c r="AB531" i="1" s="1"/>
  <c r="V532" i="1"/>
  <c r="AB532" i="1" s="1"/>
  <c r="S533" i="1"/>
  <c r="AB534" i="1"/>
  <c r="P538" i="1"/>
  <c r="AB538" i="1" s="1"/>
  <c r="M539" i="1"/>
  <c r="AB539" i="1" s="1"/>
  <c r="V540" i="1"/>
  <c r="AB540" i="1" s="1"/>
  <c r="S541" i="1"/>
  <c r="AB542" i="1"/>
  <c r="P546" i="1"/>
  <c r="AB546" i="1" s="1"/>
  <c r="M547" i="1"/>
  <c r="AB547" i="1" s="1"/>
  <c r="V548" i="1"/>
  <c r="S549" i="1"/>
  <c r="AB549" i="1" s="1"/>
  <c r="AB550" i="1"/>
  <c r="P554" i="1"/>
  <c r="AB554" i="1" s="1"/>
  <c r="M555" i="1"/>
  <c r="AB555" i="1" s="1"/>
  <c r="V556" i="1"/>
  <c r="AB556" i="1" s="1"/>
  <c r="S557" i="1"/>
  <c r="AB557" i="1" s="1"/>
  <c r="AB558" i="1"/>
  <c r="P562" i="1"/>
  <c r="M563" i="1"/>
  <c r="AB563" i="1" s="1"/>
  <c r="AB566" i="1"/>
  <c r="P570" i="1"/>
  <c r="AB570" i="1" s="1"/>
  <c r="M571" i="1"/>
  <c r="AB571" i="1" s="1"/>
  <c r="V572" i="1"/>
  <c r="AB572" i="1" s="1"/>
  <c r="S573" i="1"/>
  <c r="AB573" i="1" s="1"/>
  <c r="AB574" i="1"/>
  <c r="P578" i="1"/>
  <c r="Z578" i="1"/>
  <c r="M579" i="1"/>
  <c r="AB579" i="1" s="1"/>
  <c r="AB582" i="1"/>
  <c r="P586" i="1"/>
  <c r="AB586" i="1" s="1"/>
  <c r="M587" i="1"/>
  <c r="V588" i="1"/>
  <c r="AB588" i="1" s="1"/>
  <c r="S589" i="1"/>
  <c r="AB589" i="1" s="1"/>
  <c r="AB590" i="1"/>
  <c r="P594" i="1"/>
  <c r="AB594" i="1" s="1"/>
  <c r="M595" i="1"/>
  <c r="AB595" i="1" s="1"/>
  <c r="AB598" i="1"/>
  <c r="Z602" i="1"/>
  <c r="AB606" i="1"/>
  <c r="P610" i="1"/>
  <c r="AB610" i="1" s="1"/>
  <c r="Z610" i="1"/>
  <c r="M611" i="1"/>
  <c r="AB611" i="1" s="1"/>
  <c r="V612" i="1"/>
  <c r="S613" i="1"/>
  <c r="AB613" i="1" s="1"/>
  <c r="AB614" i="1"/>
  <c r="P618" i="1"/>
  <c r="AB618" i="1" s="1"/>
  <c r="M619" i="1"/>
  <c r="AB622" i="1"/>
  <c r="P626" i="1"/>
  <c r="AB626" i="1" s="1"/>
  <c r="Z626" i="1"/>
  <c r="M627" i="1"/>
  <c r="AB627" i="1" s="1"/>
  <c r="AB630" i="1"/>
  <c r="P634" i="1"/>
  <c r="AB634" i="1" s="1"/>
  <c r="Z634" i="1"/>
  <c r="M635" i="1"/>
  <c r="AB635" i="1" s="1"/>
  <c r="AB638" i="1"/>
  <c r="P642" i="1"/>
  <c r="AB642" i="1" s="1"/>
  <c r="M643" i="1"/>
  <c r="AB646" i="1"/>
  <c r="P650" i="1"/>
  <c r="AB650" i="1" s="1"/>
  <c r="M651" i="1"/>
  <c r="AB654" i="1"/>
  <c r="P658" i="1"/>
  <c r="AB658" i="1" s="1"/>
  <c r="Z658" i="1"/>
  <c r="M659" i="1"/>
  <c r="AB659" i="1" s="1"/>
  <c r="AB662" i="1"/>
  <c r="P666" i="1"/>
  <c r="M667" i="1"/>
  <c r="AB667" i="1" s="1"/>
  <c r="V668" i="1"/>
  <c r="AB668" i="1" s="1"/>
  <c r="S669" i="1"/>
  <c r="AB669" i="1" s="1"/>
  <c r="AB670" i="1"/>
  <c r="P674" i="1"/>
  <c r="AB674" i="1" s="1"/>
  <c r="M675" i="1"/>
  <c r="AB678" i="1"/>
  <c r="P682" i="1"/>
  <c r="M683" i="1"/>
  <c r="AB683" i="1" s="1"/>
  <c r="S685" i="1"/>
  <c r="AB685" i="1" s="1"/>
  <c r="AB686" i="1"/>
  <c r="P690" i="1"/>
  <c r="M691" i="1"/>
  <c r="AB691" i="1" s="1"/>
  <c r="V692" i="1"/>
  <c r="AB692" i="1" s="1"/>
  <c r="S693" i="1"/>
  <c r="AB693" i="1" s="1"/>
  <c r="AB694" i="1"/>
  <c r="P698" i="1"/>
  <c r="AB698" i="1" s="1"/>
  <c r="M699" i="1"/>
  <c r="V700" i="1"/>
  <c r="AB700" i="1" s="1"/>
  <c r="S701" i="1"/>
  <c r="AB701" i="1" s="1"/>
  <c r="AB702" i="1"/>
  <c r="P706" i="1"/>
  <c r="AB706" i="1" s="1"/>
  <c r="M707" i="1"/>
  <c r="AB707" i="1" s="1"/>
  <c r="AB710" i="1"/>
  <c r="P714" i="1"/>
  <c r="AB714" i="1" s="1"/>
  <c r="M715" i="1"/>
  <c r="AB715" i="1" s="1"/>
  <c r="V716" i="1"/>
  <c r="AB716" i="1" s="1"/>
  <c r="S717" i="1"/>
  <c r="AB718" i="1"/>
  <c r="P722" i="1"/>
  <c r="AB722" i="1" s="1"/>
  <c r="M723" i="1"/>
  <c r="AB723" i="1" s="1"/>
  <c r="V724" i="1"/>
  <c r="AB724" i="1" s="1"/>
  <c r="AB726" i="1"/>
  <c r="P730" i="1"/>
  <c r="AB730" i="1" s="1"/>
  <c r="M731" i="1"/>
  <c r="AB731" i="1" s="1"/>
  <c r="AB734" i="1"/>
  <c r="P738" i="1"/>
  <c r="AB738" i="1" s="1"/>
  <c r="M739" i="1"/>
  <c r="AB739" i="1" s="1"/>
  <c r="V740" i="1"/>
  <c r="S741" i="1"/>
  <c r="AB741" i="1" s="1"/>
  <c r="AB742" i="1"/>
  <c r="P746" i="1"/>
  <c r="AB746" i="1" s="1"/>
  <c r="M747" i="1"/>
  <c r="V748" i="1"/>
  <c r="AB748" i="1" s="1"/>
  <c r="S749" i="1"/>
  <c r="AB749" i="1" s="1"/>
  <c r="AB750" i="1"/>
  <c r="P754" i="1"/>
  <c r="AB754" i="1" s="1"/>
  <c r="M755" i="1"/>
  <c r="AB758" i="1"/>
  <c r="P762" i="1"/>
  <c r="AB762" i="1" s="1"/>
  <c r="M763" i="1"/>
  <c r="AB763" i="1" s="1"/>
  <c r="V764" i="1"/>
  <c r="AB764" i="1" s="1"/>
  <c r="S765" i="1"/>
  <c r="AB765" i="1" s="1"/>
  <c r="AB766" i="1"/>
  <c r="P770" i="1"/>
  <c r="AB770" i="1" s="1"/>
  <c r="Z770" i="1"/>
  <c r="M771" i="1"/>
  <c r="AB771" i="1" s="1"/>
  <c r="V772" i="1"/>
  <c r="AB774" i="1"/>
  <c r="P778" i="1"/>
  <c r="AB778" i="1" s="1"/>
  <c r="M779" i="1"/>
  <c r="AB779" i="1" s="1"/>
  <c r="V780" i="1"/>
  <c r="AB780" i="1" s="1"/>
  <c r="S781" i="1"/>
  <c r="AB781" i="1" s="1"/>
  <c r="P786" i="1"/>
  <c r="AB786" i="1" s="1"/>
  <c r="M787" i="1"/>
  <c r="V788" i="1"/>
  <c r="AB788" i="1" s="1"/>
  <c r="S789" i="1"/>
  <c r="AB789" i="1" s="1"/>
  <c r="AB790" i="1"/>
  <c r="P794" i="1"/>
  <c r="AB794" i="1" s="1"/>
  <c r="M795" i="1"/>
  <c r="AB795" i="1" s="1"/>
  <c r="S797" i="1"/>
  <c r="AB797" i="1" s="1"/>
  <c r="AB798" i="1"/>
  <c r="P802" i="1"/>
  <c r="AB802" i="1" s="1"/>
  <c r="M803" i="1"/>
  <c r="AB803" i="1" s="1"/>
  <c r="AB806" i="1"/>
  <c r="P810" i="1"/>
  <c r="AB810" i="1" s="1"/>
  <c r="M811" i="1"/>
  <c r="V812" i="1"/>
  <c r="AB812" i="1" s="1"/>
  <c r="S813" i="1"/>
  <c r="AB813" i="1" s="1"/>
  <c r="AB814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66" i="1"/>
  <c r="AB1382" i="1"/>
  <c r="AB1398" i="1"/>
  <c r="AB1405" i="1"/>
  <c r="AB1406" i="1"/>
  <c r="AB1418" i="1"/>
  <c r="AB1420" i="1"/>
  <c r="AB1437" i="1"/>
  <c r="AB1438" i="1"/>
  <c r="AB1450" i="1"/>
  <c r="AB1452" i="1"/>
  <c r="AB1469" i="1"/>
  <c r="AB1470" i="1"/>
  <c r="AB1482" i="1"/>
  <c r="AB1484" i="1"/>
  <c r="AB1501" i="1"/>
  <c r="AB1502" i="1"/>
  <c r="AB1514" i="1"/>
  <c r="AB1533" i="1"/>
  <c r="AB1534" i="1"/>
  <c r="AB1546" i="1"/>
  <c r="AB1548" i="1"/>
  <c r="AB1565" i="1"/>
  <c r="AB1566" i="1"/>
  <c r="AB1578" i="1"/>
  <c r="AB1597" i="1"/>
  <c r="AB1598" i="1"/>
  <c r="AB1610" i="1"/>
  <c r="AB1612" i="1"/>
  <c r="AB1629" i="1"/>
  <c r="AB1630" i="1"/>
  <c r="AB1642" i="1"/>
  <c r="AB1644" i="1"/>
  <c r="AB1661" i="1"/>
  <c r="AB1662" i="1"/>
  <c r="AB1674" i="1"/>
  <c r="AB1676" i="1"/>
  <c r="AB1693" i="1"/>
  <c r="AB1706" i="1"/>
  <c r="AB1708" i="1"/>
  <c r="AB1725" i="1"/>
  <c r="AB1726" i="1"/>
  <c r="AB1738" i="1"/>
  <c r="AB1757" i="1"/>
  <c r="AB1758" i="1"/>
  <c r="AB1770" i="1"/>
  <c r="AB1772" i="1"/>
  <c r="AB1789" i="1"/>
  <c r="AB1790" i="1"/>
  <c r="AB1802" i="1"/>
  <c r="AB1821" i="1"/>
  <c r="AB1822" i="1"/>
  <c r="AB1834" i="1"/>
  <c r="AB1853" i="1"/>
  <c r="AB1854" i="1"/>
  <c r="AB1999" i="1"/>
  <c r="AB2105" i="1"/>
  <c r="AB2185" i="1"/>
  <c r="Z1359" i="1"/>
  <c r="AB1359" i="1" s="1"/>
  <c r="M1362" i="1"/>
  <c r="AB1362" i="1" s="1"/>
  <c r="S1364" i="1"/>
  <c r="AB1364" i="1" s="1"/>
  <c r="P1369" i="1"/>
  <c r="AB1369" i="1" s="1"/>
  <c r="V1371" i="1"/>
  <c r="AB1371" i="1" s="1"/>
  <c r="Z1375" i="1"/>
  <c r="AB1375" i="1" s="1"/>
  <c r="M1378" i="1"/>
  <c r="AB1378" i="1" s="1"/>
  <c r="S1380" i="1"/>
  <c r="AB1380" i="1" s="1"/>
  <c r="P1385" i="1"/>
  <c r="AB1385" i="1" s="1"/>
  <c r="V1387" i="1"/>
  <c r="Z1391" i="1"/>
  <c r="AB1391" i="1" s="1"/>
  <c r="M1394" i="1"/>
  <c r="AB1394" i="1" s="1"/>
  <c r="S1396" i="1"/>
  <c r="AB1403" i="1"/>
  <c r="Z1407" i="1"/>
  <c r="AB1411" i="1"/>
  <c r="Z1415" i="1"/>
  <c r="AB1419" i="1"/>
  <c r="Z1423" i="1"/>
  <c r="AB1427" i="1"/>
  <c r="Z1431" i="1"/>
  <c r="AB1435" i="1"/>
  <c r="Z1439" i="1"/>
  <c r="AB1443" i="1"/>
  <c r="Z1447" i="1"/>
  <c r="AB1451" i="1"/>
  <c r="Z1455" i="1"/>
  <c r="AB1459" i="1"/>
  <c r="Z1463" i="1"/>
  <c r="AB1467" i="1"/>
  <c r="Z1471" i="1"/>
  <c r="AB1475" i="1"/>
  <c r="Z1479" i="1"/>
  <c r="AB1483" i="1"/>
  <c r="P1487" i="1"/>
  <c r="M1488" i="1"/>
  <c r="Z1495" i="1"/>
  <c r="AB1495" i="1" s="1"/>
  <c r="Z1503" i="1"/>
  <c r="AB1503" i="1" s="1"/>
  <c r="Z1511" i="1"/>
  <c r="AB1511" i="1" s="1"/>
  <c r="M1512" i="1"/>
  <c r="AB1512" i="1" s="1"/>
  <c r="Z1519" i="1"/>
  <c r="AB1523" i="1"/>
  <c r="Z1527" i="1"/>
  <c r="Z1535" i="1"/>
  <c r="AB1539" i="1"/>
  <c r="Z1543" i="1"/>
  <c r="Z1551" i="1"/>
  <c r="AB1555" i="1"/>
  <c r="Z1559" i="1"/>
  <c r="Z1567" i="1"/>
  <c r="AB1571" i="1"/>
  <c r="Z1575" i="1"/>
  <c r="M1576" i="1"/>
  <c r="AB1576" i="1" s="1"/>
  <c r="P1583" i="1"/>
  <c r="AB1583" i="1" s="1"/>
  <c r="M1584" i="1"/>
  <c r="AB1584" i="1" s="1"/>
  <c r="Z1591" i="1"/>
  <c r="AB1595" i="1"/>
  <c r="Z1599" i="1"/>
  <c r="Z1607" i="1"/>
  <c r="AB1611" i="1"/>
  <c r="Z1615" i="1"/>
  <c r="Z1623" i="1"/>
  <c r="AB1627" i="1"/>
  <c r="Z1631" i="1"/>
  <c r="Z1639" i="1"/>
  <c r="AB1643" i="1"/>
  <c r="Z1647" i="1"/>
  <c r="Z1655" i="1"/>
  <c r="M1656" i="1"/>
  <c r="AB1656" i="1" s="1"/>
  <c r="Z1663" i="1"/>
  <c r="Z1671" i="1"/>
  <c r="P1679" i="1"/>
  <c r="AB1691" i="1"/>
  <c r="AB1755" i="1"/>
  <c r="AB1771" i="1"/>
  <c r="AB1787" i="1"/>
  <c r="AB1819" i="1"/>
  <c r="AB1835" i="1"/>
  <c r="AB1851" i="1"/>
  <c r="AB1996" i="1"/>
  <c r="AB1997" i="1"/>
  <c r="AB2028" i="1"/>
  <c r="AB2029" i="1"/>
  <c r="AB2041" i="1"/>
  <c r="AB2060" i="1"/>
  <c r="AB2065" i="1"/>
  <c r="AB2069" i="1"/>
  <c r="AB2073" i="1"/>
  <c r="AB2077" i="1"/>
  <c r="AB2085" i="1"/>
  <c r="AB2089" i="1"/>
  <c r="AB2093" i="1"/>
  <c r="AB2113" i="1"/>
  <c r="AB2125" i="1"/>
  <c r="AB2129" i="1"/>
  <c r="AB2137" i="1"/>
  <c r="AB2145" i="1"/>
  <c r="AB2149" i="1"/>
  <c r="AB2157" i="1"/>
  <c r="AB2161" i="1"/>
  <c r="AB2165" i="1"/>
  <c r="AB2180" i="1"/>
  <c r="AB2189" i="1"/>
  <c r="AB2204" i="1"/>
  <c r="AB2212" i="1"/>
  <c r="AB2228" i="1"/>
  <c r="AB2233" i="1"/>
  <c r="AB2236" i="1"/>
  <c r="AB2251" i="1"/>
  <c r="AB2297" i="1"/>
  <c r="AB2301" i="1"/>
  <c r="AB2309" i="1"/>
  <c r="AB2348" i="1"/>
  <c r="AB2363" i="1"/>
  <c r="AB2427" i="1"/>
  <c r="AB1365" i="1"/>
  <c r="AB1381" i="1"/>
  <c r="AB1397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9" i="1"/>
  <c r="AB2003" i="1"/>
  <c r="AB2021" i="1"/>
  <c r="AB2035" i="1"/>
  <c r="AB2227" i="1"/>
  <c r="AB2249" i="1"/>
  <c r="AB2253" i="1"/>
  <c r="AB2261" i="1"/>
  <c r="AB2265" i="1"/>
  <c r="AB2269" i="1"/>
  <c r="AB2277" i="1"/>
  <c r="AB2379" i="1"/>
  <c r="AB2407" i="1"/>
  <c r="AB2443" i="1"/>
  <c r="P1361" i="1"/>
  <c r="AB1361" i="1" s="1"/>
  <c r="V1363" i="1"/>
  <c r="AB1363" i="1" s="1"/>
  <c r="Z1367" i="1"/>
  <c r="M1370" i="1"/>
  <c r="AB1370" i="1" s="1"/>
  <c r="S1372" i="1"/>
  <c r="AB1372" i="1" s="1"/>
  <c r="P1377" i="1"/>
  <c r="AB1377" i="1" s="1"/>
  <c r="V1379" i="1"/>
  <c r="Z1383" i="1"/>
  <c r="AB1383" i="1" s="1"/>
  <c r="M1386" i="1"/>
  <c r="AB1386" i="1" s="1"/>
  <c r="S1388" i="1"/>
  <c r="AB1388" i="1" s="1"/>
  <c r="P1393" i="1"/>
  <c r="AB1393" i="1" s="1"/>
  <c r="V1395" i="1"/>
  <c r="AB1395" i="1" s="1"/>
  <c r="Z1399" i="1"/>
  <c r="AB1399" i="1" s="1"/>
  <c r="Z1403" i="1"/>
  <c r="AB1407" i="1"/>
  <c r="Z1411" i="1"/>
  <c r="AB1415" i="1"/>
  <c r="Z1419" i="1"/>
  <c r="AB1423" i="1"/>
  <c r="Z1427" i="1"/>
  <c r="AB1431" i="1"/>
  <c r="Z1435" i="1"/>
  <c r="AB1439" i="1"/>
  <c r="Z1443" i="1"/>
  <c r="AB1447" i="1"/>
  <c r="Z1451" i="1"/>
  <c r="AB1455" i="1"/>
  <c r="Z1459" i="1"/>
  <c r="AB1463" i="1"/>
  <c r="Z1467" i="1"/>
  <c r="AB1471" i="1"/>
  <c r="Z1475" i="1"/>
  <c r="AB1479" i="1"/>
  <c r="Z1483" i="1"/>
  <c r="S1486" i="1"/>
  <c r="AB1486" i="1" s="1"/>
  <c r="AB1487" i="1"/>
  <c r="P1491" i="1"/>
  <c r="AB1491" i="1" s="1"/>
  <c r="Z1491" i="1"/>
  <c r="M1492" i="1"/>
  <c r="AB1492" i="1" s="1"/>
  <c r="P1499" i="1"/>
  <c r="AB1499" i="1" s="1"/>
  <c r="Z1499" i="1"/>
  <c r="M1500" i="1"/>
  <c r="AB1500" i="1" s="1"/>
  <c r="Z1507" i="1"/>
  <c r="AB1507" i="1" s="1"/>
  <c r="Z1515" i="1"/>
  <c r="AB1515" i="1" s="1"/>
  <c r="M1516" i="1"/>
  <c r="AB1516" i="1" s="1"/>
  <c r="AB1519" i="1"/>
  <c r="Z1523" i="1"/>
  <c r="AB1527" i="1"/>
  <c r="P1531" i="1"/>
  <c r="Z1531" i="1"/>
  <c r="AB1531" i="1" s="1"/>
  <c r="M1532" i="1"/>
  <c r="AB1532" i="1" s="1"/>
  <c r="AB1535" i="1"/>
  <c r="Z1539" i="1"/>
  <c r="AB1543" i="1"/>
  <c r="Z1547" i="1"/>
  <c r="AB1547" i="1" s="1"/>
  <c r="AB1551" i="1"/>
  <c r="Z1555" i="1"/>
  <c r="AB1559" i="1"/>
  <c r="Z1563" i="1"/>
  <c r="AB1563" i="1" s="1"/>
  <c r="AB1567" i="1"/>
  <c r="Z1571" i="1"/>
  <c r="AB1575" i="1"/>
  <c r="P1579" i="1"/>
  <c r="AB1579" i="1" s="1"/>
  <c r="Z1579" i="1"/>
  <c r="M1580" i="1"/>
  <c r="AB1580" i="1" s="1"/>
  <c r="Z1587" i="1"/>
  <c r="AB1587" i="1" s="1"/>
  <c r="AB1591" i="1"/>
  <c r="Z1595" i="1"/>
  <c r="AB1599" i="1"/>
  <c r="Z1603" i="1"/>
  <c r="AB1603" i="1" s="1"/>
  <c r="AB1607" i="1"/>
  <c r="Z1611" i="1"/>
  <c r="AB1615" i="1"/>
  <c r="Z1619" i="1"/>
  <c r="AB1619" i="1" s="1"/>
  <c r="AB1623" i="1"/>
  <c r="Z1627" i="1"/>
  <c r="AB1631" i="1"/>
  <c r="Z1635" i="1"/>
  <c r="AB1635" i="1" s="1"/>
  <c r="AB1639" i="1"/>
  <c r="Z1643" i="1"/>
  <c r="AB1647" i="1"/>
  <c r="Z1651" i="1"/>
  <c r="AB1651" i="1" s="1"/>
  <c r="AB1655" i="1"/>
  <c r="Z1659" i="1"/>
  <c r="AB1659" i="1" s="1"/>
  <c r="AB1663" i="1"/>
  <c r="Z1667" i="1"/>
  <c r="AB1667" i="1" s="1"/>
  <c r="AB1671" i="1"/>
  <c r="Z1675" i="1"/>
  <c r="AB1675" i="1" s="1"/>
  <c r="AB1679" i="1"/>
  <c r="P1683" i="1"/>
  <c r="AB1683" i="1" s="1"/>
  <c r="Z1683" i="1"/>
  <c r="M1684" i="1"/>
  <c r="AB1684" i="1" s="1"/>
  <c r="AB1687" i="1"/>
  <c r="P1691" i="1"/>
  <c r="M1692" i="1"/>
  <c r="AB1692" i="1" s="1"/>
  <c r="V1693" i="1"/>
  <c r="S1694" i="1"/>
  <c r="AB1694" i="1" s="1"/>
  <c r="AB1695" i="1"/>
  <c r="P1699" i="1"/>
  <c r="AB1699" i="1" s="1"/>
  <c r="Z1699" i="1"/>
  <c r="M1700" i="1"/>
  <c r="AB1700" i="1" s="1"/>
  <c r="AB1703" i="1"/>
  <c r="Z1707" i="1"/>
  <c r="AB1707" i="1" s="1"/>
  <c r="AB1711" i="1"/>
  <c r="Z1715" i="1"/>
  <c r="AB1715" i="1" s="1"/>
  <c r="AB1719" i="1"/>
  <c r="Z1723" i="1"/>
  <c r="AB1723" i="1" s="1"/>
  <c r="AB1727" i="1"/>
  <c r="P1731" i="1"/>
  <c r="AB1731" i="1" s="1"/>
  <c r="Z1731" i="1"/>
  <c r="M1732" i="1"/>
  <c r="AB1732" i="1" s="1"/>
  <c r="AB1735" i="1"/>
  <c r="P1739" i="1"/>
  <c r="AB1739" i="1" s="1"/>
  <c r="M1740" i="1"/>
  <c r="AB1740" i="1" s="1"/>
  <c r="AB1743" i="1"/>
  <c r="P1747" i="1"/>
  <c r="Z1747" i="1"/>
  <c r="AB1747" i="1" s="1"/>
  <c r="M1748" i="1"/>
  <c r="AB1751" i="1"/>
  <c r="Z1755" i="1"/>
  <c r="AB1759" i="1"/>
  <c r="Z1763" i="1"/>
  <c r="AB1763" i="1" s="1"/>
  <c r="AB1767" i="1"/>
  <c r="Z1771" i="1"/>
  <c r="AB1775" i="1"/>
  <c r="Z1779" i="1"/>
  <c r="AB1779" i="1" s="1"/>
  <c r="AB1783" i="1"/>
  <c r="Z1787" i="1"/>
  <c r="AB1791" i="1"/>
  <c r="Z1795" i="1"/>
  <c r="AB1795" i="1" s="1"/>
  <c r="AB1799" i="1"/>
  <c r="P1803" i="1"/>
  <c r="Z1803" i="1"/>
  <c r="AB1803" i="1" s="1"/>
  <c r="M1804" i="1"/>
  <c r="AB1804" i="1" s="1"/>
  <c r="AB1807" i="1"/>
  <c r="P1811" i="1"/>
  <c r="Z1811" i="1"/>
  <c r="AB1811" i="1" s="1"/>
  <c r="M1812" i="1"/>
  <c r="AB1812" i="1" s="1"/>
  <c r="AB1815" i="1"/>
  <c r="P1819" i="1"/>
  <c r="M1820" i="1"/>
  <c r="AB1820" i="1" s="1"/>
  <c r="AB1823" i="1"/>
  <c r="P1827" i="1"/>
  <c r="AB1827" i="1" s="1"/>
  <c r="M1828" i="1"/>
  <c r="AB1828" i="1" s="1"/>
  <c r="V1829" i="1"/>
  <c r="S1830" i="1"/>
  <c r="AB1830" i="1" s="1"/>
  <c r="AB1831" i="1"/>
  <c r="P1835" i="1"/>
  <c r="M1836" i="1"/>
  <c r="AB1836" i="1" s="1"/>
  <c r="AB1839" i="1"/>
  <c r="P1843" i="1"/>
  <c r="AB1843" i="1" s="1"/>
  <c r="M1844" i="1"/>
  <c r="AB1844" i="1" s="1"/>
  <c r="AB1847" i="1"/>
  <c r="Z1851" i="1"/>
  <c r="AB1855" i="1"/>
  <c r="Z1859" i="1"/>
  <c r="AB1859" i="1" s="1"/>
  <c r="M1860" i="1"/>
  <c r="AB1860" i="1" s="1"/>
  <c r="M1864" i="1"/>
  <c r="AB1864" i="1" s="1"/>
  <c r="AB1993" i="1"/>
  <c r="AB2012" i="1"/>
  <c r="AB2025" i="1"/>
  <c r="AB2044" i="1"/>
  <c r="AB2045" i="1"/>
  <c r="AB2057" i="1"/>
  <c r="AB2061" i="1"/>
  <c r="AB2076" i="1"/>
  <c r="AB2081" i="1"/>
  <c r="AB2092" i="1"/>
  <c r="AB2108" i="1"/>
  <c r="AB2124" i="1"/>
  <c r="AB2140" i="1"/>
  <c r="AB2148" i="1"/>
  <c r="AB2156" i="1"/>
  <c r="AB2164" i="1"/>
  <c r="AB2181" i="1"/>
  <c r="AB2205" i="1"/>
  <c r="AB2209" i="1"/>
  <c r="AB2213" i="1"/>
  <c r="AB2217" i="1"/>
  <c r="AB2225" i="1"/>
  <c r="AB2229" i="1"/>
  <c r="AB2292" i="1"/>
  <c r="AB2305" i="1"/>
  <c r="AB2313" i="1"/>
  <c r="P1990" i="1"/>
  <c r="M1991" i="1"/>
  <c r="AB1991" i="1" s="1"/>
  <c r="P1998" i="1"/>
  <c r="AB1998" i="1" s="1"/>
  <c r="M1999" i="1"/>
  <c r="V2000" i="1"/>
  <c r="S2001" i="1"/>
  <c r="AB2001" i="1" s="1"/>
  <c r="P2006" i="1"/>
  <c r="M2007" i="1"/>
  <c r="AB2007" i="1" s="1"/>
  <c r="V2008" i="1"/>
  <c r="AB2008" i="1" s="1"/>
  <c r="S2009" i="1"/>
  <c r="AB2009" i="1" s="1"/>
  <c r="P2014" i="1"/>
  <c r="Z2014" i="1"/>
  <c r="M2015" i="1"/>
  <c r="AB2015" i="1" s="1"/>
  <c r="P2022" i="1"/>
  <c r="AB2022" i="1" s="1"/>
  <c r="M2023" i="1"/>
  <c r="AB2023" i="1" s="1"/>
  <c r="AB2026" i="1"/>
  <c r="Z2030" i="1"/>
  <c r="P2038" i="1"/>
  <c r="M2039" i="1"/>
  <c r="AB2039" i="1" s="1"/>
  <c r="V2040" i="1"/>
  <c r="S2041" i="1"/>
  <c r="AB2042" i="1"/>
  <c r="P2046" i="1"/>
  <c r="AB2046" i="1" s="1"/>
  <c r="M2047" i="1"/>
  <c r="AB2047" i="1" s="1"/>
  <c r="P2054" i="1"/>
  <c r="M2055" i="1"/>
  <c r="AB2055" i="1" s="1"/>
  <c r="P2062" i="1"/>
  <c r="Z2062" i="1"/>
  <c r="M2063" i="1"/>
  <c r="AB2063" i="1" s="1"/>
  <c r="P2070" i="1"/>
  <c r="M2071" i="1"/>
  <c r="AB2071" i="1" s="1"/>
  <c r="AB2074" i="1"/>
  <c r="P2078" i="1"/>
  <c r="M2079" i="1"/>
  <c r="AB2079" i="1" s="1"/>
  <c r="V2080" i="1"/>
  <c r="AB2082" i="1"/>
  <c r="P2086" i="1"/>
  <c r="M2087" i="1"/>
  <c r="AB2087" i="1" s="1"/>
  <c r="P2094" i="1"/>
  <c r="AB2094" i="1" s="1"/>
  <c r="M2095" i="1"/>
  <c r="AB2095" i="1" s="1"/>
  <c r="P2102" i="1"/>
  <c r="M2103" i="1"/>
  <c r="AB2103" i="1" s="1"/>
  <c r="V2104" i="1"/>
  <c r="S2105" i="1"/>
  <c r="AB2106" i="1"/>
  <c r="P2110" i="1"/>
  <c r="AB2110" i="1" s="1"/>
  <c r="M2111" i="1"/>
  <c r="AB2111" i="1" s="1"/>
  <c r="V2112" i="1"/>
  <c r="S2113" i="1"/>
  <c r="AB2114" i="1"/>
  <c r="P2118" i="1"/>
  <c r="M2119" i="1"/>
  <c r="AB2119" i="1" s="1"/>
  <c r="V2120" i="1"/>
  <c r="S2121" i="1"/>
  <c r="AB2121" i="1" s="1"/>
  <c r="P2126" i="1"/>
  <c r="M2127" i="1"/>
  <c r="AB2127" i="1" s="1"/>
  <c r="V2128" i="1"/>
  <c r="P2134" i="1"/>
  <c r="AB2134" i="1" s="1"/>
  <c r="M2135" i="1"/>
  <c r="AB2135" i="1" s="1"/>
  <c r="AB2138" i="1"/>
  <c r="P2142" i="1"/>
  <c r="M2143" i="1"/>
  <c r="AB2143" i="1" s="1"/>
  <c r="V2144" i="1"/>
  <c r="AB2146" i="1"/>
  <c r="P2150" i="1"/>
  <c r="Z2150" i="1"/>
  <c r="M2151" i="1"/>
  <c r="AB2151" i="1" s="1"/>
  <c r="AB2154" i="1"/>
  <c r="P2158" i="1"/>
  <c r="Z2158" i="1"/>
  <c r="M2159" i="1"/>
  <c r="AB2159" i="1" s="1"/>
  <c r="P2166" i="1"/>
  <c r="M2167" i="1"/>
  <c r="AB2167" i="1" s="1"/>
  <c r="P2174" i="1"/>
  <c r="AB2174" i="1" s="1"/>
  <c r="Z2174" i="1"/>
  <c r="M2175" i="1"/>
  <c r="AB2175" i="1" s="1"/>
  <c r="P2182" i="1"/>
  <c r="AB2182" i="1" s="1"/>
  <c r="M2183" i="1"/>
  <c r="AB2183" i="1" s="1"/>
  <c r="V2184" i="1"/>
  <c r="AB2184" i="1" s="1"/>
  <c r="S2185" i="1"/>
  <c r="AB2186" i="1"/>
  <c r="P2190" i="1"/>
  <c r="M2191" i="1"/>
  <c r="AB2191" i="1" s="1"/>
  <c r="V2192" i="1"/>
  <c r="S2193" i="1"/>
  <c r="AB2193" i="1" s="1"/>
  <c r="P2198" i="1"/>
  <c r="AB2198" i="1" s="1"/>
  <c r="M2199" i="1"/>
  <c r="V2200" i="1"/>
  <c r="AB2200" i="1" s="1"/>
  <c r="P2206" i="1"/>
  <c r="M2207" i="1"/>
  <c r="AB2207" i="1" s="1"/>
  <c r="AB2210" i="1"/>
  <c r="P2214" i="1"/>
  <c r="M2215" i="1"/>
  <c r="AB2215" i="1" s="1"/>
  <c r="AB2218" i="1"/>
  <c r="P2222" i="1"/>
  <c r="Z2222" i="1"/>
  <c r="M2223" i="1"/>
  <c r="AB2223" i="1" s="1"/>
  <c r="P2230" i="1"/>
  <c r="Z2230" i="1"/>
  <c r="M2231" i="1"/>
  <c r="AB2231" i="1" s="1"/>
  <c r="AB2234" i="1"/>
  <c r="P2238" i="1"/>
  <c r="AB2238" i="1" s="1"/>
  <c r="Z2238" i="1"/>
  <c r="M2239" i="1"/>
  <c r="AB2239" i="1" s="1"/>
  <c r="P2246" i="1"/>
  <c r="AB2246" i="1" s="1"/>
  <c r="Z2246" i="1"/>
  <c r="M2247" i="1"/>
  <c r="AB2247" i="1" s="1"/>
  <c r="V2248" i="1"/>
  <c r="P2254" i="1"/>
  <c r="M2255" i="1"/>
  <c r="AB2255" i="1" s="1"/>
  <c r="V2256" i="1"/>
  <c r="S2257" i="1"/>
  <c r="AB2257" i="1" s="1"/>
  <c r="P2262" i="1"/>
  <c r="M2263" i="1"/>
  <c r="AB2263" i="1" s="1"/>
  <c r="V2264" i="1"/>
  <c r="AB2264" i="1" s="1"/>
  <c r="Z2270" i="1"/>
  <c r="Z2278" i="1"/>
  <c r="AB2278" i="1" s="1"/>
  <c r="M2279" i="1"/>
  <c r="AB2279" i="1" s="1"/>
  <c r="P2286" i="1"/>
  <c r="M2287" i="1"/>
  <c r="AB2287" i="1" s="1"/>
  <c r="V2288" i="1"/>
  <c r="S2289" i="1"/>
  <c r="AB2289" i="1" s="1"/>
  <c r="P2294" i="1"/>
  <c r="AB2294" i="1" s="1"/>
  <c r="M2295" i="1"/>
  <c r="AB2295" i="1" s="1"/>
  <c r="P2302" i="1"/>
  <c r="AB2310" i="1"/>
  <c r="AB2312" i="1"/>
  <c r="AB2314" i="1"/>
  <c r="Z2321" i="1"/>
  <c r="AB2321" i="1" s="1"/>
  <c r="M2324" i="1"/>
  <c r="AB2329" i="1"/>
  <c r="Z2337" i="1"/>
  <c r="M2340" i="1"/>
  <c r="AB2340" i="1" s="1"/>
  <c r="P2351" i="1"/>
  <c r="AB2361" i="1"/>
  <c r="AB2384" i="1"/>
  <c r="AB2393" i="1"/>
  <c r="AB2416" i="1"/>
  <c r="AB2425" i="1"/>
  <c r="AB2448" i="1"/>
  <c r="AB2457" i="1"/>
  <c r="AB2480" i="1"/>
  <c r="AB2492" i="1"/>
  <c r="AB2524" i="1"/>
  <c r="AB2556" i="1"/>
  <c r="AB2574" i="1"/>
  <c r="AB2624" i="1"/>
  <c r="AB2688" i="1"/>
  <c r="AB1992" i="1"/>
  <c r="AB2000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92" i="1"/>
  <c r="AB2208" i="1"/>
  <c r="AB2216" i="1"/>
  <c r="AB2224" i="1"/>
  <c r="AB2232" i="1"/>
  <c r="AB2240" i="1"/>
  <c r="AB2248" i="1"/>
  <c r="AB2256" i="1"/>
  <c r="AB2272" i="1"/>
  <c r="AB2280" i="1"/>
  <c r="AB2288" i="1"/>
  <c r="AB2296" i="1"/>
  <c r="AB2304" i="1"/>
  <c r="AB2320" i="1"/>
  <c r="AB2324" i="1"/>
  <c r="AB2330" i="1"/>
  <c r="AB2346" i="1"/>
  <c r="AB2362" i="1"/>
  <c r="AB2378" i="1"/>
  <c r="AB2385" i="1"/>
  <c r="AB2394" i="1"/>
  <c r="AB2410" i="1"/>
  <c r="AB2417" i="1"/>
  <c r="AB2426" i="1"/>
  <c r="AB2442" i="1"/>
  <c r="AB2449" i="1"/>
  <c r="AB2458" i="1"/>
  <c r="AB2474" i="1"/>
  <c r="AB2481" i="1"/>
  <c r="AB2518" i="1"/>
  <c r="AB2564" i="1"/>
  <c r="AB2608" i="1"/>
  <c r="AB2668" i="1"/>
  <c r="P1986" i="1"/>
  <c r="AB1986" i="1" s="1"/>
  <c r="M1987" i="1"/>
  <c r="AB1987" i="1" s="1"/>
  <c r="V1988" i="1"/>
  <c r="AB1988" i="1" s="1"/>
  <c r="AB1990" i="1"/>
  <c r="P1994" i="1"/>
  <c r="AB1994" i="1" s="1"/>
  <c r="Z1994" i="1"/>
  <c r="M1995" i="1"/>
  <c r="AB1995" i="1" s="1"/>
  <c r="P2002" i="1"/>
  <c r="AB2002" i="1" s="1"/>
  <c r="M2003" i="1"/>
  <c r="AB2006" i="1"/>
  <c r="P2010" i="1"/>
  <c r="AB2010" i="1" s="1"/>
  <c r="M2011" i="1"/>
  <c r="AB2011" i="1" s="1"/>
  <c r="V2012" i="1"/>
  <c r="S2013" i="1"/>
  <c r="AB2013" i="1" s="1"/>
  <c r="AB2014" i="1"/>
  <c r="Z2018" i="1"/>
  <c r="AB2018" i="1" s="1"/>
  <c r="P2026" i="1"/>
  <c r="Z2026" i="1"/>
  <c r="M2027" i="1"/>
  <c r="AB2027" i="1" s="1"/>
  <c r="AB2030" i="1"/>
  <c r="Z2034" i="1"/>
  <c r="AB2034" i="1" s="1"/>
  <c r="M2035" i="1"/>
  <c r="AB2038" i="1"/>
  <c r="P2042" i="1"/>
  <c r="M2043" i="1"/>
  <c r="AB2043" i="1" s="1"/>
  <c r="P2050" i="1"/>
  <c r="AB2050" i="1" s="1"/>
  <c r="M2051" i="1"/>
  <c r="V2052" i="1"/>
  <c r="AB2052" i="1" s="1"/>
  <c r="S2053" i="1"/>
  <c r="AB2053" i="1" s="1"/>
  <c r="AB2054" i="1"/>
  <c r="P2058" i="1"/>
  <c r="AB2058" i="1" s="1"/>
  <c r="Z2058" i="1"/>
  <c r="M2059" i="1"/>
  <c r="AB2059" i="1" s="1"/>
  <c r="AB2062" i="1"/>
  <c r="P2066" i="1"/>
  <c r="AB2066" i="1" s="1"/>
  <c r="M2067" i="1"/>
  <c r="V2068" i="1"/>
  <c r="AB2068" i="1" s="1"/>
  <c r="AB2070" i="1"/>
  <c r="P2074" i="1"/>
  <c r="Z2074" i="1"/>
  <c r="M2075" i="1"/>
  <c r="AB2075" i="1" s="1"/>
  <c r="AB2078" i="1"/>
  <c r="P2082" i="1"/>
  <c r="Z2082" i="1"/>
  <c r="M2083" i="1"/>
  <c r="AB2083" i="1" s="1"/>
  <c r="V2084" i="1"/>
  <c r="AB2084" i="1" s="1"/>
  <c r="AB2086" i="1"/>
  <c r="P2090" i="1"/>
  <c r="AB2090" i="1" s="1"/>
  <c r="Z2090" i="1"/>
  <c r="M2091" i="1"/>
  <c r="AB2091" i="1" s="1"/>
  <c r="P2098" i="1"/>
  <c r="AB2098" i="1" s="1"/>
  <c r="M2099" i="1"/>
  <c r="AB2099" i="1" s="1"/>
  <c r="AB2102" i="1"/>
  <c r="P2106" i="1"/>
  <c r="M2107" i="1"/>
  <c r="AB2107" i="1" s="1"/>
  <c r="V2108" i="1"/>
  <c r="S2109" i="1"/>
  <c r="AB2109" i="1" s="1"/>
  <c r="P2114" i="1"/>
  <c r="M2115" i="1"/>
  <c r="AB2115" i="1" s="1"/>
  <c r="V2116" i="1"/>
  <c r="AB2116" i="1" s="1"/>
  <c r="S2117" i="1"/>
  <c r="AB2117" i="1" s="1"/>
  <c r="AB2118" i="1"/>
  <c r="P2122" i="1"/>
  <c r="AB2122" i="1" s="1"/>
  <c r="M2123" i="1"/>
  <c r="AB2123" i="1" s="1"/>
  <c r="V2124" i="1"/>
  <c r="AB2126" i="1"/>
  <c r="P2130" i="1"/>
  <c r="AB2130" i="1" s="1"/>
  <c r="M2131" i="1"/>
  <c r="AB2131" i="1" s="1"/>
  <c r="P2138" i="1"/>
  <c r="M2139" i="1"/>
  <c r="AB2139" i="1" s="1"/>
  <c r="S2141" i="1"/>
  <c r="AB2141" i="1" s="1"/>
  <c r="AB2142" i="1"/>
  <c r="P2146" i="1"/>
  <c r="M2147" i="1"/>
  <c r="AB2147" i="1" s="1"/>
  <c r="AB2150" i="1"/>
  <c r="P2154" i="1"/>
  <c r="M2155" i="1"/>
  <c r="AB2155" i="1" s="1"/>
  <c r="AB2158" i="1"/>
  <c r="P2162" i="1"/>
  <c r="AB2162" i="1" s="1"/>
  <c r="Z2162" i="1"/>
  <c r="M2163" i="1"/>
  <c r="AB2163" i="1" s="1"/>
  <c r="AB2166" i="1"/>
  <c r="Z2170" i="1"/>
  <c r="AB2170" i="1" s="1"/>
  <c r="M2171" i="1"/>
  <c r="AB2171" i="1" s="1"/>
  <c r="P2178" i="1"/>
  <c r="AB2178" i="1" s="1"/>
  <c r="M2179" i="1"/>
  <c r="AB2179" i="1" s="1"/>
  <c r="P2186" i="1"/>
  <c r="M2187" i="1"/>
  <c r="AB2187" i="1" s="1"/>
  <c r="V2188" i="1"/>
  <c r="AB2188" i="1" s="1"/>
  <c r="S2189" i="1"/>
  <c r="AB2190" i="1"/>
  <c r="P2194" i="1"/>
  <c r="AB2194" i="1" s="1"/>
  <c r="M2195" i="1"/>
  <c r="AB2195" i="1" s="1"/>
  <c r="P2202" i="1"/>
  <c r="AB2202" i="1" s="1"/>
  <c r="M2203" i="1"/>
  <c r="AB2203" i="1" s="1"/>
  <c r="AB2206" i="1"/>
  <c r="P2210" i="1"/>
  <c r="Z2210" i="1"/>
  <c r="M2211" i="1"/>
  <c r="AB2211" i="1" s="1"/>
  <c r="AB2214" i="1"/>
  <c r="P2218" i="1"/>
  <c r="M2219" i="1"/>
  <c r="AB2219" i="1" s="1"/>
  <c r="V2220" i="1"/>
  <c r="AB2220" i="1" s="1"/>
  <c r="AB2222" i="1"/>
  <c r="P2226" i="1"/>
  <c r="Z2226" i="1"/>
  <c r="AB2226" i="1" s="1"/>
  <c r="M2227" i="1"/>
  <c r="AB2230" i="1"/>
  <c r="P2234" i="1"/>
  <c r="M2235" i="1"/>
  <c r="AB2235" i="1" s="1"/>
  <c r="P2242" i="1"/>
  <c r="AB2242" i="1" s="1"/>
  <c r="Z2242" i="1"/>
  <c r="M2243" i="1"/>
  <c r="AB2243" i="1" s="1"/>
  <c r="P2250" i="1"/>
  <c r="AB2250" i="1" s="1"/>
  <c r="Z2250" i="1"/>
  <c r="M2251" i="1"/>
  <c r="AB2254" i="1"/>
  <c r="P2258" i="1"/>
  <c r="AB2258" i="1" s="1"/>
  <c r="M2259" i="1"/>
  <c r="AB2259" i="1" s="1"/>
  <c r="V2260" i="1"/>
  <c r="AB2260" i="1" s="1"/>
  <c r="S2261" i="1"/>
  <c r="AB2262" i="1"/>
  <c r="P2266" i="1"/>
  <c r="AB2266" i="1" s="1"/>
  <c r="Z2266" i="1"/>
  <c r="AB2270" i="1"/>
  <c r="Z2274" i="1"/>
  <c r="AB2274" i="1" s="1"/>
  <c r="P2282" i="1"/>
  <c r="AB2282" i="1" s="1"/>
  <c r="Z2282" i="1"/>
  <c r="M2283" i="1"/>
  <c r="AB2283" i="1" s="1"/>
  <c r="V2284" i="1"/>
  <c r="AB2284" i="1" s="1"/>
  <c r="AB2286" i="1"/>
  <c r="P2290" i="1"/>
  <c r="AB2290" i="1" s="1"/>
  <c r="M2291" i="1"/>
  <c r="AB2291" i="1" s="1"/>
  <c r="V2292" i="1"/>
  <c r="S2293" i="1"/>
  <c r="AB2293" i="1" s="1"/>
  <c r="P2298" i="1"/>
  <c r="AB2298" i="1" s="1"/>
  <c r="Z2298" i="1"/>
  <c r="M2299" i="1"/>
  <c r="AB2299" i="1" s="1"/>
  <c r="AB2302" i="1"/>
  <c r="P2306" i="1"/>
  <c r="AB2306" i="1" s="1"/>
  <c r="Z2306" i="1"/>
  <c r="M2307" i="1"/>
  <c r="AB2307" i="1" s="1"/>
  <c r="AB2311" i="1"/>
  <c r="AB2315" i="1"/>
  <c r="AB2323" i="1"/>
  <c r="AB2335" i="1"/>
  <c r="AB2339" i="1"/>
  <c r="AB2352" i="1"/>
  <c r="V2353" i="1"/>
  <c r="AB2383" i="1"/>
  <c r="AB2415" i="1"/>
  <c r="AB2447" i="1"/>
  <c r="AB2479" i="1"/>
  <c r="AB2494" i="1"/>
  <c r="AB2508" i="1"/>
  <c r="AB2540" i="1"/>
  <c r="AB2558" i="1"/>
  <c r="AB2590" i="1"/>
  <c r="AB2604" i="1"/>
  <c r="AB2664" i="1"/>
  <c r="AB2837" i="1"/>
  <c r="AB2322" i="1"/>
  <c r="AB2338" i="1"/>
  <c r="AB2354" i="1"/>
  <c r="AB2370" i="1"/>
  <c r="AB2386" i="1"/>
  <c r="AB2402" i="1"/>
  <c r="AB2418" i="1"/>
  <c r="AB2434" i="1"/>
  <c r="AB2450" i="1"/>
  <c r="AB2466" i="1"/>
  <c r="AB2482" i="1"/>
  <c r="AB2489" i="1"/>
  <c r="AB2497" i="1"/>
  <c r="AB2498" i="1"/>
  <c r="AB2505" i="1"/>
  <c r="AB2513" i="1"/>
  <c r="AB2514" i="1"/>
  <c r="AB2521" i="1"/>
  <c r="AB2529" i="1"/>
  <c r="AB2530" i="1"/>
  <c r="AB2537" i="1"/>
  <c r="AB2545" i="1"/>
  <c r="AB2546" i="1"/>
  <c r="AB2553" i="1"/>
  <c r="AB2561" i="1"/>
  <c r="AB2562" i="1"/>
  <c r="AB2569" i="1"/>
  <c r="AB2577" i="1"/>
  <c r="AB2578" i="1"/>
  <c r="AB2585" i="1"/>
  <c r="AB2593" i="1"/>
  <c r="AB2594" i="1"/>
  <c r="AB2601" i="1"/>
  <c r="AB2609" i="1"/>
  <c r="AB2610" i="1"/>
  <c r="AB2626" i="1"/>
  <c r="AB2642" i="1"/>
  <c r="AB2658" i="1"/>
  <c r="AB2674" i="1"/>
  <c r="AB2690" i="1"/>
  <c r="AB2706" i="1"/>
  <c r="AB2722" i="1"/>
  <c r="AB2738" i="1"/>
  <c r="AB2754" i="1"/>
  <c r="AB2770" i="1"/>
  <c r="AB2786" i="1"/>
  <c r="AB2802" i="1"/>
  <c r="AB2818" i="1"/>
  <c r="AB2834" i="1"/>
  <c r="AB2850" i="1"/>
  <c r="AB2866" i="1"/>
  <c r="AB2903" i="1"/>
  <c r="AB2967" i="1"/>
  <c r="AB3022" i="1"/>
  <c r="AB3043" i="1"/>
  <c r="AB3061" i="1"/>
  <c r="AB3102" i="1"/>
  <c r="AB3134" i="1"/>
  <c r="AB3198" i="1"/>
  <c r="AB3262" i="1"/>
  <c r="AB3326" i="1"/>
  <c r="P2318" i="1"/>
  <c r="V2320" i="1"/>
  <c r="Z2324" i="1"/>
  <c r="M2327" i="1"/>
  <c r="AB2327" i="1" s="1"/>
  <c r="S2329" i="1"/>
  <c r="P2334" i="1"/>
  <c r="V2336" i="1"/>
  <c r="AB2336" i="1" s="1"/>
  <c r="Z2340" i="1"/>
  <c r="M2343" i="1"/>
  <c r="AB2343" i="1" s="1"/>
  <c r="S2345" i="1"/>
  <c r="AB2345" i="1" s="1"/>
  <c r="P2350" i="1"/>
  <c r="V2352" i="1"/>
  <c r="Z2356" i="1"/>
  <c r="AB2356" i="1" s="1"/>
  <c r="M2359" i="1"/>
  <c r="AB2359" i="1" s="1"/>
  <c r="S2361" i="1"/>
  <c r="P2366" i="1"/>
  <c r="V2368" i="1"/>
  <c r="AB2368" i="1" s="1"/>
  <c r="Z2372" i="1"/>
  <c r="AB2372" i="1" s="1"/>
  <c r="M2375" i="1"/>
  <c r="AB2375" i="1" s="1"/>
  <c r="S2377" i="1"/>
  <c r="AB2377" i="1" s="1"/>
  <c r="P2382" i="1"/>
  <c r="V2384" i="1"/>
  <c r="Z2388" i="1"/>
  <c r="AB2388" i="1" s="1"/>
  <c r="M2391" i="1"/>
  <c r="AB2391" i="1" s="1"/>
  <c r="S2393" i="1"/>
  <c r="P2398" i="1"/>
  <c r="V2400" i="1"/>
  <c r="AB2400" i="1" s="1"/>
  <c r="Z2404" i="1"/>
  <c r="AB2404" i="1" s="1"/>
  <c r="M2407" i="1"/>
  <c r="S2409" i="1"/>
  <c r="AB2409" i="1" s="1"/>
  <c r="P2414" i="1"/>
  <c r="V2416" i="1"/>
  <c r="Z2420" i="1"/>
  <c r="AB2420" i="1" s="1"/>
  <c r="M2423" i="1"/>
  <c r="AB2423" i="1" s="1"/>
  <c r="S2425" i="1"/>
  <c r="P2430" i="1"/>
  <c r="V2432" i="1"/>
  <c r="AB2432" i="1" s="1"/>
  <c r="Z2436" i="1"/>
  <c r="AB2436" i="1" s="1"/>
  <c r="M2439" i="1"/>
  <c r="AB2439" i="1" s="1"/>
  <c r="S2441" i="1"/>
  <c r="AB2441" i="1" s="1"/>
  <c r="P2446" i="1"/>
  <c r="V2448" i="1"/>
  <c r="Z2452" i="1"/>
  <c r="AB2452" i="1" s="1"/>
  <c r="M2455" i="1"/>
  <c r="AB2455" i="1" s="1"/>
  <c r="S2457" i="1"/>
  <c r="P2462" i="1"/>
  <c r="V2464" i="1"/>
  <c r="AB2464" i="1" s="1"/>
  <c r="Z2468" i="1"/>
  <c r="AB2468" i="1" s="1"/>
  <c r="M2471" i="1"/>
  <c r="AB2471" i="1" s="1"/>
  <c r="S2473" i="1"/>
  <c r="AB2473" i="1" s="1"/>
  <c r="P2478" i="1"/>
  <c r="V2480" i="1"/>
  <c r="P2482" i="1"/>
  <c r="V2484" i="1"/>
  <c r="AB2484" i="1" s="1"/>
  <c r="P2490" i="1"/>
  <c r="AB2490" i="1" s="1"/>
  <c r="V2492" i="1"/>
  <c r="P2498" i="1"/>
  <c r="V2500" i="1"/>
  <c r="AB2500" i="1" s="1"/>
  <c r="P2506" i="1"/>
  <c r="AB2506" i="1" s="1"/>
  <c r="V2508" i="1"/>
  <c r="P2514" i="1"/>
  <c r="V2516" i="1"/>
  <c r="AB2516" i="1" s="1"/>
  <c r="P2522" i="1"/>
  <c r="AB2522" i="1" s="1"/>
  <c r="V2524" i="1"/>
  <c r="P2530" i="1"/>
  <c r="V2532" i="1"/>
  <c r="AB2532" i="1" s="1"/>
  <c r="P2538" i="1"/>
  <c r="AB2538" i="1" s="1"/>
  <c r="V2540" i="1"/>
  <c r="P2546" i="1"/>
  <c r="V2548" i="1"/>
  <c r="AB2548" i="1" s="1"/>
  <c r="P2554" i="1"/>
  <c r="AB2554" i="1" s="1"/>
  <c r="V2556" i="1"/>
  <c r="P2562" i="1"/>
  <c r="V2564" i="1"/>
  <c r="P2570" i="1"/>
  <c r="AB2570" i="1" s="1"/>
  <c r="V2572" i="1"/>
  <c r="AB2572" i="1" s="1"/>
  <c r="P2578" i="1"/>
  <c r="V2580" i="1"/>
  <c r="AB2580" i="1" s="1"/>
  <c r="P2586" i="1"/>
  <c r="AB2586" i="1" s="1"/>
  <c r="V2588" i="1"/>
  <c r="AB2588" i="1" s="1"/>
  <c r="P2594" i="1"/>
  <c r="V2596" i="1"/>
  <c r="AB2596" i="1" s="1"/>
  <c r="P2602" i="1"/>
  <c r="AB2602" i="1" s="1"/>
  <c r="V2604" i="1"/>
  <c r="P2610" i="1"/>
  <c r="V2612" i="1"/>
  <c r="AB2612" i="1" s="1"/>
  <c r="AB2613" i="1"/>
  <c r="S2613" i="1"/>
  <c r="P2614" i="1"/>
  <c r="AB2614" i="1" s="1"/>
  <c r="V2616" i="1"/>
  <c r="AB2616" i="1" s="1"/>
  <c r="AB2617" i="1"/>
  <c r="S2617" i="1"/>
  <c r="P2618" i="1"/>
  <c r="AB2618" i="1" s="1"/>
  <c r="V2620" i="1"/>
  <c r="AB2620" i="1" s="1"/>
  <c r="AB2621" i="1"/>
  <c r="S2621" i="1"/>
  <c r="P2622" i="1"/>
  <c r="AB2622" i="1" s="1"/>
  <c r="V2624" i="1"/>
  <c r="AB2625" i="1"/>
  <c r="S2625" i="1"/>
  <c r="P2626" i="1"/>
  <c r="V2628" i="1"/>
  <c r="AB2628" i="1" s="1"/>
  <c r="AB2629" i="1"/>
  <c r="S2629" i="1"/>
  <c r="P2630" i="1"/>
  <c r="AB2630" i="1" s="1"/>
  <c r="V2632" i="1"/>
  <c r="AB2632" i="1" s="1"/>
  <c r="AB2633" i="1"/>
  <c r="S2633" i="1"/>
  <c r="P2634" i="1"/>
  <c r="AB2634" i="1" s="1"/>
  <c r="V2636" i="1"/>
  <c r="AB2636" i="1" s="1"/>
  <c r="AB2637" i="1"/>
  <c r="S2637" i="1"/>
  <c r="P2638" i="1"/>
  <c r="AB2638" i="1" s="1"/>
  <c r="V2640" i="1"/>
  <c r="AB2640" i="1" s="1"/>
  <c r="AB2641" i="1"/>
  <c r="S2641" i="1"/>
  <c r="P2642" i="1"/>
  <c r="V2644" i="1"/>
  <c r="AB2644" i="1" s="1"/>
  <c r="AB2645" i="1"/>
  <c r="S2645" i="1"/>
  <c r="P2646" i="1"/>
  <c r="AB2646" i="1" s="1"/>
  <c r="V2648" i="1"/>
  <c r="AB2648" i="1" s="1"/>
  <c r="AB2649" i="1"/>
  <c r="S2649" i="1"/>
  <c r="P2650" i="1"/>
  <c r="AB2650" i="1" s="1"/>
  <c r="V2652" i="1"/>
  <c r="AB2652" i="1" s="1"/>
  <c r="AB2653" i="1"/>
  <c r="S2653" i="1"/>
  <c r="P2654" i="1"/>
  <c r="AB2654" i="1" s="1"/>
  <c r="V2656" i="1"/>
  <c r="AB2656" i="1" s="1"/>
  <c r="AB2657" i="1"/>
  <c r="S2657" i="1"/>
  <c r="P2658" i="1"/>
  <c r="V2660" i="1"/>
  <c r="AB2660" i="1" s="1"/>
  <c r="AB2661" i="1"/>
  <c r="S2661" i="1"/>
  <c r="P2662" i="1"/>
  <c r="AB2662" i="1" s="1"/>
  <c r="V2664" i="1"/>
  <c r="AB2665" i="1"/>
  <c r="S2665" i="1"/>
  <c r="P2666" i="1"/>
  <c r="AB2666" i="1" s="1"/>
  <c r="V2668" i="1"/>
  <c r="AB2669" i="1"/>
  <c r="S2669" i="1"/>
  <c r="P2670" i="1"/>
  <c r="AB2670" i="1" s="1"/>
  <c r="V2672" i="1"/>
  <c r="AB2672" i="1" s="1"/>
  <c r="AB2673" i="1"/>
  <c r="S2673" i="1"/>
  <c r="P2674" i="1"/>
  <c r="V2676" i="1"/>
  <c r="AB2676" i="1" s="1"/>
  <c r="AB2677" i="1"/>
  <c r="S2677" i="1"/>
  <c r="P2678" i="1"/>
  <c r="AB2678" i="1" s="1"/>
  <c r="V2680" i="1"/>
  <c r="AB2680" i="1" s="1"/>
  <c r="AB2681" i="1"/>
  <c r="S2681" i="1"/>
  <c r="P2682" i="1"/>
  <c r="AB2682" i="1" s="1"/>
  <c r="V2684" i="1"/>
  <c r="AB2684" i="1" s="1"/>
  <c r="AB2685" i="1"/>
  <c r="S2685" i="1"/>
  <c r="P2686" i="1"/>
  <c r="AB2686" i="1" s="1"/>
  <c r="V2688" i="1"/>
  <c r="AB2689" i="1"/>
  <c r="S2689" i="1"/>
  <c r="P2690" i="1"/>
  <c r="V2692" i="1"/>
  <c r="AB2692" i="1" s="1"/>
  <c r="AB2693" i="1"/>
  <c r="S2693" i="1"/>
  <c r="P2694" i="1"/>
  <c r="AB2694" i="1" s="1"/>
  <c r="V2696" i="1"/>
  <c r="AB2696" i="1" s="1"/>
  <c r="AB2697" i="1"/>
  <c r="S2697" i="1"/>
  <c r="P2698" i="1"/>
  <c r="AB2698" i="1" s="1"/>
  <c r="V2700" i="1"/>
  <c r="AB2700" i="1" s="1"/>
  <c r="AB2701" i="1"/>
  <c r="S2701" i="1"/>
  <c r="P2702" i="1"/>
  <c r="AB2702" i="1" s="1"/>
  <c r="V2704" i="1"/>
  <c r="AB2704" i="1" s="1"/>
  <c r="AB2705" i="1"/>
  <c r="S2705" i="1"/>
  <c r="P2706" i="1"/>
  <c r="Z2714" i="1"/>
  <c r="S2719" i="1"/>
  <c r="Z2730" i="1"/>
  <c r="S2735" i="1"/>
  <c r="Z2746" i="1"/>
  <c r="S2751" i="1"/>
  <c r="Z2762" i="1"/>
  <c r="S2767" i="1"/>
  <c r="Z2778" i="1"/>
  <c r="S2783" i="1"/>
  <c r="Z2794" i="1"/>
  <c r="S2799" i="1"/>
  <c r="Z2810" i="1"/>
  <c r="S2815" i="1"/>
  <c r="Z2826" i="1"/>
  <c r="S2831" i="1"/>
  <c r="Z2842" i="1"/>
  <c r="S2847" i="1"/>
  <c r="Z2858" i="1"/>
  <c r="S2863" i="1"/>
  <c r="Z2874" i="1"/>
  <c r="S2879" i="1"/>
  <c r="AB2892" i="1"/>
  <c r="AB2895" i="1"/>
  <c r="AB2924" i="1"/>
  <c r="AB2956" i="1"/>
  <c r="AB2988" i="1"/>
  <c r="AB3018" i="1"/>
  <c r="AB3041" i="1"/>
  <c r="AB3066" i="1"/>
  <c r="AB3089" i="1"/>
  <c r="AB3130" i="1"/>
  <c r="AB3258" i="1"/>
  <c r="AB3322" i="1"/>
  <c r="AB3386" i="1"/>
  <c r="AB2744" i="1"/>
  <c r="AB2808" i="1"/>
  <c r="AB2872" i="1"/>
  <c r="AB2919" i="1"/>
  <c r="AB2983" i="1"/>
  <c r="AB2998" i="1"/>
  <c r="AB3078" i="1"/>
  <c r="AB3110" i="1"/>
  <c r="AB3174" i="1"/>
  <c r="AB3302" i="1"/>
  <c r="Z2316" i="1"/>
  <c r="AB2316" i="1" s="1"/>
  <c r="AB2318" i="1"/>
  <c r="M2319" i="1"/>
  <c r="AB2319" i="1" s="1"/>
  <c r="S2321" i="1"/>
  <c r="P2326" i="1"/>
  <c r="AB2326" i="1" s="1"/>
  <c r="V2328" i="1"/>
  <c r="AB2328" i="1" s="1"/>
  <c r="Z2332" i="1"/>
  <c r="AB2332" i="1" s="1"/>
  <c r="AB2334" i="1"/>
  <c r="M2335" i="1"/>
  <c r="S2337" i="1"/>
  <c r="AB2337" i="1" s="1"/>
  <c r="P2342" i="1"/>
  <c r="AB2342" i="1" s="1"/>
  <c r="V2344" i="1"/>
  <c r="AB2344" i="1" s="1"/>
  <c r="Z2348" i="1"/>
  <c r="AB2350" i="1"/>
  <c r="M2351" i="1"/>
  <c r="AB2351" i="1" s="1"/>
  <c r="S2353" i="1"/>
  <c r="AB2353" i="1" s="1"/>
  <c r="P2358" i="1"/>
  <c r="AB2358" i="1" s="1"/>
  <c r="V2360" i="1"/>
  <c r="AB2360" i="1" s="1"/>
  <c r="Z2364" i="1"/>
  <c r="AB2364" i="1" s="1"/>
  <c r="AB2366" i="1"/>
  <c r="M2367" i="1"/>
  <c r="AB2367" i="1" s="1"/>
  <c r="S2369" i="1"/>
  <c r="AB2369" i="1" s="1"/>
  <c r="P2374" i="1"/>
  <c r="AB2374" i="1" s="1"/>
  <c r="V2376" i="1"/>
  <c r="AB2376" i="1" s="1"/>
  <c r="Z2380" i="1"/>
  <c r="AB2380" i="1" s="1"/>
  <c r="AB2382" i="1"/>
  <c r="M2383" i="1"/>
  <c r="S2385" i="1"/>
  <c r="P2390" i="1"/>
  <c r="AB2390" i="1" s="1"/>
  <c r="V2392" i="1"/>
  <c r="AB2392" i="1" s="1"/>
  <c r="Z2396" i="1"/>
  <c r="AB2396" i="1" s="1"/>
  <c r="AB2398" i="1"/>
  <c r="M2399" i="1"/>
  <c r="AB2399" i="1" s="1"/>
  <c r="S2401" i="1"/>
  <c r="AB2401" i="1" s="1"/>
  <c r="P2406" i="1"/>
  <c r="AB2406" i="1" s="1"/>
  <c r="V2408" i="1"/>
  <c r="AB2408" i="1" s="1"/>
  <c r="Z2412" i="1"/>
  <c r="AB2412" i="1" s="1"/>
  <c r="AB2414" i="1"/>
  <c r="M2415" i="1"/>
  <c r="S2417" i="1"/>
  <c r="P2422" i="1"/>
  <c r="AB2422" i="1" s="1"/>
  <c r="V2424" i="1"/>
  <c r="AB2424" i="1" s="1"/>
  <c r="Z2428" i="1"/>
  <c r="AB2428" i="1" s="1"/>
  <c r="AB2430" i="1"/>
  <c r="M2431" i="1"/>
  <c r="AB2431" i="1" s="1"/>
  <c r="S2433" i="1"/>
  <c r="AB2433" i="1" s="1"/>
  <c r="P2438" i="1"/>
  <c r="AB2438" i="1" s="1"/>
  <c r="V2440" i="1"/>
  <c r="AB2440" i="1" s="1"/>
  <c r="Z2444" i="1"/>
  <c r="AB2444" i="1" s="1"/>
  <c r="AB2446" i="1"/>
  <c r="M2447" i="1"/>
  <c r="S2449" i="1"/>
  <c r="P2454" i="1"/>
  <c r="AB2454" i="1" s="1"/>
  <c r="V2456" i="1"/>
  <c r="AB2456" i="1" s="1"/>
  <c r="Z2460" i="1"/>
  <c r="AB2460" i="1" s="1"/>
  <c r="AB2462" i="1"/>
  <c r="M2463" i="1"/>
  <c r="AB2463" i="1" s="1"/>
  <c r="S2465" i="1"/>
  <c r="AB2465" i="1" s="1"/>
  <c r="P2470" i="1"/>
  <c r="AB2470" i="1" s="1"/>
  <c r="V2472" i="1"/>
  <c r="AB2472" i="1" s="1"/>
  <c r="Z2476" i="1"/>
  <c r="AB2476" i="1" s="1"/>
  <c r="AB2478" i="1"/>
  <c r="M2479" i="1"/>
  <c r="S2481" i="1"/>
  <c r="P2486" i="1"/>
  <c r="AB2486" i="1" s="1"/>
  <c r="V2488" i="1"/>
  <c r="AB2488" i="1" s="1"/>
  <c r="P2494" i="1"/>
  <c r="V2496" i="1"/>
  <c r="AB2496" i="1" s="1"/>
  <c r="P2502" i="1"/>
  <c r="AB2502" i="1" s="1"/>
  <c r="V2504" i="1"/>
  <c r="AB2504" i="1" s="1"/>
  <c r="P2510" i="1"/>
  <c r="AB2510" i="1" s="1"/>
  <c r="V2512" i="1"/>
  <c r="AB2512" i="1" s="1"/>
  <c r="P2518" i="1"/>
  <c r="V2520" i="1"/>
  <c r="AB2520" i="1" s="1"/>
  <c r="P2526" i="1"/>
  <c r="AB2526" i="1" s="1"/>
  <c r="V2528" i="1"/>
  <c r="AB2528" i="1" s="1"/>
  <c r="P2534" i="1"/>
  <c r="AB2534" i="1" s="1"/>
  <c r="V2536" i="1"/>
  <c r="AB2536" i="1" s="1"/>
  <c r="P2542" i="1"/>
  <c r="AB2542" i="1" s="1"/>
  <c r="V2544" i="1"/>
  <c r="AB2544" i="1" s="1"/>
  <c r="P2550" i="1"/>
  <c r="AB2550" i="1" s="1"/>
  <c r="V2552" i="1"/>
  <c r="AB2552" i="1" s="1"/>
  <c r="P2558" i="1"/>
  <c r="V2560" i="1"/>
  <c r="AB2560" i="1" s="1"/>
  <c r="P2566" i="1"/>
  <c r="AB2566" i="1" s="1"/>
  <c r="V2568" i="1"/>
  <c r="AB2568" i="1" s="1"/>
  <c r="P2574" i="1"/>
  <c r="V2576" i="1"/>
  <c r="AB2576" i="1" s="1"/>
  <c r="P2582" i="1"/>
  <c r="AB2582" i="1" s="1"/>
  <c r="V2584" i="1"/>
  <c r="AB2584" i="1" s="1"/>
  <c r="P2590" i="1"/>
  <c r="V2592" i="1"/>
  <c r="AB2592" i="1" s="1"/>
  <c r="P2598" i="1"/>
  <c r="AB2598" i="1" s="1"/>
  <c r="V2600" i="1"/>
  <c r="AB2600" i="1" s="1"/>
  <c r="P2606" i="1"/>
  <c r="AB2606" i="1" s="1"/>
  <c r="V2608" i="1"/>
  <c r="P2712" i="1"/>
  <c r="M2717" i="1"/>
  <c r="P2728" i="1"/>
  <c r="M2733" i="1"/>
  <c r="AB2733" i="1" s="1"/>
  <c r="P2744" i="1"/>
  <c r="M2749" i="1"/>
  <c r="AB2749" i="1" s="1"/>
  <c r="AB2755" i="1"/>
  <c r="P2760" i="1"/>
  <c r="M2765" i="1"/>
  <c r="AB2765" i="1" s="1"/>
  <c r="P2776" i="1"/>
  <c r="AB2776" i="1" s="1"/>
  <c r="M2781" i="1"/>
  <c r="P2792" i="1"/>
  <c r="M2797" i="1"/>
  <c r="AB2797" i="1" s="1"/>
  <c r="P2808" i="1"/>
  <c r="M2813" i="1"/>
  <c r="AB2813" i="1" s="1"/>
  <c r="AB2819" i="1"/>
  <c r="P2824" i="1"/>
  <c r="M2829" i="1"/>
  <c r="AB2829" i="1" s="1"/>
  <c r="P2840" i="1"/>
  <c r="AB2840" i="1" s="1"/>
  <c r="M2845" i="1"/>
  <c r="P2856" i="1"/>
  <c r="M2861" i="1"/>
  <c r="AB2861" i="1" s="1"/>
  <c r="P2872" i="1"/>
  <c r="M2877" i="1"/>
  <c r="AB2877" i="1" s="1"/>
  <c r="AB2888" i="1"/>
  <c r="AB2908" i="1"/>
  <c r="AB2940" i="1"/>
  <c r="AB2972" i="1"/>
  <c r="AB3017" i="1"/>
  <c r="AB3026" i="1"/>
  <c r="AB3047" i="1"/>
  <c r="AB3065" i="1"/>
  <c r="AB3095" i="1"/>
  <c r="AB3122" i="1"/>
  <c r="AB3170" i="1"/>
  <c r="AB3234" i="1"/>
  <c r="AB3250" i="1"/>
  <c r="AB3266" i="1"/>
  <c r="AB3314" i="1"/>
  <c r="AB3330" i="1"/>
  <c r="P2711" i="1"/>
  <c r="V2713" i="1"/>
  <c r="Z2717" i="1"/>
  <c r="AB2717" i="1" s="1"/>
  <c r="M2720" i="1"/>
  <c r="AB2720" i="1" s="1"/>
  <c r="S2722" i="1"/>
  <c r="P2727" i="1"/>
  <c r="V2729" i="1"/>
  <c r="AB2729" i="1" s="1"/>
  <c r="Z2733" i="1"/>
  <c r="M2736" i="1"/>
  <c r="AB2736" i="1" s="1"/>
  <c r="S2738" i="1"/>
  <c r="P2743" i="1"/>
  <c r="V2745" i="1"/>
  <c r="Z2749" i="1"/>
  <c r="M2752" i="1"/>
  <c r="AB2752" i="1" s="1"/>
  <c r="S2754" i="1"/>
  <c r="P2759" i="1"/>
  <c r="V2761" i="1"/>
  <c r="AB2761" i="1" s="1"/>
  <c r="Z2765" i="1"/>
  <c r="M2768" i="1"/>
  <c r="AB2768" i="1" s="1"/>
  <c r="S2770" i="1"/>
  <c r="P2775" i="1"/>
  <c r="V2777" i="1"/>
  <c r="Z2781" i="1"/>
  <c r="AB2781" i="1" s="1"/>
  <c r="M2784" i="1"/>
  <c r="AB2784" i="1" s="1"/>
  <c r="S2786" i="1"/>
  <c r="P2791" i="1"/>
  <c r="V2793" i="1"/>
  <c r="AB2793" i="1" s="1"/>
  <c r="Z2797" i="1"/>
  <c r="M2800" i="1"/>
  <c r="AB2800" i="1" s="1"/>
  <c r="S2802" i="1"/>
  <c r="P2807" i="1"/>
  <c r="V2809" i="1"/>
  <c r="Z2813" i="1"/>
  <c r="M2816" i="1"/>
  <c r="AB2816" i="1" s="1"/>
  <c r="S2818" i="1"/>
  <c r="P2823" i="1"/>
  <c r="V2825" i="1"/>
  <c r="AB2825" i="1" s="1"/>
  <c r="Z2829" i="1"/>
  <c r="M2832" i="1"/>
  <c r="AB2832" i="1" s="1"/>
  <c r="S2834" i="1"/>
  <c r="P2839" i="1"/>
  <c r="V2841" i="1"/>
  <c r="Z2845" i="1"/>
  <c r="AB2845" i="1" s="1"/>
  <c r="M2848" i="1"/>
  <c r="AB2848" i="1" s="1"/>
  <c r="S2850" i="1"/>
  <c r="P2855" i="1"/>
  <c r="V2857" i="1"/>
  <c r="AB2857" i="1" s="1"/>
  <c r="Z2861" i="1"/>
  <c r="M2864" i="1"/>
  <c r="AB2864" i="1" s="1"/>
  <c r="S2866" i="1"/>
  <c r="P2871" i="1"/>
  <c r="V2873" i="1"/>
  <c r="Z2877" i="1"/>
  <c r="M2880" i="1"/>
  <c r="AB2880" i="1" s="1"/>
  <c r="Z2885" i="1"/>
  <c r="Z2893" i="1"/>
  <c r="Z2901" i="1"/>
  <c r="Z2909" i="1"/>
  <c r="Z2917" i="1"/>
  <c r="Z2925" i="1"/>
  <c r="Z2933" i="1"/>
  <c r="Z2941" i="1"/>
  <c r="Z2949" i="1"/>
  <c r="Z2957" i="1"/>
  <c r="Z2965" i="1"/>
  <c r="Z2973" i="1"/>
  <c r="Z2981" i="1"/>
  <c r="Z2989" i="1"/>
  <c r="AB3113" i="1"/>
  <c r="AB3117" i="1"/>
  <c r="AB3129" i="1"/>
  <c r="AB3149" i="1"/>
  <c r="AB3151" i="1"/>
  <c r="AB3159" i="1"/>
  <c r="AB3167" i="1"/>
  <c r="AB3175" i="1"/>
  <c r="AB3191" i="1"/>
  <c r="AB3197" i="1"/>
  <c r="AB3203" i="1"/>
  <c r="AB3209" i="1"/>
  <c r="AB3213" i="1"/>
  <c r="AB3225" i="1"/>
  <c r="AB3235" i="1"/>
  <c r="AB3241" i="1"/>
  <c r="AB3247" i="1"/>
  <c r="AB3255" i="1"/>
  <c r="AB3265" i="1"/>
  <c r="AB3285" i="1"/>
  <c r="AB3287" i="1"/>
  <c r="AB3295" i="1"/>
  <c r="AB3309" i="1"/>
  <c r="AB3311" i="1"/>
  <c r="AB3321" i="1"/>
  <c r="AB3329" i="1"/>
  <c r="AB3341" i="1"/>
  <c r="AB3349" i="1"/>
  <c r="AB3361" i="1"/>
  <c r="AB3367" i="1"/>
  <c r="AB3377" i="1"/>
  <c r="AB3385" i="1"/>
  <c r="AB3441" i="1"/>
  <c r="AB3473" i="1"/>
  <c r="AB3625" i="1"/>
  <c r="Z2709" i="1"/>
  <c r="AB2711" i="1"/>
  <c r="M2712" i="1"/>
  <c r="AB2712" i="1" s="1"/>
  <c r="S2714" i="1"/>
  <c r="AB2714" i="1" s="1"/>
  <c r="P2719" i="1"/>
  <c r="AB2719" i="1" s="1"/>
  <c r="V2721" i="1"/>
  <c r="AB2721" i="1" s="1"/>
  <c r="Z2725" i="1"/>
  <c r="AB2727" i="1"/>
  <c r="M2728" i="1"/>
  <c r="AB2728" i="1" s="1"/>
  <c r="S2730" i="1"/>
  <c r="AB2730" i="1" s="1"/>
  <c r="P2735" i="1"/>
  <c r="AB2735" i="1" s="1"/>
  <c r="V2737" i="1"/>
  <c r="AB2737" i="1" s="1"/>
  <c r="Z2741" i="1"/>
  <c r="AB2743" i="1"/>
  <c r="M2744" i="1"/>
  <c r="S2746" i="1"/>
  <c r="AB2746" i="1" s="1"/>
  <c r="P2751" i="1"/>
  <c r="AB2751" i="1" s="1"/>
  <c r="V2753" i="1"/>
  <c r="AB2753" i="1" s="1"/>
  <c r="Z2757" i="1"/>
  <c r="AB2759" i="1"/>
  <c r="M2760" i="1"/>
  <c r="AB2760" i="1" s="1"/>
  <c r="S2762" i="1"/>
  <c r="AB2762" i="1" s="1"/>
  <c r="P2767" i="1"/>
  <c r="AB2767" i="1" s="1"/>
  <c r="V2769" i="1"/>
  <c r="AB2769" i="1" s="1"/>
  <c r="Z2773" i="1"/>
  <c r="AB2775" i="1"/>
  <c r="M2776" i="1"/>
  <c r="S2778" i="1"/>
  <c r="AB2778" i="1" s="1"/>
  <c r="P2783" i="1"/>
  <c r="AB2783" i="1" s="1"/>
  <c r="V2785" i="1"/>
  <c r="AB2785" i="1" s="1"/>
  <c r="Z2789" i="1"/>
  <c r="AB2791" i="1"/>
  <c r="M2792" i="1"/>
  <c r="AB2792" i="1" s="1"/>
  <c r="S2794" i="1"/>
  <c r="AB2794" i="1" s="1"/>
  <c r="P2799" i="1"/>
  <c r="AB2799" i="1" s="1"/>
  <c r="V2801" i="1"/>
  <c r="AB2801" i="1" s="1"/>
  <c r="Z2805" i="1"/>
  <c r="AB2807" i="1"/>
  <c r="M2808" i="1"/>
  <c r="S2810" i="1"/>
  <c r="AB2810" i="1" s="1"/>
  <c r="P2815" i="1"/>
  <c r="AB2815" i="1" s="1"/>
  <c r="V2817" i="1"/>
  <c r="AB2817" i="1" s="1"/>
  <c r="Z2821" i="1"/>
  <c r="AB2823" i="1"/>
  <c r="M2824" i="1"/>
  <c r="AB2824" i="1" s="1"/>
  <c r="S2826" i="1"/>
  <c r="AB2826" i="1" s="1"/>
  <c r="P2831" i="1"/>
  <c r="AB2831" i="1" s="1"/>
  <c r="V2833" i="1"/>
  <c r="AB2833" i="1" s="1"/>
  <c r="Z2837" i="1"/>
  <c r="AB2839" i="1"/>
  <c r="M2840" i="1"/>
  <c r="S2842" i="1"/>
  <c r="AB2842" i="1" s="1"/>
  <c r="P2847" i="1"/>
  <c r="AB2847" i="1" s="1"/>
  <c r="V2849" i="1"/>
  <c r="AB2849" i="1" s="1"/>
  <c r="Z2853" i="1"/>
  <c r="AB2855" i="1"/>
  <c r="M2856" i="1"/>
  <c r="AB2856" i="1" s="1"/>
  <c r="S2858" i="1"/>
  <c r="AB2858" i="1" s="1"/>
  <c r="P2863" i="1"/>
  <c r="AB2863" i="1" s="1"/>
  <c r="V2865" i="1"/>
  <c r="AB2865" i="1" s="1"/>
  <c r="Z2869" i="1"/>
  <c r="AB2871" i="1"/>
  <c r="M2872" i="1"/>
  <c r="S2874" i="1"/>
  <c r="AB2874" i="1" s="1"/>
  <c r="P2879" i="1"/>
  <c r="AB2879" i="1" s="1"/>
  <c r="V2881" i="1"/>
  <c r="AB2881" i="1" s="1"/>
  <c r="AB2885" i="1"/>
  <c r="Z2889" i="1"/>
  <c r="AB2893" i="1"/>
  <c r="Z2897" i="1"/>
  <c r="AB2901" i="1"/>
  <c r="Z2905" i="1"/>
  <c r="AB2909" i="1"/>
  <c r="Z2913" i="1"/>
  <c r="AB2913" i="1" s="1"/>
  <c r="AB2917" i="1"/>
  <c r="Z2921" i="1"/>
  <c r="AB2925" i="1"/>
  <c r="Z2929" i="1"/>
  <c r="AB2933" i="1"/>
  <c r="Z2937" i="1"/>
  <c r="AB2941" i="1"/>
  <c r="Z2945" i="1"/>
  <c r="AB2945" i="1" s="1"/>
  <c r="AB2949" i="1"/>
  <c r="Z2953" i="1"/>
  <c r="AB2957" i="1"/>
  <c r="Z2961" i="1"/>
  <c r="AB2965" i="1"/>
  <c r="Z2969" i="1"/>
  <c r="AB2973" i="1"/>
  <c r="Z2977" i="1"/>
  <c r="AB2977" i="1" s="1"/>
  <c r="AB2981" i="1"/>
  <c r="Z2985" i="1"/>
  <c r="AB2989" i="1"/>
  <c r="M3002" i="1"/>
  <c r="AB3002" i="1" s="1"/>
  <c r="Z3003" i="1"/>
  <c r="P3005" i="1"/>
  <c r="AB3005" i="1" s="1"/>
  <c r="M3006" i="1"/>
  <c r="AB3006" i="1" s="1"/>
  <c r="Z3007" i="1"/>
  <c r="P3009" i="1"/>
  <c r="AB3009" i="1" s="1"/>
  <c r="M3010" i="1"/>
  <c r="AB3010" i="1" s="1"/>
  <c r="P3013" i="1"/>
  <c r="AB3013" i="1" s="1"/>
  <c r="M3014" i="1"/>
  <c r="AB3014" i="1" s="1"/>
  <c r="P3017" i="1"/>
  <c r="M3018" i="1"/>
  <c r="M3022" i="1"/>
  <c r="P3025" i="1"/>
  <c r="AB3025" i="1" s="1"/>
  <c r="M3026" i="1"/>
  <c r="Z3027" i="1"/>
  <c r="P3029" i="1"/>
  <c r="AB3029" i="1" s="1"/>
  <c r="M3030" i="1"/>
  <c r="AB3030" i="1" s="1"/>
  <c r="Z3031" i="1"/>
  <c r="S3032" i="1"/>
  <c r="P3033" i="1"/>
  <c r="AB3033" i="1" s="1"/>
  <c r="M3034" i="1"/>
  <c r="AB3034" i="1" s="1"/>
  <c r="Z3035" i="1"/>
  <c r="S3036" i="1"/>
  <c r="P3037" i="1"/>
  <c r="AB3037" i="1" s="1"/>
  <c r="M3038" i="1"/>
  <c r="AB3038" i="1" s="1"/>
  <c r="Z3039" i="1"/>
  <c r="S3040" i="1"/>
  <c r="P3041" i="1"/>
  <c r="M3042" i="1"/>
  <c r="AB3042" i="1" s="1"/>
  <c r="Z3043" i="1"/>
  <c r="S3044" i="1"/>
  <c r="P3045" i="1"/>
  <c r="AB3045" i="1" s="1"/>
  <c r="M3046" i="1"/>
  <c r="AB3046" i="1" s="1"/>
  <c r="Z3047" i="1"/>
  <c r="S3048" i="1"/>
  <c r="P3049" i="1"/>
  <c r="AB3049" i="1" s="1"/>
  <c r="M3050" i="1"/>
  <c r="AB3050" i="1" s="1"/>
  <c r="Z3051" i="1"/>
  <c r="S3052" i="1"/>
  <c r="P3053" i="1"/>
  <c r="AB3053" i="1" s="1"/>
  <c r="M3054" i="1"/>
  <c r="AB3054" i="1" s="1"/>
  <c r="Z3055" i="1"/>
  <c r="S3056" i="1"/>
  <c r="P3057" i="1"/>
  <c r="AB3057" i="1" s="1"/>
  <c r="M3058" i="1"/>
  <c r="AB3058" i="1" s="1"/>
  <c r="Z3059" i="1"/>
  <c r="S3060" i="1"/>
  <c r="P3061" i="1"/>
  <c r="M3062" i="1"/>
  <c r="AB3062" i="1" s="1"/>
  <c r="P3065" i="1"/>
  <c r="M3066" i="1"/>
  <c r="P3073" i="1"/>
  <c r="AB3073" i="1" s="1"/>
  <c r="M3074" i="1"/>
  <c r="AB3074" i="1" s="1"/>
  <c r="P3077" i="1"/>
  <c r="AB3077" i="1" s="1"/>
  <c r="M3078" i="1"/>
  <c r="Z3079" i="1"/>
  <c r="P3081" i="1"/>
  <c r="AB3081" i="1" s="1"/>
  <c r="M3082" i="1"/>
  <c r="AB3082" i="1" s="1"/>
  <c r="P3085" i="1"/>
  <c r="AB3085" i="1" s="1"/>
  <c r="M3086" i="1"/>
  <c r="AB3086" i="1" s="1"/>
  <c r="Z3087" i="1"/>
  <c r="P3089" i="1"/>
  <c r="M3090" i="1"/>
  <c r="AB3090" i="1" s="1"/>
  <c r="P3093" i="1"/>
  <c r="AB3093" i="1" s="1"/>
  <c r="M3094" i="1"/>
  <c r="AB3094" i="1" s="1"/>
  <c r="Z3095" i="1"/>
  <c r="P3097" i="1"/>
  <c r="AB3097" i="1" s="1"/>
  <c r="M3098" i="1"/>
  <c r="AB3098" i="1" s="1"/>
  <c r="P3101" i="1"/>
  <c r="AB3101" i="1" s="1"/>
  <c r="M3102" i="1"/>
  <c r="P3105" i="1"/>
  <c r="AB3105" i="1" s="1"/>
  <c r="M3106" i="1"/>
  <c r="AB3106" i="1" s="1"/>
  <c r="Z3107" i="1"/>
  <c r="P3109" i="1"/>
  <c r="AB3109" i="1" s="1"/>
  <c r="M3110" i="1"/>
  <c r="Z3111" i="1"/>
  <c r="S3112" i="1"/>
  <c r="P3113" i="1"/>
  <c r="M3114" i="1"/>
  <c r="AB3114" i="1" s="1"/>
  <c r="Z3115" i="1"/>
  <c r="S3116" i="1"/>
  <c r="AB3116" i="1" s="1"/>
  <c r="P3117" i="1"/>
  <c r="M3118" i="1"/>
  <c r="AB3118" i="1" s="1"/>
  <c r="Z3119" i="1"/>
  <c r="P3121" i="1"/>
  <c r="AB3121" i="1" s="1"/>
  <c r="M3122" i="1"/>
  <c r="Z3123" i="1"/>
  <c r="P3125" i="1"/>
  <c r="AB3125" i="1" s="1"/>
  <c r="M3126" i="1"/>
  <c r="AB3126" i="1" s="1"/>
  <c r="Z3127" i="1"/>
  <c r="P3129" i="1"/>
  <c r="M3130" i="1"/>
  <c r="P3133" i="1"/>
  <c r="AB3133" i="1" s="1"/>
  <c r="M3134" i="1"/>
  <c r="P3141" i="1"/>
  <c r="AB3141" i="1" s="1"/>
  <c r="M3142" i="1"/>
  <c r="AB3142" i="1" s="1"/>
  <c r="M3146" i="1"/>
  <c r="AB3146" i="1" s="1"/>
  <c r="P3149" i="1"/>
  <c r="M3150" i="1"/>
  <c r="AB3150" i="1" s="1"/>
  <c r="Z3151" i="1"/>
  <c r="P3153" i="1"/>
  <c r="AB3153" i="1" s="1"/>
  <c r="M3154" i="1"/>
  <c r="AB3154" i="1" s="1"/>
  <c r="Z3155" i="1"/>
  <c r="S3156" i="1"/>
  <c r="AB3156" i="1" s="1"/>
  <c r="P3157" i="1"/>
  <c r="AB3157" i="1" s="1"/>
  <c r="M3158" i="1"/>
  <c r="AB3158" i="1" s="1"/>
  <c r="Z3159" i="1"/>
  <c r="S3160" i="1"/>
  <c r="P3161" i="1"/>
  <c r="AB3161" i="1" s="1"/>
  <c r="M3162" i="1"/>
  <c r="AB3162" i="1" s="1"/>
  <c r="Z3163" i="1"/>
  <c r="S3164" i="1"/>
  <c r="AB3164" i="1" s="1"/>
  <c r="P3165" i="1"/>
  <c r="AB3165" i="1" s="1"/>
  <c r="M3166" i="1"/>
  <c r="AB3166" i="1" s="1"/>
  <c r="Z3167" i="1"/>
  <c r="S3168" i="1"/>
  <c r="P3169" i="1"/>
  <c r="AB3169" i="1" s="1"/>
  <c r="M3170" i="1"/>
  <c r="Z3171" i="1"/>
  <c r="S3172" i="1"/>
  <c r="AB3172" i="1" s="1"/>
  <c r="P3173" i="1"/>
  <c r="AB3173" i="1" s="1"/>
  <c r="M3174" i="1"/>
  <c r="Z3175" i="1"/>
  <c r="P3177" i="1"/>
  <c r="AB3177" i="1" s="1"/>
  <c r="M3178" i="1"/>
  <c r="AB3178" i="1" s="1"/>
  <c r="Z3179" i="1"/>
  <c r="P3181" i="1"/>
  <c r="AB3181" i="1" s="1"/>
  <c r="M3182" i="1"/>
  <c r="AB3182" i="1" s="1"/>
  <c r="Z3183" i="1"/>
  <c r="AB3183" i="1" s="1"/>
  <c r="P3185" i="1"/>
  <c r="AB3185" i="1" s="1"/>
  <c r="M3186" i="1"/>
  <c r="AB3186" i="1" s="1"/>
  <c r="S3188" i="1"/>
  <c r="AB3188" i="1" s="1"/>
  <c r="P3189" i="1"/>
  <c r="AB3189" i="1" s="1"/>
  <c r="M3190" i="1"/>
  <c r="AB3190" i="1" s="1"/>
  <c r="Z3191" i="1"/>
  <c r="P3193" i="1"/>
  <c r="AB3193" i="1" s="1"/>
  <c r="M3194" i="1"/>
  <c r="AB3194" i="1" s="1"/>
  <c r="P3197" i="1"/>
  <c r="M3198" i="1"/>
  <c r="P3201" i="1"/>
  <c r="AB3201" i="1" s="1"/>
  <c r="M3202" i="1"/>
  <c r="AB3202" i="1" s="1"/>
  <c r="Z3203" i="1"/>
  <c r="P3205" i="1"/>
  <c r="AB3205" i="1" s="1"/>
  <c r="M3206" i="1"/>
  <c r="AB3206" i="1" s="1"/>
  <c r="Z3207" i="1"/>
  <c r="P3209" i="1"/>
  <c r="M3210" i="1"/>
  <c r="AB3210" i="1" s="1"/>
  <c r="P3213" i="1"/>
  <c r="M3214" i="1"/>
  <c r="AB3214" i="1" s="1"/>
  <c r="Z3215" i="1"/>
  <c r="M3218" i="1"/>
  <c r="AB3218" i="1" s="1"/>
  <c r="P3221" i="1"/>
  <c r="AB3221" i="1" s="1"/>
  <c r="M3222" i="1"/>
  <c r="AB3222" i="1" s="1"/>
  <c r="Z3223" i="1"/>
  <c r="S3224" i="1"/>
  <c r="P3225" i="1"/>
  <c r="M3226" i="1"/>
  <c r="AB3226" i="1" s="1"/>
  <c r="Z3227" i="1"/>
  <c r="P3229" i="1"/>
  <c r="AB3229" i="1" s="1"/>
  <c r="M3230" i="1"/>
  <c r="AB3230" i="1" s="1"/>
  <c r="P3233" i="1"/>
  <c r="AB3233" i="1" s="1"/>
  <c r="M3234" i="1"/>
  <c r="Z3235" i="1"/>
  <c r="P3237" i="1"/>
  <c r="AB3237" i="1" s="1"/>
  <c r="M3238" i="1"/>
  <c r="AB3238" i="1" s="1"/>
  <c r="P3241" i="1"/>
  <c r="M3242" i="1"/>
  <c r="AB3242" i="1" s="1"/>
  <c r="S3244" i="1"/>
  <c r="P3245" i="1"/>
  <c r="AB3245" i="1" s="1"/>
  <c r="M3246" i="1"/>
  <c r="AB3246" i="1" s="1"/>
  <c r="Z3247" i="1"/>
  <c r="S3248" i="1"/>
  <c r="P3249" i="1"/>
  <c r="AB3249" i="1" s="1"/>
  <c r="M3250" i="1"/>
  <c r="Z3251" i="1"/>
  <c r="S3252" i="1"/>
  <c r="P3253" i="1"/>
  <c r="AB3253" i="1" s="1"/>
  <c r="M3254" i="1"/>
  <c r="AB3254" i="1" s="1"/>
  <c r="Z3255" i="1"/>
  <c r="S3256" i="1"/>
  <c r="P3257" i="1"/>
  <c r="AB3257" i="1" s="1"/>
  <c r="M3258" i="1"/>
  <c r="P3261" i="1"/>
  <c r="AB3261" i="1" s="1"/>
  <c r="M3262" i="1"/>
  <c r="Z3263" i="1"/>
  <c r="P3265" i="1"/>
  <c r="M3266" i="1"/>
  <c r="P3269" i="1"/>
  <c r="AB3269" i="1" s="1"/>
  <c r="M3270" i="1"/>
  <c r="AB3270" i="1" s="1"/>
  <c r="Z3271" i="1"/>
  <c r="P3273" i="1"/>
  <c r="AB3273" i="1" s="1"/>
  <c r="M3274" i="1"/>
  <c r="AB3274" i="1" s="1"/>
  <c r="Z3275" i="1"/>
  <c r="AB3275" i="1" s="1"/>
  <c r="P3277" i="1"/>
  <c r="AB3277" i="1" s="1"/>
  <c r="M3278" i="1"/>
  <c r="AB3278" i="1" s="1"/>
  <c r="P3281" i="1"/>
  <c r="AB3281" i="1" s="1"/>
  <c r="M3282" i="1"/>
  <c r="AB3282" i="1" s="1"/>
  <c r="P3285" i="1"/>
  <c r="M3286" i="1"/>
  <c r="AB3286" i="1" s="1"/>
  <c r="Z3287" i="1"/>
  <c r="S3288" i="1"/>
  <c r="P3289" i="1"/>
  <c r="AB3289" i="1" s="1"/>
  <c r="M3290" i="1"/>
  <c r="AB3290" i="1" s="1"/>
  <c r="Z3291" i="1"/>
  <c r="P3293" i="1"/>
  <c r="AB3293" i="1" s="1"/>
  <c r="M3294" i="1"/>
  <c r="AB3294" i="1" s="1"/>
  <c r="P3297" i="1"/>
  <c r="AB3297" i="1" s="1"/>
  <c r="M3298" i="1"/>
  <c r="AB3298" i="1" s="1"/>
  <c r="Z3299" i="1"/>
  <c r="S3300" i="1"/>
  <c r="P3301" i="1"/>
  <c r="AB3301" i="1" s="1"/>
  <c r="M3302" i="1"/>
  <c r="Z3303" i="1"/>
  <c r="AB3303" i="1" s="1"/>
  <c r="P3305" i="1"/>
  <c r="AB3305" i="1" s="1"/>
  <c r="M3306" i="1"/>
  <c r="AB3306" i="1" s="1"/>
  <c r="Z3307" i="1"/>
  <c r="S3308" i="1"/>
  <c r="AB3308" i="1" s="1"/>
  <c r="P3309" i="1"/>
  <c r="M3310" i="1"/>
  <c r="AB3310" i="1" s="1"/>
  <c r="Z3311" i="1"/>
  <c r="P3313" i="1"/>
  <c r="AB3313" i="1" s="1"/>
  <c r="M3314" i="1"/>
  <c r="P3317" i="1"/>
  <c r="AB3317" i="1" s="1"/>
  <c r="M3318" i="1"/>
  <c r="AB3318" i="1" s="1"/>
  <c r="Z3319" i="1"/>
  <c r="P3321" i="1"/>
  <c r="M3322" i="1"/>
  <c r="Z3323" i="1"/>
  <c r="P3325" i="1"/>
  <c r="AB3325" i="1" s="1"/>
  <c r="M3326" i="1"/>
  <c r="P3329" i="1"/>
  <c r="M3330" i="1"/>
  <c r="P3333" i="1"/>
  <c r="AB3333" i="1" s="1"/>
  <c r="M3334" i="1"/>
  <c r="AB3334" i="1" s="1"/>
  <c r="Z3335" i="1"/>
  <c r="P3337" i="1"/>
  <c r="AB3337" i="1" s="1"/>
  <c r="M3338" i="1"/>
  <c r="AB3338" i="1" s="1"/>
  <c r="P3341" i="1"/>
  <c r="M3342" i="1"/>
  <c r="AB3342" i="1" s="1"/>
  <c r="P3345" i="1"/>
  <c r="AB3345" i="1" s="1"/>
  <c r="M3346" i="1"/>
  <c r="AB3346" i="1" s="1"/>
  <c r="P3349" i="1"/>
  <c r="M3350" i="1"/>
  <c r="AB3350" i="1" s="1"/>
  <c r="Z3351" i="1"/>
  <c r="P3353" i="1"/>
  <c r="AB3353" i="1" s="1"/>
  <c r="M3354" i="1"/>
  <c r="AB3354" i="1" s="1"/>
  <c r="P3357" i="1"/>
  <c r="AB3357" i="1" s="1"/>
  <c r="M3358" i="1"/>
  <c r="AB3358" i="1" s="1"/>
  <c r="S3360" i="1"/>
  <c r="AB3360" i="1" s="1"/>
  <c r="P3361" i="1"/>
  <c r="M3362" i="1"/>
  <c r="AB3362" i="1" s="1"/>
  <c r="P3365" i="1"/>
  <c r="AB3365" i="1" s="1"/>
  <c r="M3366" i="1"/>
  <c r="AB3366" i="1" s="1"/>
  <c r="Z3367" i="1"/>
  <c r="P3369" i="1"/>
  <c r="AB3369" i="1" s="1"/>
  <c r="M3370" i="1"/>
  <c r="AB3370" i="1" s="1"/>
  <c r="P3373" i="1"/>
  <c r="AB3373" i="1" s="1"/>
  <c r="M3374" i="1"/>
  <c r="AB3374" i="1" s="1"/>
  <c r="Z3375" i="1"/>
  <c r="P3377" i="1"/>
  <c r="M3378" i="1"/>
  <c r="AB3378" i="1" s="1"/>
  <c r="P3381" i="1"/>
  <c r="AB3381" i="1" s="1"/>
  <c r="M3382" i="1"/>
  <c r="AB3382" i="1" s="1"/>
  <c r="Z3383" i="1"/>
  <c r="S3384" i="1"/>
  <c r="AB3384" i="1" s="1"/>
  <c r="P3385" i="1"/>
  <c r="M3386" i="1"/>
  <c r="AB3409" i="1"/>
  <c r="AB3429" i="1"/>
  <c r="AB3447" i="1"/>
  <c r="AB3481" i="1"/>
  <c r="AB3513" i="1"/>
  <c r="P2707" i="1"/>
  <c r="AB2707" i="1" s="1"/>
  <c r="V2709" i="1"/>
  <c r="AB2709" i="1" s="1"/>
  <c r="Z2713" i="1"/>
  <c r="AB2713" i="1" s="1"/>
  <c r="AB2715" i="1"/>
  <c r="M2716" i="1"/>
  <c r="AB2716" i="1" s="1"/>
  <c r="S2718" i="1"/>
  <c r="AB2718" i="1" s="1"/>
  <c r="P2723" i="1"/>
  <c r="AB2723" i="1" s="1"/>
  <c r="V2725" i="1"/>
  <c r="AB2725" i="1" s="1"/>
  <c r="Z2729" i="1"/>
  <c r="AB2731" i="1"/>
  <c r="M2732" i="1"/>
  <c r="AB2732" i="1" s="1"/>
  <c r="S2734" i="1"/>
  <c r="AB2734" i="1" s="1"/>
  <c r="P2739" i="1"/>
  <c r="AB2739" i="1" s="1"/>
  <c r="V2741" i="1"/>
  <c r="AB2741" i="1" s="1"/>
  <c r="Z2745" i="1"/>
  <c r="AB2745" i="1" s="1"/>
  <c r="AB2747" i="1"/>
  <c r="M2748" i="1"/>
  <c r="AB2748" i="1" s="1"/>
  <c r="S2750" i="1"/>
  <c r="AB2750" i="1" s="1"/>
  <c r="P2755" i="1"/>
  <c r="V2757" i="1"/>
  <c r="AB2757" i="1" s="1"/>
  <c r="Z2761" i="1"/>
  <c r="AB2763" i="1"/>
  <c r="M2764" i="1"/>
  <c r="AB2764" i="1" s="1"/>
  <c r="S2766" i="1"/>
  <c r="AB2766" i="1" s="1"/>
  <c r="P2771" i="1"/>
  <c r="AB2771" i="1" s="1"/>
  <c r="V2773" i="1"/>
  <c r="AB2773" i="1" s="1"/>
  <c r="Z2777" i="1"/>
  <c r="AB2777" i="1" s="1"/>
  <c r="AB2779" i="1"/>
  <c r="M2780" i="1"/>
  <c r="AB2780" i="1" s="1"/>
  <c r="S2782" i="1"/>
  <c r="AB2782" i="1" s="1"/>
  <c r="P2787" i="1"/>
  <c r="AB2787" i="1" s="1"/>
  <c r="V2789" i="1"/>
  <c r="AB2789" i="1" s="1"/>
  <c r="Z2793" i="1"/>
  <c r="AB2795" i="1"/>
  <c r="M2796" i="1"/>
  <c r="AB2796" i="1" s="1"/>
  <c r="S2798" i="1"/>
  <c r="AB2798" i="1" s="1"/>
  <c r="P2803" i="1"/>
  <c r="AB2803" i="1" s="1"/>
  <c r="V2805" i="1"/>
  <c r="AB2805" i="1" s="1"/>
  <c r="Z2809" i="1"/>
  <c r="AB2809" i="1" s="1"/>
  <c r="AB2811" i="1"/>
  <c r="M2812" i="1"/>
  <c r="AB2812" i="1" s="1"/>
  <c r="S2814" i="1"/>
  <c r="AB2814" i="1" s="1"/>
  <c r="P2819" i="1"/>
  <c r="V2821" i="1"/>
  <c r="AB2821" i="1" s="1"/>
  <c r="Z2825" i="1"/>
  <c r="AB2827" i="1"/>
  <c r="M2828" i="1"/>
  <c r="AB2828" i="1" s="1"/>
  <c r="S2830" i="1"/>
  <c r="AB2830" i="1" s="1"/>
  <c r="P2835" i="1"/>
  <c r="AB2835" i="1" s="1"/>
  <c r="V2837" i="1"/>
  <c r="Z2841" i="1"/>
  <c r="AB2841" i="1" s="1"/>
  <c r="AB2843" i="1"/>
  <c r="M2844" i="1"/>
  <c r="AB2844" i="1" s="1"/>
  <c r="S2846" i="1"/>
  <c r="AB2846" i="1" s="1"/>
  <c r="P2851" i="1"/>
  <c r="AB2851" i="1" s="1"/>
  <c r="V2853" i="1"/>
  <c r="AB2853" i="1" s="1"/>
  <c r="Z2857" i="1"/>
  <c r="AB2859" i="1"/>
  <c r="M2860" i="1"/>
  <c r="AB2860" i="1" s="1"/>
  <c r="S2862" i="1"/>
  <c r="AB2862" i="1" s="1"/>
  <c r="P2867" i="1"/>
  <c r="AB2867" i="1" s="1"/>
  <c r="V2869" i="1"/>
  <c r="AB2869" i="1" s="1"/>
  <c r="Z2873" i="1"/>
  <c r="AB2873" i="1" s="1"/>
  <c r="AB2875" i="1"/>
  <c r="M2876" i="1"/>
  <c r="AB2876" i="1" s="1"/>
  <c r="S2878" i="1"/>
  <c r="AB2878" i="1" s="1"/>
  <c r="S2882" i="1"/>
  <c r="AB2882" i="1" s="1"/>
  <c r="AB2883" i="1"/>
  <c r="P2887" i="1"/>
  <c r="AB2887" i="1" s="1"/>
  <c r="M2888" i="1"/>
  <c r="V2889" i="1"/>
  <c r="AB2889" i="1" s="1"/>
  <c r="S2890" i="1"/>
  <c r="AB2890" i="1" s="1"/>
  <c r="AB2891" i="1"/>
  <c r="P2895" i="1"/>
  <c r="M2896" i="1"/>
  <c r="AB2896" i="1" s="1"/>
  <c r="V2897" i="1"/>
  <c r="AB2897" i="1" s="1"/>
  <c r="S2898" i="1"/>
  <c r="AB2898" i="1" s="1"/>
  <c r="AB2899" i="1"/>
  <c r="P2903" i="1"/>
  <c r="M2904" i="1"/>
  <c r="AB2904" i="1" s="1"/>
  <c r="V2905" i="1"/>
  <c r="AB2905" i="1" s="1"/>
  <c r="S2906" i="1"/>
  <c r="AB2906" i="1" s="1"/>
  <c r="AB2907" i="1"/>
  <c r="P2911" i="1"/>
  <c r="AB2911" i="1" s="1"/>
  <c r="M2912" i="1"/>
  <c r="AB2912" i="1" s="1"/>
  <c r="V2913" i="1"/>
  <c r="S2914" i="1"/>
  <c r="AB2914" i="1" s="1"/>
  <c r="AB2915" i="1"/>
  <c r="P2919" i="1"/>
  <c r="M2920" i="1"/>
  <c r="AB2920" i="1" s="1"/>
  <c r="V2921" i="1"/>
  <c r="AB2921" i="1" s="1"/>
  <c r="S2922" i="1"/>
  <c r="AB2922" i="1" s="1"/>
  <c r="AB2923" i="1"/>
  <c r="P2927" i="1"/>
  <c r="AB2927" i="1" s="1"/>
  <c r="M2928" i="1"/>
  <c r="AB2928" i="1" s="1"/>
  <c r="V2929" i="1"/>
  <c r="AB2929" i="1" s="1"/>
  <c r="S2930" i="1"/>
  <c r="AB2930" i="1" s="1"/>
  <c r="AB2931" i="1"/>
  <c r="P2935" i="1"/>
  <c r="AB2935" i="1" s="1"/>
  <c r="M2936" i="1"/>
  <c r="AB2936" i="1" s="1"/>
  <c r="V2937" i="1"/>
  <c r="AB2937" i="1" s="1"/>
  <c r="S2938" i="1"/>
  <c r="AB2938" i="1" s="1"/>
  <c r="AB2939" i="1"/>
  <c r="P2943" i="1"/>
  <c r="AB2943" i="1" s="1"/>
  <c r="M2944" i="1"/>
  <c r="AB2944" i="1" s="1"/>
  <c r="V2945" i="1"/>
  <c r="S2946" i="1"/>
  <c r="AB2946" i="1" s="1"/>
  <c r="AB2947" i="1"/>
  <c r="P2951" i="1"/>
  <c r="AB2951" i="1" s="1"/>
  <c r="M2952" i="1"/>
  <c r="AB2952" i="1" s="1"/>
  <c r="V2953" i="1"/>
  <c r="AB2953" i="1" s="1"/>
  <c r="S2954" i="1"/>
  <c r="AB2954" i="1" s="1"/>
  <c r="AB2955" i="1"/>
  <c r="P2959" i="1"/>
  <c r="AB2959" i="1" s="1"/>
  <c r="M2960" i="1"/>
  <c r="AB2960" i="1" s="1"/>
  <c r="V2961" i="1"/>
  <c r="AB2961" i="1" s="1"/>
  <c r="S2962" i="1"/>
  <c r="AB2962" i="1" s="1"/>
  <c r="AB2963" i="1"/>
  <c r="P2967" i="1"/>
  <c r="M2968" i="1"/>
  <c r="AB2968" i="1" s="1"/>
  <c r="V2969" i="1"/>
  <c r="AB2969" i="1" s="1"/>
  <c r="S2970" i="1"/>
  <c r="AB2970" i="1" s="1"/>
  <c r="AB2971" i="1"/>
  <c r="P2975" i="1"/>
  <c r="AB2975" i="1" s="1"/>
  <c r="M2976" i="1"/>
  <c r="AB2976" i="1" s="1"/>
  <c r="V2977" i="1"/>
  <c r="S2978" i="1"/>
  <c r="AB2978" i="1" s="1"/>
  <c r="AB2979" i="1"/>
  <c r="P2983" i="1"/>
  <c r="M2984" i="1"/>
  <c r="AB2984" i="1" s="1"/>
  <c r="V2985" i="1"/>
  <c r="AB2985" i="1" s="1"/>
  <c r="S2986" i="1"/>
  <c r="AB2986" i="1" s="1"/>
  <c r="AB2987" i="1"/>
  <c r="AB2992" i="1"/>
  <c r="AB2996" i="1"/>
  <c r="AB3000" i="1"/>
  <c r="V3003" i="1"/>
  <c r="AB3003" i="1" s="1"/>
  <c r="AB3004" i="1"/>
  <c r="V3007" i="1"/>
  <c r="AB3007" i="1" s="1"/>
  <c r="AB3008" i="1"/>
  <c r="AB3012" i="1"/>
  <c r="AB3016" i="1"/>
  <c r="AB3020" i="1"/>
  <c r="AB3024" i="1"/>
  <c r="V3027" i="1"/>
  <c r="AB3027" i="1" s="1"/>
  <c r="AB3028" i="1"/>
  <c r="V3031" i="1"/>
  <c r="AB3031" i="1" s="1"/>
  <c r="AB3032" i="1"/>
  <c r="V3035" i="1"/>
  <c r="AB3035" i="1" s="1"/>
  <c r="AB3036" i="1"/>
  <c r="V3039" i="1"/>
  <c r="AB3039" i="1" s="1"/>
  <c r="AB3040" i="1"/>
  <c r="V3043" i="1"/>
  <c r="AB3044" i="1"/>
  <c r="V3047" i="1"/>
  <c r="AB3048" i="1"/>
  <c r="V3051" i="1"/>
  <c r="AB3051" i="1" s="1"/>
  <c r="AB3052" i="1"/>
  <c r="V3055" i="1"/>
  <c r="AB3055" i="1" s="1"/>
  <c r="AB3056" i="1"/>
  <c r="V3059" i="1"/>
  <c r="AB3059" i="1" s="1"/>
  <c r="AB3060" i="1"/>
  <c r="AB3064" i="1"/>
  <c r="AB3068" i="1"/>
  <c r="AB3072" i="1"/>
  <c r="AB3076" i="1"/>
  <c r="V3079" i="1"/>
  <c r="AB3079" i="1" s="1"/>
  <c r="AB3080" i="1"/>
  <c r="AB3084" i="1"/>
  <c r="V3087" i="1"/>
  <c r="AB3087" i="1" s="1"/>
  <c r="AB3088" i="1"/>
  <c r="AB3092" i="1"/>
  <c r="V3095" i="1"/>
  <c r="AB3096" i="1"/>
  <c r="AB3100" i="1"/>
  <c r="AB3104" i="1"/>
  <c r="V3107" i="1"/>
  <c r="AB3107" i="1" s="1"/>
  <c r="AB3108" i="1"/>
  <c r="V3111" i="1"/>
  <c r="AB3111" i="1" s="1"/>
  <c r="AB3112" i="1"/>
  <c r="V3115" i="1"/>
  <c r="AB3115" i="1" s="1"/>
  <c r="V3119" i="1"/>
  <c r="AB3119" i="1" s="1"/>
  <c r="AB3120" i="1"/>
  <c r="V3123" i="1"/>
  <c r="AB3123" i="1" s="1"/>
  <c r="AB3124" i="1"/>
  <c r="V3127" i="1"/>
  <c r="AB3127" i="1" s="1"/>
  <c r="AB3128" i="1"/>
  <c r="AB3132" i="1"/>
  <c r="AB3136" i="1"/>
  <c r="AB3140" i="1"/>
  <c r="AB3144" i="1"/>
  <c r="AB3148" i="1"/>
  <c r="V3151" i="1"/>
  <c r="AB3152" i="1"/>
  <c r="V3155" i="1"/>
  <c r="AB3155" i="1" s="1"/>
  <c r="V3159" i="1"/>
  <c r="AB3160" i="1"/>
  <c r="V3163" i="1"/>
  <c r="AB3163" i="1" s="1"/>
  <c r="V3167" i="1"/>
  <c r="AB3168" i="1"/>
  <c r="V3171" i="1"/>
  <c r="AB3171" i="1" s="1"/>
  <c r="V3175" i="1"/>
  <c r="AB3176" i="1"/>
  <c r="V3179" i="1"/>
  <c r="AB3179" i="1" s="1"/>
  <c r="AB3180" i="1"/>
  <c r="V3183" i="1"/>
  <c r="AB3184" i="1"/>
  <c r="V3187" i="1"/>
  <c r="AB3187" i="1" s="1"/>
  <c r="V3191" i="1"/>
  <c r="AB3192" i="1"/>
  <c r="AB3196" i="1"/>
  <c r="AB3200" i="1"/>
  <c r="V3203" i="1"/>
  <c r="AB3204" i="1"/>
  <c r="V3207" i="1"/>
  <c r="AB3207" i="1" s="1"/>
  <c r="AB3208" i="1"/>
  <c r="AB3212" i="1"/>
  <c r="V3215" i="1"/>
  <c r="AB3215" i="1" s="1"/>
  <c r="AB3216" i="1"/>
  <c r="AB3220" i="1"/>
  <c r="V3223" i="1"/>
  <c r="AB3223" i="1" s="1"/>
  <c r="AB3224" i="1"/>
  <c r="V3227" i="1"/>
  <c r="AB3227" i="1" s="1"/>
  <c r="AB3228" i="1"/>
  <c r="AB3232" i="1"/>
  <c r="V3235" i="1"/>
  <c r="AB3236" i="1"/>
  <c r="AB3240" i="1"/>
  <c r="AB3244" i="1"/>
  <c r="V3247" i="1"/>
  <c r="AB3248" i="1"/>
  <c r="V3251" i="1"/>
  <c r="AB3251" i="1" s="1"/>
  <c r="AB3252" i="1"/>
  <c r="V3255" i="1"/>
  <c r="AB3256" i="1"/>
  <c r="AB3260" i="1"/>
  <c r="V3263" i="1"/>
  <c r="AB3263" i="1" s="1"/>
  <c r="AB3264" i="1"/>
  <c r="AB3268" i="1"/>
  <c r="V3271" i="1"/>
  <c r="AB3271" i="1" s="1"/>
  <c r="AB3272" i="1"/>
  <c r="V3275" i="1"/>
  <c r="AB3276" i="1"/>
  <c r="AB3280" i="1"/>
  <c r="AB3284" i="1"/>
  <c r="V3287" i="1"/>
  <c r="AB3288" i="1"/>
  <c r="V3291" i="1"/>
  <c r="AB3291" i="1" s="1"/>
  <c r="AB3292" i="1"/>
  <c r="V3295" i="1"/>
  <c r="AB3296" i="1"/>
  <c r="V3299" i="1"/>
  <c r="AB3299" i="1" s="1"/>
  <c r="AB3300" i="1"/>
  <c r="V3303" i="1"/>
  <c r="AB3304" i="1"/>
  <c r="V3307" i="1"/>
  <c r="AB3307" i="1" s="1"/>
  <c r="V3311" i="1"/>
  <c r="AB3312" i="1"/>
  <c r="AB3316" i="1"/>
  <c r="V3319" i="1"/>
  <c r="AB3319" i="1" s="1"/>
  <c r="AB3320" i="1"/>
  <c r="V3323" i="1"/>
  <c r="AB3323" i="1" s="1"/>
  <c r="AB3324" i="1"/>
  <c r="V3327" i="1"/>
  <c r="AB3327" i="1" s="1"/>
  <c r="AB3328" i="1"/>
  <c r="AB3332" i="1"/>
  <c r="V3335" i="1"/>
  <c r="AB3335" i="1" s="1"/>
  <c r="AB3336" i="1"/>
  <c r="AB3340" i="1"/>
  <c r="AB3344" i="1"/>
  <c r="AB3348" i="1"/>
  <c r="V3351" i="1"/>
  <c r="AB3351" i="1" s="1"/>
  <c r="AB3352" i="1"/>
  <c r="AB3356" i="1"/>
  <c r="AB3364" i="1"/>
  <c r="V3367" i="1"/>
  <c r="AB3368" i="1"/>
  <c r="AB3372" i="1"/>
  <c r="V3375" i="1"/>
  <c r="AB3375" i="1" s="1"/>
  <c r="AB3376" i="1"/>
  <c r="AB3380" i="1"/>
  <c r="V3383" i="1"/>
  <c r="AB3383" i="1" s="1"/>
  <c r="AB3388" i="1"/>
  <c r="AB3392" i="1"/>
  <c r="AB3396" i="1"/>
  <c r="AB3400" i="1"/>
  <c r="AB3402" i="1"/>
  <c r="AB3439" i="1"/>
  <c r="AB3459" i="1"/>
  <c r="AB3471" i="1"/>
  <c r="AB3601" i="1"/>
  <c r="AB3452" i="1"/>
  <c r="AB3468" i="1"/>
  <c r="AB3485" i="1"/>
  <c r="AB3492" i="1"/>
  <c r="AB3501" i="1"/>
  <c r="AB3508" i="1"/>
  <c r="AB3517" i="1"/>
  <c r="AB3520" i="1"/>
  <c r="AB3551" i="1"/>
  <c r="AB3581" i="1"/>
  <c r="AB3677" i="1"/>
  <c r="AB3691" i="1"/>
  <c r="Z3404" i="1"/>
  <c r="AB3404" i="1" s="1"/>
  <c r="P3406" i="1"/>
  <c r="AB3406" i="1" s="1"/>
  <c r="M3407" i="1"/>
  <c r="AB3407" i="1" s="1"/>
  <c r="V3408" i="1"/>
  <c r="S3409" i="1"/>
  <c r="AB3410" i="1"/>
  <c r="P3414" i="1"/>
  <c r="M3415" i="1"/>
  <c r="AB3415" i="1" s="1"/>
  <c r="V3416" i="1"/>
  <c r="S3417" i="1"/>
  <c r="AB3417" i="1" s="1"/>
  <c r="P3422" i="1"/>
  <c r="M3423" i="1"/>
  <c r="AB3423" i="1" s="1"/>
  <c r="V3424" i="1"/>
  <c r="S3425" i="1"/>
  <c r="AB3425" i="1" s="1"/>
  <c r="P3430" i="1"/>
  <c r="M3431" i="1"/>
  <c r="AB3431" i="1" s="1"/>
  <c r="V3432" i="1"/>
  <c r="S3433" i="1"/>
  <c r="AB3433" i="1" s="1"/>
  <c r="AB3434" i="1"/>
  <c r="P3438" i="1"/>
  <c r="AB3438" i="1" s="1"/>
  <c r="M3439" i="1"/>
  <c r="V3440" i="1"/>
  <c r="S3441" i="1"/>
  <c r="AB3442" i="1"/>
  <c r="P3446" i="1"/>
  <c r="M3447" i="1"/>
  <c r="V3448" i="1"/>
  <c r="S3449" i="1"/>
  <c r="AB3449" i="1" s="1"/>
  <c r="P3454" i="1"/>
  <c r="M3455" i="1"/>
  <c r="AB3455" i="1" s="1"/>
  <c r="V3456" i="1"/>
  <c r="S3457" i="1"/>
  <c r="AB3457" i="1" s="1"/>
  <c r="P3462" i="1"/>
  <c r="M3463" i="1"/>
  <c r="AB3463" i="1" s="1"/>
  <c r="V3464" i="1"/>
  <c r="S3465" i="1"/>
  <c r="AB3465" i="1" s="1"/>
  <c r="AB3466" i="1"/>
  <c r="P3470" i="1"/>
  <c r="AB3470" i="1" s="1"/>
  <c r="M3471" i="1"/>
  <c r="V3472" i="1"/>
  <c r="S3473" i="1"/>
  <c r="AB3474" i="1"/>
  <c r="P3478" i="1"/>
  <c r="M3479" i="1"/>
  <c r="AB3479" i="1" s="1"/>
  <c r="P3482" i="1"/>
  <c r="M3483" i="1"/>
  <c r="AB3483" i="1" s="1"/>
  <c r="Z3492" i="1"/>
  <c r="P3498" i="1"/>
  <c r="M3499" i="1"/>
  <c r="AB3499" i="1" s="1"/>
  <c r="P3508" i="1"/>
  <c r="M3509" i="1"/>
  <c r="P3514" i="1"/>
  <c r="M3515" i="1"/>
  <c r="AB3515" i="1" s="1"/>
  <c r="P3524" i="1"/>
  <c r="AB3524" i="1" s="1"/>
  <c r="M3525" i="1"/>
  <c r="P3530" i="1"/>
  <c r="Z3530" i="1"/>
  <c r="M3531" i="1"/>
  <c r="AB3531" i="1" s="1"/>
  <c r="AB3555" i="1"/>
  <c r="AB3587" i="1"/>
  <c r="AB3597" i="1"/>
  <c r="AB3627" i="1"/>
  <c r="AB3659" i="1"/>
  <c r="AB3662" i="1"/>
  <c r="AB3713" i="1"/>
  <c r="AB3408" i="1"/>
  <c r="AB3416" i="1"/>
  <c r="AB3424" i="1"/>
  <c r="AB3432" i="1"/>
  <c r="AB3440" i="1"/>
  <c r="AB3448" i="1"/>
  <c r="AB3456" i="1"/>
  <c r="AB3464" i="1"/>
  <c r="AB3472" i="1"/>
  <c r="AB3484" i="1"/>
  <c r="AB3509" i="1"/>
  <c r="AB3512" i="1"/>
  <c r="AB3525" i="1"/>
  <c r="AB3528" i="1"/>
  <c r="AB3532" i="1"/>
  <c r="AB3574" i="1"/>
  <c r="AB3595" i="1"/>
  <c r="AB3622" i="1"/>
  <c r="S3405" i="1"/>
  <c r="AB3405" i="1" s="1"/>
  <c r="P3410" i="1"/>
  <c r="M3411" i="1"/>
  <c r="AB3411" i="1" s="1"/>
  <c r="V3412" i="1"/>
  <c r="AB3412" i="1" s="1"/>
  <c r="S3413" i="1"/>
  <c r="AB3413" i="1" s="1"/>
  <c r="AB3414" i="1"/>
  <c r="P3418" i="1"/>
  <c r="AB3418" i="1" s="1"/>
  <c r="M3419" i="1"/>
  <c r="AB3419" i="1" s="1"/>
  <c r="V3420" i="1"/>
  <c r="AB3420" i="1" s="1"/>
  <c r="S3421" i="1"/>
  <c r="AB3421" i="1" s="1"/>
  <c r="AB3422" i="1"/>
  <c r="P3426" i="1"/>
  <c r="AB3426" i="1" s="1"/>
  <c r="M3427" i="1"/>
  <c r="AB3427" i="1" s="1"/>
  <c r="V3428" i="1"/>
  <c r="AB3428" i="1" s="1"/>
  <c r="S3429" i="1"/>
  <c r="AB3430" i="1"/>
  <c r="P3434" i="1"/>
  <c r="M3435" i="1"/>
  <c r="AB3435" i="1" s="1"/>
  <c r="V3436" i="1"/>
  <c r="AB3436" i="1" s="1"/>
  <c r="S3437" i="1"/>
  <c r="AB3437" i="1" s="1"/>
  <c r="P3442" i="1"/>
  <c r="M3443" i="1"/>
  <c r="AB3443" i="1" s="1"/>
  <c r="V3444" i="1"/>
  <c r="AB3444" i="1" s="1"/>
  <c r="S3445" i="1"/>
  <c r="AB3445" i="1" s="1"/>
  <c r="AB3446" i="1"/>
  <c r="P3450" i="1"/>
  <c r="AB3450" i="1" s="1"/>
  <c r="M3451" i="1"/>
  <c r="AB3451" i="1" s="1"/>
  <c r="V3452" i="1"/>
  <c r="S3453" i="1"/>
  <c r="AB3453" i="1" s="1"/>
  <c r="AB3454" i="1"/>
  <c r="P3458" i="1"/>
  <c r="AB3458" i="1" s="1"/>
  <c r="M3459" i="1"/>
  <c r="V3460" i="1"/>
  <c r="AB3460" i="1" s="1"/>
  <c r="S3461" i="1"/>
  <c r="AB3461" i="1" s="1"/>
  <c r="AB3462" i="1"/>
  <c r="P3466" i="1"/>
  <c r="M3467" i="1"/>
  <c r="AB3467" i="1" s="1"/>
  <c r="V3468" i="1"/>
  <c r="S3469" i="1"/>
  <c r="AB3469" i="1" s="1"/>
  <c r="P3474" i="1"/>
  <c r="M3475" i="1"/>
  <c r="AB3475" i="1" s="1"/>
  <c r="V3476" i="1"/>
  <c r="AB3476" i="1" s="1"/>
  <c r="S3477" i="1"/>
  <c r="AB3477" i="1" s="1"/>
  <c r="AB3478" i="1"/>
  <c r="Z3484" i="1"/>
  <c r="AB3486" i="1"/>
  <c r="P3490" i="1"/>
  <c r="M3491" i="1"/>
  <c r="AB3491" i="1" s="1"/>
  <c r="Z3500" i="1"/>
  <c r="AB3500" i="1" s="1"/>
  <c r="AB3502" i="1"/>
  <c r="P3506" i="1"/>
  <c r="Z3506" i="1"/>
  <c r="M3507" i="1"/>
  <c r="AB3507" i="1" s="1"/>
  <c r="P3516" i="1"/>
  <c r="AB3516" i="1" s="1"/>
  <c r="M3517" i="1"/>
  <c r="AB3518" i="1"/>
  <c r="P3522" i="1"/>
  <c r="M3523" i="1"/>
  <c r="AB3523" i="1" s="1"/>
  <c r="P3532" i="1"/>
  <c r="AB3539" i="1"/>
  <c r="AB3611" i="1"/>
  <c r="AB3621" i="1"/>
  <c r="AB3643" i="1"/>
  <c r="AB3655" i="1"/>
  <c r="AB3675" i="1"/>
  <c r="AB3703" i="1"/>
  <c r="M3533" i="1"/>
  <c r="AB3533" i="1" s="1"/>
  <c r="V3534" i="1"/>
  <c r="AB3534" i="1" s="1"/>
  <c r="AB3536" i="1"/>
  <c r="P3540" i="1"/>
  <c r="Z3540" i="1"/>
  <c r="M3541" i="1"/>
  <c r="AB3541" i="1" s="1"/>
  <c r="AB3544" i="1"/>
  <c r="P3548" i="1"/>
  <c r="M3549" i="1"/>
  <c r="AB3549" i="1" s="1"/>
  <c r="V3550" i="1"/>
  <c r="S3551" i="1"/>
  <c r="AB3552" i="1"/>
  <c r="P3556" i="1"/>
  <c r="AB3556" i="1" s="1"/>
  <c r="M3557" i="1"/>
  <c r="AB3557" i="1" s="1"/>
  <c r="V3558" i="1"/>
  <c r="AB3558" i="1" s="1"/>
  <c r="S3559" i="1"/>
  <c r="AB3559" i="1" s="1"/>
  <c r="AB3560" i="1"/>
  <c r="P3564" i="1"/>
  <c r="AB3564" i="1" s="1"/>
  <c r="M3565" i="1"/>
  <c r="AB3565" i="1" s="1"/>
  <c r="V3566" i="1"/>
  <c r="AB3566" i="1" s="1"/>
  <c r="S3567" i="1"/>
  <c r="AB3567" i="1" s="1"/>
  <c r="AB3568" i="1"/>
  <c r="P3572" i="1"/>
  <c r="M3573" i="1"/>
  <c r="AB3573" i="1" s="1"/>
  <c r="V3574" i="1"/>
  <c r="S3575" i="1"/>
  <c r="AB3575" i="1" s="1"/>
  <c r="AB3576" i="1"/>
  <c r="P3580" i="1"/>
  <c r="M3581" i="1"/>
  <c r="AB3584" i="1"/>
  <c r="P3588" i="1"/>
  <c r="M3589" i="1"/>
  <c r="AB3589" i="1" s="1"/>
  <c r="P3596" i="1"/>
  <c r="AB3596" i="1" s="1"/>
  <c r="Z3596" i="1"/>
  <c r="M3597" i="1"/>
  <c r="P3604" i="1"/>
  <c r="AB3604" i="1" s="1"/>
  <c r="M3605" i="1"/>
  <c r="AB3605" i="1" s="1"/>
  <c r="AB3608" i="1"/>
  <c r="P3612" i="1"/>
  <c r="M3613" i="1"/>
  <c r="AB3613" i="1" s="1"/>
  <c r="V3614" i="1"/>
  <c r="S3615" i="1"/>
  <c r="AB3616" i="1"/>
  <c r="P3620" i="1"/>
  <c r="AB3620" i="1" s="1"/>
  <c r="M3621" i="1"/>
  <c r="V3622" i="1"/>
  <c r="AB3624" i="1"/>
  <c r="Z3628" i="1"/>
  <c r="AB3628" i="1" s="1"/>
  <c r="AB3632" i="1"/>
  <c r="P3636" i="1"/>
  <c r="Z3636" i="1"/>
  <c r="M3637" i="1"/>
  <c r="AB3637" i="1" s="1"/>
  <c r="P3644" i="1"/>
  <c r="Z3644" i="1"/>
  <c r="M3645" i="1"/>
  <c r="AB3645" i="1" s="1"/>
  <c r="P3652" i="1"/>
  <c r="AB3652" i="1" s="1"/>
  <c r="M3653" i="1"/>
  <c r="AB3653" i="1" s="1"/>
  <c r="AB3656" i="1"/>
  <c r="P3660" i="1"/>
  <c r="M3661" i="1"/>
  <c r="AB3661" i="1" s="1"/>
  <c r="AB3664" i="1"/>
  <c r="P3668" i="1"/>
  <c r="AB3668" i="1" s="1"/>
  <c r="Z3668" i="1"/>
  <c r="M3669" i="1"/>
  <c r="AB3669" i="1" s="1"/>
  <c r="P3676" i="1"/>
  <c r="M3677" i="1"/>
  <c r="V3678" i="1"/>
  <c r="AB3678" i="1" s="1"/>
  <c r="S3679" i="1"/>
  <c r="AB3679" i="1" s="1"/>
  <c r="AB3680" i="1"/>
  <c r="P3684" i="1"/>
  <c r="M3685" i="1"/>
  <c r="AB3685" i="1" s="1"/>
  <c r="V3686" i="1"/>
  <c r="AB3686" i="1" s="1"/>
  <c r="S3687" i="1"/>
  <c r="AB3687" i="1" s="1"/>
  <c r="Z3693" i="1"/>
  <c r="V3701" i="1"/>
  <c r="AB3702" i="1"/>
  <c r="P3707" i="1"/>
  <c r="M3712" i="1"/>
  <c r="AB3712" i="1" s="1"/>
  <c r="AB3717" i="1"/>
  <c r="P3723" i="1"/>
  <c r="S3730" i="1"/>
  <c r="AB3731" i="1"/>
  <c r="AB3734" i="1"/>
  <c r="AB3743" i="1"/>
  <c r="S3746" i="1"/>
  <c r="AB3761" i="1"/>
  <c r="AB3783" i="1"/>
  <c r="AB3853" i="1"/>
  <c r="AB3886" i="1"/>
  <c r="AB3540" i="1"/>
  <c r="AB3548" i="1"/>
  <c r="AB3572" i="1"/>
  <c r="AB3580" i="1"/>
  <c r="AB3588" i="1"/>
  <c r="AB3612" i="1"/>
  <c r="AB3636" i="1"/>
  <c r="AB3644" i="1"/>
  <c r="AB3660" i="1"/>
  <c r="AB3676" i="1"/>
  <c r="AB3684" i="1"/>
  <c r="AB3715" i="1"/>
  <c r="AB3718" i="1"/>
  <c r="AB3728" i="1"/>
  <c r="AB3732" i="1"/>
  <c r="AB3788" i="1"/>
  <c r="V3480" i="1"/>
  <c r="AB3480" i="1" s="1"/>
  <c r="S3481" i="1"/>
  <c r="AB3482" i="1"/>
  <c r="P3486" i="1"/>
  <c r="M3487" i="1"/>
  <c r="AB3487" i="1" s="1"/>
  <c r="V3488" i="1"/>
  <c r="AB3488" i="1" s="1"/>
  <c r="S3489" i="1"/>
  <c r="AB3489" i="1" s="1"/>
  <c r="AB3490" i="1"/>
  <c r="P3494" i="1"/>
  <c r="AB3494" i="1" s="1"/>
  <c r="M3495" i="1"/>
  <c r="AB3495" i="1" s="1"/>
  <c r="V3496" i="1"/>
  <c r="AB3496" i="1" s="1"/>
  <c r="S3497" i="1"/>
  <c r="AB3497" i="1" s="1"/>
  <c r="AB3498" i="1"/>
  <c r="P3502" i="1"/>
  <c r="M3503" i="1"/>
  <c r="AB3503" i="1" s="1"/>
  <c r="V3504" i="1"/>
  <c r="AB3504" i="1" s="1"/>
  <c r="S3505" i="1"/>
  <c r="AB3505" i="1" s="1"/>
  <c r="AB3506" i="1"/>
  <c r="P3510" i="1"/>
  <c r="AB3510" i="1" s="1"/>
  <c r="M3511" i="1"/>
  <c r="AB3511" i="1" s="1"/>
  <c r="V3512" i="1"/>
  <c r="S3513" i="1"/>
  <c r="AB3514" i="1"/>
  <c r="P3518" i="1"/>
  <c r="M3519" i="1"/>
  <c r="AB3519" i="1" s="1"/>
  <c r="AB3522" i="1"/>
  <c r="P3526" i="1"/>
  <c r="AB3526" i="1" s="1"/>
  <c r="M3527" i="1"/>
  <c r="AB3527" i="1" s="1"/>
  <c r="AB3530" i="1"/>
  <c r="P3534" i="1"/>
  <c r="M3535" i="1"/>
  <c r="AB3535" i="1" s="1"/>
  <c r="AB3538" i="1"/>
  <c r="P3542" i="1"/>
  <c r="AB3542" i="1" s="1"/>
  <c r="M3543" i="1"/>
  <c r="AB3543" i="1" s="1"/>
  <c r="AB3546" i="1"/>
  <c r="P3550" i="1"/>
  <c r="AB3550" i="1" s="1"/>
  <c r="Z3550" i="1"/>
  <c r="M3551" i="1"/>
  <c r="AB3554" i="1"/>
  <c r="Z3558" i="1"/>
  <c r="AB3562" i="1"/>
  <c r="Z3566" i="1"/>
  <c r="AB3570" i="1"/>
  <c r="Z3574" i="1"/>
  <c r="AB3578" i="1"/>
  <c r="P3582" i="1"/>
  <c r="AB3582" i="1" s="1"/>
  <c r="M3583" i="1"/>
  <c r="AB3583" i="1" s="1"/>
  <c r="AB3586" i="1"/>
  <c r="P3590" i="1"/>
  <c r="AB3590" i="1" s="1"/>
  <c r="M3591" i="1"/>
  <c r="AB3591" i="1" s="1"/>
  <c r="V3592" i="1"/>
  <c r="AB3592" i="1" s="1"/>
  <c r="AB3594" i="1"/>
  <c r="P3598" i="1"/>
  <c r="AB3598" i="1" s="1"/>
  <c r="M3599" i="1"/>
  <c r="AB3599" i="1" s="1"/>
  <c r="V3600" i="1"/>
  <c r="AB3600" i="1" s="1"/>
  <c r="S3601" i="1"/>
  <c r="AB3602" i="1"/>
  <c r="P3606" i="1"/>
  <c r="AB3606" i="1" s="1"/>
  <c r="M3607" i="1"/>
  <c r="AB3607" i="1" s="1"/>
  <c r="AB3610" i="1"/>
  <c r="P3614" i="1"/>
  <c r="AB3614" i="1" s="1"/>
  <c r="Z3614" i="1"/>
  <c r="M3615" i="1"/>
  <c r="AB3615" i="1" s="1"/>
  <c r="AB3618" i="1"/>
  <c r="P3622" i="1"/>
  <c r="Z3622" i="1"/>
  <c r="M3623" i="1"/>
  <c r="AB3623" i="1" s="1"/>
  <c r="V3624" i="1"/>
  <c r="S3625" i="1"/>
  <c r="AB3626" i="1"/>
  <c r="P3630" i="1"/>
  <c r="AB3630" i="1" s="1"/>
  <c r="M3631" i="1"/>
  <c r="AB3631" i="1" s="1"/>
  <c r="AB3634" i="1"/>
  <c r="P3638" i="1"/>
  <c r="AB3638" i="1" s="1"/>
  <c r="M3639" i="1"/>
  <c r="AB3639" i="1" s="1"/>
  <c r="V3640" i="1"/>
  <c r="AB3640" i="1" s="1"/>
  <c r="AB3642" i="1"/>
  <c r="P3646" i="1"/>
  <c r="AB3646" i="1" s="1"/>
  <c r="M3647" i="1"/>
  <c r="AB3647" i="1" s="1"/>
  <c r="V3648" i="1"/>
  <c r="AB3648" i="1" s="1"/>
  <c r="S3649" i="1"/>
  <c r="AB3649" i="1" s="1"/>
  <c r="AB3650" i="1"/>
  <c r="P3654" i="1"/>
  <c r="AB3654" i="1" s="1"/>
  <c r="M3655" i="1"/>
  <c r="AB3658" i="1"/>
  <c r="P3662" i="1"/>
  <c r="M3663" i="1"/>
  <c r="AB3663" i="1" s="1"/>
  <c r="V3664" i="1"/>
  <c r="S3665" i="1"/>
  <c r="AB3665" i="1" s="1"/>
  <c r="AB3666" i="1"/>
  <c r="P3670" i="1"/>
  <c r="AB3670" i="1" s="1"/>
  <c r="M3671" i="1"/>
  <c r="AB3671" i="1" s="1"/>
  <c r="V3672" i="1"/>
  <c r="AB3672" i="1" s="1"/>
  <c r="AB3674" i="1"/>
  <c r="Z3678" i="1"/>
  <c r="AB3682" i="1"/>
  <c r="Z3686" i="1"/>
  <c r="M3688" i="1"/>
  <c r="AB3688" i="1" s="1"/>
  <c r="Z3701" i="1"/>
  <c r="AB3707" i="1"/>
  <c r="V3709" i="1"/>
  <c r="AB3709" i="1" s="1"/>
  <c r="AB3710" i="1"/>
  <c r="P3715" i="1"/>
  <c r="AB3727" i="1"/>
  <c r="V3741" i="1"/>
  <c r="AB3744" i="1"/>
  <c r="AB3918" i="1"/>
  <c r="AB3950" i="1"/>
  <c r="AB3982" i="1"/>
  <c r="AB4014" i="1"/>
  <c r="AB3726" i="1"/>
  <c r="AB3742" i="1"/>
  <c r="AB3758" i="1"/>
  <c r="AB3774" i="1"/>
  <c r="AB3775" i="1"/>
  <c r="AB3790" i="1"/>
  <c r="AB3806" i="1"/>
  <c r="AB3807" i="1"/>
  <c r="AB3822" i="1"/>
  <c r="AB3834" i="1"/>
  <c r="AB3835" i="1"/>
  <c r="AB3850" i="1"/>
  <c r="AB3866" i="1"/>
  <c r="AB3867" i="1"/>
  <c r="AB4110" i="1"/>
  <c r="P3690" i="1"/>
  <c r="V3692" i="1"/>
  <c r="AB3692" i="1" s="1"/>
  <c r="Z3696" i="1"/>
  <c r="AB3696" i="1" s="1"/>
  <c r="AB3698" i="1"/>
  <c r="M3699" i="1"/>
  <c r="AB3699" i="1" s="1"/>
  <c r="S3701" i="1"/>
  <c r="AB3701" i="1" s="1"/>
  <c r="P3706" i="1"/>
  <c r="V3708" i="1"/>
  <c r="AB3708" i="1" s="1"/>
  <c r="Z3712" i="1"/>
  <c r="AB3714" i="1"/>
  <c r="M3715" i="1"/>
  <c r="S3717" i="1"/>
  <c r="P3722" i="1"/>
  <c r="V3724" i="1"/>
  <c r="AB3724" i="1" s="1"/>
  <c r="Z3728" i="1"/>
  <c r="AB3730" i="1"/>
  <c r="M3731" i="1"/>
  <c r="S3733" i="1"/>
  <c r="AB3733" i="1" s="1"/>
  <c r="P3738" i="1"/>
  <c r="V3740" i="1"/>
  <c r="AB3740" i="1" s="1"/>
  <c r="Z3744" i="1"/>
  <c r="AB3746" i="1"/>
  <c r="M3747" i="1"/>
  <c r="AB3747" i="1" s="1"/>
  <c r="S3749" i="1"/>
  <c r="AB3749" i="1" s="1"/>
  <c r="S3754" i="1"/>
  <c r="AB3754" i="1" s="1"/>
  <c r="AB3755" i="1"/>
  <c r="P3759" i="1"/>
  <c r="AB3759" i="1" s="1"/>
  <c r="Z3761" i="1"/>
  <c r="M3764" i="1"/>
  <c r="AB3764" i="1" s="1"/>
  <c r="V3765" i="1"/>
  <c r="AB3765" i="1" s="1"/>
  <c r="AB3770" i="1"/>
  <c r="S3770" i="1"/>
  <c r="AB3771" i="1"/>
  <c r="P3775" i="1"/>
  <c r="Z3777" i="1"/>
  <c r="AB3777" i="1" s="1"/>
  <c r="M3780" i="1"/>
  <c r="AB3780" i="1" s="1"/>
  <c r="V3781" i="1"/>
  <c r="AB3781" i="1" s="1"/>
  <c r="S3786" i="1"/>
  <c r="AB3786" i="1" s="1"/>
  <c r="AB3787" i="1"/>
  <c r="P3791" i="1"/>
  <c r="AB3791" i="1" s="1"/>
  <c r="Z3793" i="1"/>
  <c r="AB3793" i="1" s="1"/>
  <c r="M3796" i="1"/>
  <c r="AB3796" i="1" s="1"/>
  <c r="V3797" i="1"/>
  <c r="AB3797" i="1" s="1"/>
  <c r="AB3802" i="1"/>
  <c r="S3802" i="1"/>
  <c r="AB3803" i="1"/>
  <c r="P3807" i="1"/>
  <c r="Z3809" i="1"/>
  <c r="AB3809" i="1" s="1"/>
  <c r="M3812" i="1"/>
  <c r="AB3812" i="1" s="1"/>
  <c r="V3813" i="1"/>
  <c r="AB3813" i="1" s="1"/>
  <c r="S3818" i="1"/>
  <c r="AB3818" i="1" s="1"/>
  <c r="AB3819" i="1"/>
  <c r="P3823" i="1"/>
  <c r="AB3823" i="1" s="1"/>
  <c r="P3831" i="1"/>
  <c r="M3836" i="1"/>
  <c r="AB3836" i="1" s="1"/>
  <c r="V3837" i="1"/>
  <c r="AB3837" i="1" s="1"/>
  <c r="AB3839" i="1"/>
  <c r="P3847" i="1"/>
  <c r="M3852" i="1"/>
  <c r="AB3852" i="1" s="1"/>
  <c r="V3853" i="1"/>
  <c r="AB3855" i="1"/>
  <c r="P3863" i="1"/>
  <c r="M3868" i="1"/>
  <c r="AB3868" i="1" s="1"/>
  <c r="V3869" i="1"/>
  <c r="AB3869" i="1" s="1"/>
  <c r="AB3871" i="1"/>
  <c r="P3881" i="1"/>
  <c r="AB3885" i="1"/>
  <c r="P3905" i="1"/>
  <c r="AB3911" i="1"/>
  <c r="AB3943" i="1"/>
  <c r="AB3975" i="1"/>
  <c r="AB4007" i="1"/>
  <c r="AB3815" i="1"/>
  <c r="AB4036" i="1"/>
  <c r="AB4158" i="1"/>
  <c r="Z3688" i="1"/>
  <c r="AB3690" i="1"/>
  <c r="M3691" i="1"/>
  <c r="S3693" i="1"/>
  <c r="AB3693" i="1" s="1"/>
  <c r="P3698" i="1"/>
  <c r="V3700" i="1"/>
  <c r="AB3700" i="1" s="1"/>
  <c r="Z3704" i="1"/>
  <c r="AB3704" i="1" s="1"/>
  <c r="AB3706" i="1"/>
  <c r="M3707" i="1"/>
  <c r="S3709" i="1"/>
  <c r="P3714" i="1"/>
  <c r="V3716" i="1"/>
  <c r="AB3716" i="1" s="1"/>
  <c r="Z3720" i="1"/>
  <c r="AB3720" i="1" s="1"/>
  <c r="AB3722" i="1"/>
  <c r="M3723" i="1"/>
  <c r="AB3723" i="1" s="1"/>
  <c r="S3725" i="1"/>
  <c r="AB3725" i="1" s="1"/>
  <c r="P3730" i="1"/>
  <c r="V3732" i="1"/>
  <c r="Z3736" i="1"/>
  <c r="AB3736" i="1" s="1"/>
  <c r="AB3738" i="1"/>
  <c r="M3739" i="1"/>
  <c r="AB3739" i="1" s="1"/>
  <c r="S3741" i="1"/>
  <c r="AB3741" i="1" s="1"/>
  <c r="P3746" i="1"/>
  <c r="V3748" i="1"/>
  <c r="AB3748" i="1" s="1"/>
  <c r="P3751" i="1"/>
  <c r="AB3751" i="1" s="1"/>
  <c r="Z3753" i="1"/>
  <c r="AB3753" i="1" s="1"/>
  <c r="M3756" i="1"/>
  <c r="AB3756" i="1" s="1"/>
  <c r="V3757" i="1"/>
  <c r="AB3757" i="1" s="1"/>
  <c r="S3762" i="1"/>
  <c r="AB3762" i="1" s="1"/>
  <c r="AB3763" i="1"/>
  <c r="P3767" i="1"/>
  <c r="AB3767" i="1" s="1"/>
  <c r="Z3769" i="1"/>
  <c r="AB3769" i="1" s="1"/>
  <c r="M3772" i="1"/>
  <c r="AB3772" i="1" s="1"/>
  <c r="V3773" i="1"/>
  <c r="AB3773" i="1" s="1"/>
  <c r="AB3778" i="1"/>
  <c r="S3778" i="1"/>
  <c r="AB3779" i="1"/>
  <c r="P3783" i="1"/>
  <c r="Z3785" i="1"/>
  <c r="AB3785" i="1" s="1"/>
  <c r="M3788" i="1"/>
  <c r="V3789" i="1"/>
  <c r="AB3789" i="1" s="1"/>
  <c r="S3794" i="1"/>
  <c r="AB3794" i="1" s="1"/>
  <c r="AB3795" i="1"/>
  <c r="P3799" i="1"/>
  <c r="AB3799" i="1" s="1"/>
  <c r="Z3801" i="1"/>
  <c r="AB3801" i="1" s="1"/>
  <c r="M3804" i="1"/>
  <c r="AB3804" i="1" s="1"/>
  <c r="V3805" i="1"/>
  <c r="AB3805" i="1" s="1"/>
  <c r="AB3810" i="1"/>
  <c r="S3810" i="1"/>
  <c r="AB3811" i="1"/>
  <c r="P3815" i="1"/>
  <c r="Z3817" i="1"/>
  <c r="AB3817" i="1" s="1"/>
  <c r="M3820" i="1"/>
  <c r="AB3820" i="1" s="1"/>
  <c r="V3821" i="1"/>
  <c r="AB3821" i="1" s="1"/>
  <c r="S3826" i="1"/>
  <c r="AB3826" i="1" s="1"/>
  <c r="AB3827" i="1"/>
  <c r="AB3832" i="1"/>
  <c r="Z3833" i="1"/>
  <c r="AB3833" i="1" s="1"/>
  <c r="AB3842" i="1"/>
  <c r="S3842" i="1"/>
  <c r="AB3843" i="1"/>
  <c r="AB3848" i="1"/>
  <c r="Z3849" i="1"/>
  <c r="AB3849" i="1" s="1"/>
  <c r="S3858" i="1"/>
  <c r="AB3858" i="1" s="1"/>
  <c r="AB3859" i="1"/>
  <c r="AB3864" i="1"/>
  <c r="Z3865" i="1"/>
  <c r="AB3865" i="1" s="1"/>
  <c r="AB3873" i="1"/>
  <c r="S3873" i="1"/>
  <c r="AB3876" i="1"/>
  <c r="P3889" i="1"/>
  <c r="AB3891" i="1"/>
  <c r="AB3895" i="1"/>
  <c r="AB3901" i="1"/>
  <c r="AB3927" i="1"/>
  <c r="AB3959" i="1"/>
  <c r="AB3991" i="1"/>
  <c r="AB4023" i="1"/>
  <c r="AB4081" i="1"/>
  <c r="AB3907" i="1"/>
  <c r="P3913" i="1"/>
  <c r="P3921" i="1"/>
  <c r="AB3923" i="1"/>
  <c r="P3929" i="1"/>
  <c r="P3937" i="1"/>
  <c r="AB3939" i="1"/>
  <c r="P3945" i="1"/>
  <c r="P3953" i="1"/>
  <c r="AB3955" i="1"/>
  <c r="P3961" i="1"/>
  <c r="P3969" i="1"/>
  <c r="AB3971" i="1"/>
  <c r="P3977" i="1"/>
  <c r="P3985" i="1"/>
  <c r="AB3987" i="1"/>
  <c r="P3993" i="1"/>
  <c r="P4001" i="1"/>
  <c r="AB4003" i="1"/>
  <c r="P4009" i="1"/>
  <c r="P4017" i="1"/>
  <c r="AB4019" i="1"/>
  <c r="P4025" i="1"/>
  <c r="P4033" i="1"/>
  <c r="AB4035" i="1"/>
  <c r="AB4100" i="1"/>
  <c r="AB4146" i="1"/>
  <c r="AB4154" i="1"/>
  <c r="AB4180" i="1"/>
  <c r="AB4226" i="1"/>
  <c r="AB4244" i="1"/>
  <c r="AB4291" i="1"/>
  <c r="AB4355" i="1"/>
  <c r="AB4628" i="1"/>
  <c r="AB4037" i="1"/>
  <c r="AB4042" i="1"/>
  <c r="M4052" i="1"/>
  <c r="AB4064" i="1"/>
  <c r="Z4065" i="1"/>
  <c r="AB4068" i="1"/>
  <c r="V4078" i="1"/>
  <c r="AB4078" i="1" s="1"/>
  <c r="Z4142" i="1"/>
  <c r="AB4152" i="1"/>
  <c r="AB4164" i="1"/>
  <c r="S4182" i="1"/>
  <c r="AB4182" i="1" s="1"/>
  <c r="P4184" i="1"/>
  <c r="M4189" i="1"/>
  <c r="Z4202" i="1"/>
  <c r="AB4202" i="1" s="1"/>
  <c r="AB4228" i="1"/>
  <c r="AB3830" i="1"/>
  <c r="S3830" i="1"/>
  <c r="AB3831" i="1"/>
  <c r="P3835" i="1"/>
  <c r="Z3837" i="1"/>
  <c r="M3840" i="1"/>
  <c r="AB3840" i="1" s="1"/>
  <c r="V3841" i="1"/>
  <c r="AB3841" i="1" s="1"/>
  <c r="S3846" i="1"/>
  <c r="AB3846" i="1" s="1"/>
  <c r="AB3847" i="1"/>
  <c r="P3851" i="1"/>
  <c r="AB3851" i="1" s="1"/>
  <c r="Z3853" i="1"/>
  <c r="M3856" i="1"/>
  <c r="AB3856" i="1" s="1"/>
  <c r="V3857" i="1"/>
  <c r="AB3857" i="1" s="1"/>
  <c r="AB3862" i="1"/>
  <c r="S3862" i="1"/>
  <c r="AB3863" i="1"/>
  <c r="P3867" i="1"/>
  <c r="Z3869" i="1"/>
  <c r="M3872" i="1"/>
  <c r="AB3872" i="1" s="1"/>
  <c r="AB3882" i="1"/>
  <c r="V3883" i="1"/>
  <c r="AB3883" i="1" s="1"/>
  <c r="AB3884" i="1"/>
  <c r="AB3890" i="1"/>
  <c r="V3891" i="1"/>
  <c r="AB3892" i="1"/>
  <c r="AB3898" i="1"/>
  <c r="V3899" i="1"/>
  <c r="AB3899" i="1" s="1"/>
  <c r="AB3900" i="1"/>
  <c r="AB3906" i="1"/>
  <c r="V3907" i="1"/>
  <c r="AB3908" i="1"/>
  <c r="AB3914" i="1"/>
  <c r="V3915" i="1"/>
  <c r="AB3915" i="1" s="1"/>
  <c r="AB3916" i="1"/>
  <c r="AB3922" i="1"/>
  <c r="V3923" i="1"/>
  <c r="AB3924" i="1"/>
  <c r="AB3930" i="1"/>
  <c r="V3931" i="1"/>
  <c r="AB3931" i="1" s="1"/>
  <c r="AB3932" i="1"/>
  <c r="AB3938" i="1"/>
  <c r="V3939" i="1"/>
  <c r="AB3940" i="1"/>
  <c r="AB3946" i="1"/>
  <c r="V3947" i="1"/>
  <c r="AB3947" i="1" s="1"/>
  <c r="AB3948" i="1"/>
  <c r="AB3954" i="1"/>
  <c r="V3955" i="1"/>
  <c r="AB3956" i="1"/>
  <c r="AB3962" i="1"/>
  <c r="V3963" i="1"/>
  <c r="AB3963" i="1" s="1"/>
  <c r="AB3964" i="1"/>
  <c r="AB3970" i="1"/>
  <c r="V3971" i="1"/>
  <c r="AB3972" i="1"/>
  <c r="AB3978" i="1"/>
  <c r="V3979" i="1"/>
  <c r="AB3979" i="1" s="1"/>
  <c r="AB3980" i="1"/>
  <c r="AB3986" i="1"/>
  <c r="V3987" i="1"/>
  <c r="AB3988" i="1"/>
  <c r="AB3994" i="1"/>
  <c r="V3995" i="1"/>
  <c r="AB3995" i="1" s="1"/>
  <c r="AB3996" i="1"/>
  <c r="AB4002" i="1"/>
  <c r="V4003" i="1"/>
  <c r="AB4004" i="1"/>
  <c r="AB4010" i="1"/>
  <c r="V4011" i="1"/>
  <c r="AB4011" i="1" s="1"/>
  <c r="AB4012" i="1"/>
  <c r="AB4018" i="1"/>
  <c r="V4019" i="1"/>
  <c r="AB4020" i="1"/>
  <c r="AB4026" i="1"/>
  <c r="V4027" i="1"/>
  <c r="AB4027" i="1" s="1"/>
  <c r="AB4028" i="1"/>
  <c r="AB4034" i="1"/>
  <c r="AB4040" i="1"/>
  <c r="AB4052" i="1"/>
  <c r="AB4070" i="1"/>
  <c r="S4070" i="1"/>
  <c r="Z4113" i="1"/>
  <c r="AB4151" i="1"/>
  <c r="AB4189" i="1"/>
  <c r="AB4237" i="1"/>
  <c r="AB4290" i="1"/>
  <c r="AB4353" i="1"/>
  <c r="AB4138" i="1"/>
  <c r="AB4239" i="1"/>
  <c r="AB4249" i="1"/>
  <c r="AB4253" i="1"/>
  <c r="AB4383" i="1"/>
  <c r="AB4924" i="1"/>
  <c r="AB4302" i="1"/>
  <c r="AB4308" i="1"/>
  <c r="AB4401" i="1"/>
  <c r="AB4403" i="1"/>
  <c r="AB4428" i="1"/>
  <c r="AB4465" i="1"/>
  <c r="AB4467" i="1"/>
  <c r="AB4492" i="1"/>
  <c r="AB4608" i="1"/>
  <c r="AB3881" i="1"/>
  <c r="AB4038" i="1"/>
  <c r="AB4055" i="1"/>
  <c r="AB4058" i="1"/>
  <c r="AB4065" i="1"/>
  <c r="AB4076" i="1"/>
  <c r="AB4086" i="1"/>
  <c r="AB4097" i="1"/>
  <c r="AB4106" i="1"/>
  <c r="AB4113" i="1"/>
  <c r="AB4150" i="1"/>
  <c r="AB4170" i="1"/>
  <c r="AB4177" i="1"/>
  <c r="AB4186" i="1"/>
  <c r="AB4191" i="1"/>
  <c r="AB4196" i="1"/>
  <c r="AB4201" i="1"/>
  <c r="AB4205" i="1"/>
  <c r="AB4255" i="1"/>
  <c r="AB4260" i="1"/>
  <c r="AB4265" i="1"/>
  <c r="AB4269" i="1"/>
  <c r="AB4272" i="1"/>
  <c r="AB4330" i="1"/>
  <c r="AB4349" i="1"/>
  <c r="AB4351" i="1"/>
  <c r="AB4374" i="1"/>
  <c r="AB4386" i="1"/>
  <c r="AB4448" i="1"/>
  <c r="AB4512" i="1"/>
  <c r="AB4545" i="1"/>
  <c r="AB4546" i="1"/>
  <c r="P3877" i="1"/>
  <c r="AB3877" i="1" s="1"/>
  <c r="V3879" i="1"/>
  <c r="AB3879" i="1" s="1"/>
  <c r="Z3883" i="1"/>
  <c r="M3886" i="1"/>
  <c r="AB3888" i="1"/>
  <c r="S3888" i="1"/>
  <c r="AB3889" i="1"/>
  <c r="Z3891" i="1"/>
  <c r="M3894" i="1"/>
  <c r="AB3894" i="1" s="1"/>
  <c r="S3896" i="1"/>
  <c r="AB3896" i="1" s="1"/>
  <c r="AB3897" i="1"/>
  <c r="Z3899" i="1"/>
  <c r="M3902" i="1"/>
  <c r="AB3902" i="1" s="1"/>
  <c r="AB3904" i="1"/>
  <c r="S3904" i="1"/>
  <c r="AB3905" i="1"/>
  <c r="Z3907" i="1"/>
  <c r="M3910" i="1"/>
  <c r="AB3910" i="1" s="1"/>
  <c r="S3912" i="1"/>
  <c r="AB3912" i="1" s="1"/>
  <c r="AB3913" i="1"/>
  <c r="Z3915" i="1"/>
  <c r="M3918" i="1"/>
  <c r="AB3920" i="1"/>
  <c r="S3920" i="1"/>
  <c r="AB3921" i="1"/>
  <c r="Z3923" i="1"/>
  <c r="M3926" i="1"/>
  <c r="AB3926" i="1" s="1"/>
  <c r="S3928" i="1"/>
  <c r="AB3928" i="1" s="1"/>
  <c r="AB3929" i="1"/>
  <c r="Z3931" i="1"/>
  <c r="M3934" i="1"/>
  <c r="AB3934" i="1" s="1"/>
  <c r="AB3936" i="1"/>
  <c r="S3936" i="1"/>
  <c r="AB3937" i="1"/>
  <c r="Z3939" i="1"/>
  <c r="M3942" i="1"/>
  <c r="AB3942" i="1" s="1"/>
  <c r="S3944" i="1"/>
  <c r="AB3944" i="1" s="1"/>
  <c r="AB3945" i="1"/>
  <c r="Z3947" i="1"/>
  <c r="M3950" i="1"/>
  <c r="S3952" i="1"/>
  <c r="AB3952" i="1" s="1"/>
  <c r="AB3953" i="1"/>
  <c r="Z3955" i="1"/>
  <c r="M3958" i="1"/>
  <c r="AB3958" i="1" s="1"/>
  <c r="S3960" i="1"/>
  <c r="AB3960" i="1" s="1"/>
  <c r="AB3961" i="1"/>
  <c r="Z3963" i="1"/>
  <c r="M3966" i="1"/>
  <c r="AB3966" i="1" s="1"/>
  <c r="AB3968" i="1"/>
  <c r="S3968" i="1"/>
  <c r="AB3969" i="1"/>
  <c r="Z3971" i="1"/>
  <c r="M3974" i="1"/>
  <c r="AB3974" i="1" s="1"/>
  <c r="S3976" i="1"/>
  <c r="AB3976" i="1" s="1"/>
  <c r="AB3977" i="1"/>
  <c r="Z3979" i="1"/>
  <c r="M3982" i="1"/>
  <c r="S3984" i="1"/>
  <c r="AB3984" i="1" s="1"/>
  <c r="AB3985" i="1"/>
  <c r="Z3987" i="1"/>
  <c r="M3990" i="1"/>
  <c r="AB3990" i="1" s="1"/>
  <c r="S3992" i="1"/>
  <c r="AB3992" i="1" s="1"/>
  <c r="AB3993" i="1"/>
  <c r="Z3995" i="1"/>
  <c r="M3998" i="1"/>
  <c r="AB3998" i="1" s="1"/>
  <c r="AB4000" i="1"/>
  <c r="S4000" i="1"/>
  <c r="AB4001" i="1"/>
  <c r="Z4003" i="1"/>
  <c r="M4006" i="1"/>
  <c r="AB4006" i="1" s="1"/>
  <c r="S4008" i="1"/>
  <c r="AB4008" i="1" s="1"/>
  <c r="AB4009" i="1"/>
  <c r="Z4011" i="1"/>
  <c r="M4014" i="1"/>
  <c r="S4016" i="1"/>
  <c r="AB4016" i="1" s="1"/>
  <c r="AB4017" i="1"/>
  <c r="Z4019" i="1"/>
  <c r="M4022" i="1"/>
  <c r="AB4022" i="1" s="1"/>
  <c r="S4024" i="1"/>
  <c r="AB4024" i="1" s="1"/>
  <c r="AB4025" i="1"/>
  <c r="Z4027" i="1"/>
  <c r="M4030" i="1"/>
  <c r="AB4030" i="1" s="1"/>
  <c r="AB4032" i="1"/>
  <c r="S4032" i="1"/>
  <c r="AB4033" i="1"/>
  <c r="M4036" i="1"/>
  <c r="P4043" i="1"/>
  <c r="P4044" i="1"/>
  <c r="Z4049" i="1"/>
  <c r="AB4049" i="1" s="1"/>
  <c r="AB4054" i="1"/>
  <c r="S4054" i="1"/>
  <c r="V4062" i="1"/>
  <c r="AB4067" i="1"/>
  <c r="S4067" i="1"/>
  <c r="AB4074" i="1"/>
  <c r="AB4077" i="1"/>
  <c r="Z4078" i="1"/>
  <c r="M4081" i="1"/>
  <c r="M4084" i="1"/>
  <c r="AB4084" i="1" s="1"/>
  <c r="AB4090" i="1"/>
  <c r="P4092" i="1"/>
  <c r="AB4092" i="1" s="1"/>
  <c r="S4099" i="1"/>
  <c r="AB4099" i="1" s="1"/>
  <c r="S4102" i="1"/>
  <c r="AB4102" i="1" s="1"/>
  <c r="V4110" i="1"/>
  <c r="S4115" i="1"/>
  <c r="AB4122" i="1"/>
  <c r="Z4126" i="1"/>
  <c r="AB4129" i="1"/>
  <c r="V4141" i="1"/>
  <c r="AB4141" i="1" s="1"/>
  <c r="M4145" i="1"/>
  <c r="AB4145" i="1" s="1"/>
  <c r="M4148" i="1"/>
  <c r="AB4148" i="1" s="1"/>
  <c r="P4155" i="1"/>
  <c r="P4156" i="1"/>
  <c r="Z4161" i="1"/>
  <c r="AB4161" i="1" s="1"/>
  <c r="S4166" i="1"/>
  <c r="AB4166" i="1" s="1"/>
  <c r="V4174" i="1"/>
  <c r="S4179" i="1"/>
  <c r="Z4186" i="1"/>
  <c r="AB4195" i="1"/>
  <c r="S4195" i="1"/>
  <c r="V4206" i="1"/>
  <c r="AB4206" i="1" s="1"/>
  <c r="AB4207" i="1"/>
  <c r="AB4212" i="1"/>
  <c r="AB4217" i="1"/>
  <c r="AB4221" i="1"/>
  <c r="AB4224" i="1"/>
  <c r="P4232" i="1"/>
  <c r="M4237" i="1"/>
  <c r="Z4250" i="1"/>
  <c r="AB4250" i="1" s="1"/>
  <c r="S4259" i="1"/>
  <c r="AB4259" i="1" s="1"/>
  <c r="AB4266" i="1"/>
  <c r="V4270" i="1"/>
  <c r="AB4270" i="1" s="1"/>
  <c r="AB4271" i="1"/>
  <c r="AB4276" i="1"/>
  <c r="AB4281" i="1"/>
  <c r="AB4285" i="1"/>
  <c r="V4295" i="1"/>
  <c r="AB4295" i="1" s="1"/>
  <c r="Z4299" i="1"/>
  <c r="AB4299" i="1" s="1"/>
  <c r="AB4347" i="1"/>
  <c r="Z4380" i="1"/>
  <c r="M4383" i="1"/>
  <c r="AB4384" i="1"/>
  <c r="AB4396" i="1"/>
  <c r="AB4408" i="1"/>
  <c r="AB4433" i="1"/>
  <c r="AB4435" i="1"/>
  <c r="AB4460" i="1"/>
  <c r="AB4472" i="1"/>
  <c r="AB4497" i="1"/>
  <c r="AB4499" i="1"/>
  <c r="P4035" i="1"/>
  <c r="V4037" i="1"/>
  <c r="Z4041" i="1"/>
  <c r="AB4043" i="1"/>
  <c r="M4044" i="1"/>
  <c r="AB4044" i="1" s="1"/>
  <c r="S4046" i="1"/>
  <c r="AB4046" i="1" s="1"/>
  <c r="P4051" i="1"/>
  <c r="AB4051" i="1" s="1"/>
  <c r="V4053" i="1"/>
  <c r="AB4053" i="1" s="1"/>
  <c r="Z4057" i="1"/>
  <c r="AB4059" i="1"/>
  <c r="M4060" i="1"/>
  <c r="AB4060" i="1" s="1"/>
  <c r="S4062" i="1"/>
  <c r="AB4062" i="1" s="1"/>
  <c r="P4067" i="1"/>
  <c r="V4069" i="1"/>
  <c r="AB4069" i="1" s="1"/>
  <c r="Z4073" i="1"/>
  <c r="AB4075" i="1"/>
  <c r="AB4091" i="1"/>
  <c r="Z4105" i="1"/>
  <c r="AB4107" i="1"/>
  <c r="M4108" i="1"/>
  <c r="AB4108" i="1" s="1"/>
  <c r="S4110" i="1"/>
  <c r="P4115" i="1"/>
  <c r="AB4115" i="1" s="1"/>
  <c r="V4117" i="1"/>
  <c r="AB4117" i="1" s="1"/>
  <c r="Z4121" i="1"/>
  <c r="AB4123" i="1"/>
  <c r="M4124" i="1"/>
  <c r="AB4124" i="1" s="1"/>
  <c r="S4126" i="1"/>
  <c r="AB4126" i="1" s="1"/>
  <c r="P4131" i="1"/>
  <c r="AB4131" i="1" s="1"/>
  <c r="V4133" i="1"/>
  <c r="AB4133" i="1" s="1"/>
  <c r="Z4137" i="1"/>
  <c r="AB4139" i="1"/>
  <c r="M4140" i="1"/>
  <c r="AB4140" i="1" s="1"/>
  <c r="S4142" i="1"/>
  <c r="AB4142" i="1" s="1"/>
  <c r="P4147" i="1"/>
  <c r="AB4147" i="1" s="1"/>
  <c r="V4149" i="1"/>
  <c r="AB4149" i="1" s="1"/>
  <c r="Z4153" i="1"/>
  <c r="AB4155" i="1"/>
  <c r="M4156" i="1"/>
  <c r="AB4156" i="1" s="1"/>
  <c r="S4158" i="1"/>
  <c r="P4163" i="1"/>
  <c r="AB4163" i="1" s="1"/>
  <c r="V4165" i="1"/>
  <c r="AB4165" i="1" s="1"/>
  <c r="Z4169" i="1"/>
  <c r="AB4171" i="1"/>
  <c r="M4172" i="1"/>
  <c r="AB4172" i="1" s="1"/>
  <c r="S4174" i="1"/>
  <c r="AB4174" i="1" s="1"/>
  <c r="P4179" i="1"/>
  <c r="AB4179" i="1" s="1"/>
  <c r="V4181" i="1"/>
  <c r="AB4181" i="1" s="1"/>
  <c r="V4182" i="1"/>
  <c r="S4187" i="1"/>
  <c r="AB4187" i="1" s="1"/>
  <c r="P4192" i="1"/>
  <c r="AB4192" i="1" s="1"/>
  <c r="Z4194" i="1"/>
  <c r="M4197" i="1"/>
  <c r="AB4197" i="1" s="1"/>
  <c r="V4198" i="1"/>
  <c r="AB4198" i="1" s="1"/>
  <c r="AB4203" i="1"/>
  <c r="S4203" i="1"/>
  <c r="P4208" i="1"/>
  <c r="AB4208" i="1" s="1"/>
  <c r="Z4210" i="1"/>
  <c r="M4213" i="1"/>
  <c r="AB4213" i="1" s="1"/>
  <c r="V4214" i="1"/>
  <c r="AB4214" i="1" s="1"/>
  <c r="S4219" i="1"/>
  <c r="AB4219" i="1" s="1"/>
  <c r="P4224" i="1"/>
  <c r="Z4226" i="1"/>
  <c r="M4229" i="1"/>
  <c r="AB4229" i="1" s="1"/>
  <c r="V4230" i="1"/>
  <c r="AB4230" i="1" s="1"/>
  <c r="S4235" i="1"/>
  <c r="AB4235" i="1" s="1"/>
  <c r="AB4236" i="1"/>
  <c r="P4240" i="1"/>
  <c r="AB4240" i="1" s="1"/>
  <c r="Z4242" i="1"/>
  <c r="M4245" i="1"/>
  <c r="AB4245" i="1" s="1"/>
  <c r="V4246" i="1"/>
  <c r="AB4246" i="1" s="1"/>
  <c r="S4251" i="1"/>
  <c r="AB4251" i="1" s="1"/>
  <c r="P4256" i="1"/>
  <c r="AB4256" i="1" s="1"/>
  <c r="Z4258" i="1"/>
  <c r="M4261" i="1"/>
  <c r="AB4261" i="1" s="1"/>
  <c r="V4262" i="1"/>
  <c r="AB4262" i="1" s="1"/>
  <c r="AB4267" i="1"/>
  <c r="S4267" i="1"/>
  <c r="P4272" i="1"/>
  <c r="Z4274" i="1"/>
  <c r="AB4274" i="1" s="1"/>
  <c r="M4277" i="1"/>
  <c r="AB4277" i="1" s="1"/>
  <c r="V4278" i="1"/>
  <c r="AB4278" i="1" s="1"/>
  <c r="S4283" i="1"/>
  <c r="AB4283" i="1" s="1"/>
  <c r="P4288" i="1"/>
  <c r="AB4288" i="1" s="1"/>
  <c r="Z4290" i="1"/>
  <c r="V4296" i="1"/>
  <c r="AB4296" i="1" s="1"/>
  <c r="AB4310" i="1"/>
  <c r="V4311" i="1"/>
  <c r="AB4311" i="1" s="1"/>
  <c r="Z4315" i="1"/>
  <c r="AB4320" i="1"/>
  <c r="V4328" i="1"/>
  <c r="AB4328" i="1" s="1"/>
  <c r="AB4331" i="1"/>
  <c r="AB4342" i="1"/>
  <c r="V4343" i="1"/>
  <c r="AB4343" i="1" s="1"/>
  <c r="AB4352" i="1"/>
  <c r="AB4363" i="1"/>
  <c r="AB4369" i="1"/>
  <c r="AB4385" i="1"/>
  <c r="AB4390" i="1"/>
  <c r="AB4394" i="1"/>
  <c r="AB4426" i="1"/>
  <c r="AB4458" i="1"/>
  <c r="AB4490" i="1"/>
  <c r="AB4522" i="1"/>
  <c r="AB4526" i="1"/>
  <c r="AB4540" i="1"/>
  <c r="P4039" i="1"/>
  <c r="AB4039" i="1" s="1"/>
  <c r="V4041" i="1"/>
  <c r="AB4041" i="1" s="1"/>
  <c r="Z4045" i="1"/>
  <c r="AB4045" i="1" s="1"/>
  <c r="AB4047" i="1"/>
  <c r="M4048" i="1"/>
  <c r="AB4048" i="1" s="1"/>
  <c r="S4050" i="1"/>
  <c r="AB4050" i="1" s="1"/>
  <c r="P4055" i="1"/>
  <c r="V4057" i="1"/>
  <c r="AB4057" i="1" s="1"/>
  <c r="Z4061" i="1"/>
  <c r="AB4061" i="1" s="1"/>
  <c r="AB4063" i="1"/>
  <c r="M4064" i="1"/>
  <c r="S4066" i="1"/>
  <c r="AB4066" i="1" s="1"/>
  <c r="P4071" i="1"/>
  <c r="AB4071" i="1" s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P4103" i="1"/>
  <c r="AB4103" i="1" s="1"/>
  <c r="V4105" i="1"/>
  <c r="AB4105" i="1" s="1"/>
  <c r="Z4109" i="1"/>
  <c r="AB4109" i="1" s="1"/>
  <c r="AB4111" i="1"/>
  <c r="M4112" i="1"/>
  <c r="AB4112" i="1" s="1"/>
  <c r="S4114" i="1"/>
  <c r="AB4114" i="1" s="1"/>
  <c r="P4119" i="1"/>
  <c r="AB4119" i="1" s="1"/>
  <c r="V4121" i="1"/>
  <c r="AB4121" i="1" s="1"/>
  <c r="Z4125" i="1"/>
  <c r="AB4125" i="1" s="1"/>
  <c r="AB4127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AB4144" i="1" s="1"/>
  <c r="S4146" i="1"/>
  <c r="P4151" i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S4178" i="1"/>
  <c r="AB4178" i="1" s="1"/>
  <c r="S4183" i="1"/>
  <c r="AB4183" i="1" s="1"/>
  <c r="AB4184" i="1"/>
  <c r="P4188" i="1"/>
  <c r="AB4188" i="1" s="1"/>
  <c r="Z4190" i="1"/>
  <c r="AB4190" i="1" s="1"/>
  <c r="M4193" i="1"/>
  <c r="AB4193" i="1" s="1"/>
  <c r="V4194" i="1"/>
  <c r="AB4194" i="1" s="1"/>
  <c r="AB4199" i="1"/>
  <c r="S4199" i="1"/>
  <c r="AB4200" i="1"/>
  <c r="P4204" i="1"/>
  <c r="AB4204" i="1" s="1"/>
  <c r="Z4206" i="1"/>
  <c r="M4209" i="1"/>
  <c r="AB4209" i="1" s="1"/>
  <c r="V4210" i="1"/>
  <c r="AB4210" i="1" s="1"/>
  <c r="AB4215" i="1"/>
  <c r="S4215" i="1"/>
  <c r="AB4216" i="1"/>
  <c r="P4220" i="1"/>
  <c r="AB4220" i="1" s="1"/>
  <c r="Z4222" i="1"/>
  <c r="AB4222" i="1" s="1"/>
  <c r="M4225" i="1"/>
  <c r="AB4225" i="1" s="1"/>
  <c r="V4226" i="1"/>
  <c r="S4231" i="1"/>
  <c r="AB4231" i="1" s="1"/>
  <c r="AB4232" i="1"/>
  <c r="P4236" i="1"/>
  <c r="Z4238" i="1"/>
  <c r="AB4238" i="1" s="1"/>
  <c r="M4241" i="1"/>
  <c r="AB4241" i="1" s="1"/>
  <c r="V4242" i="1"/>
  <c r="AB4242" i="1" s="1"/>
  <c r="S4247" i="1"/>
  <c r="AB4247" i="1" s="1"/>
  <c r="AB4248" i="1"/>
  <c r="P4252" i="1"/>
  <c r="AB4252" i="1" s="1"/>
  <c r="Z4254" i="1"/>
  <c r="AB4254" i="1" s="1"/>
  <c r="M4257" i="1"/>
  <c r="AB4257" i="1" s="1"/>
  <c r="V4258" i="1"/>
  <c r="AB4258" i="1" s="1"/>
  <c r="AB4263" i="1"/>
  <c r="S4263" i="1"/>
  <c r="AB4264" i="1"/>
  <c r="P4268" i="1"/>
  <c r="AB4268" i="1" s="1"/>
  <c r="Z4270" i="1"/>
  <c r="M4273" i="1"/>
  <c r="AB4273" i="1" s="1"/>
  <c r="V4274" i="1"/>
  <c r="AB4279" i="1"/>
  <c r="S4279" i="1"/>
  <c r="AB4280" i="1"/>
  <c r="P4284" i="1"/>
  <c r="AB4284" i="1" s="1"/>
  <c r="Z4286" i="1"/>
  <c r="AB4286" i="1" s="1"/>
  <c r="M4289" i="1"/>
  <c r="AB4289" i="1" s="1"/>
  <c r="V4290" i="1"/>
  <c r="AB4292" i="1"/>
  <c r="P4294" i="1"/>
  <c r="AB4294" i="1" s="1"/>
  <c r="AB4301" i="1"/>
  <c r="S4301" i="1"/>
  <c r="S4304" i="1"/>
  <c r="AB4304" i="1" s="1"/>
  <c r="P4309" i="1"/>
  <c r="AB4309" i="1" s="1"/>
  <c r="Z4312" i="1"/>
  <c r="AB4312" i="1" s="1"/>
  <c r="M4315" i="1"/>
  <c r="AB4315" i="1" s="1"/>
  <c r="M4318" i="1"/>
  <c r="AB4318" i="1" s="1"/>
  <c r="AB4324" i="1"/>
  <c r="P4326" i="1"/>
  <c r="AB4326" i="1" s="1"/>
  <c r="S4333" i="1"/>
  <c r="AB4333" i="1" s="1"/>
  <c r="S4336" i="1"/>
  <c r="AB4336" i="1" s="1"/>
  <c r="P4341" i="1"/>
  <c r="Z4344" i="1"/>
  <c r="AB4344" i="1" s="1"/>
  <c r="M4347" i="1"/>
  <c r="M4350" i="1"/>
  <c r="AB4350" i="1" s="1"/>
  <c r="AB4356" i="1"/>
  <c r="P4358" i="1"/>
  <c r="AB4358" i="1" s="1"/>
  <c r="AB4365" i="1"/>
  <c r="S4365" i="1"/>
  <c r="S4368" i="1"/>
  <c r="AB4368" i="1" s="1"/>
  <c r="AB4380" i="1"/>
  <c r="AB4400" i="1"/>
  <c r="AB4404" i="1"/>
  <c r="AB4406" i="1"/>
  <c r="AB4413" i="1"/>
  <c r="AB4415" i="1"/>
  <c r="AB4417" i="1"/>
  <c r="AB4419" i="1"/>
  <c r="AB4432" i="1"/>
  <c r="AB4436" i="1"/>
  <c r="AB4438" i="1"/>
  <c r="AB4445" i="1"/>
  <c r="AB4447" i="1"/>
  <c r="AB4449" i="1"/>
  <c r="AB4451" i="1"/>
  <c r="AB4464" i="1"/>
  <c r="AB4468" i="1"/>
  <c r="AB4470" i="1"/>
  <c r="AB4477" i="1"/>
  <c r="AB4479" i="1"/>
  <c r="AB4481" i="1"/>
  <c r="AB4483" i="1"/>
  <c r="AB4496" i="1"/>
  <c r="AB4500" i="1"/>
  <c r="AB4502" i="1"/>
  <c r="AB4509" i="1"/>
  <c r="AB4511" i="1"/>
  <c r="AB4513" i="1"/>
  <c r="AB4515" i="1"/>
  <c r="AB4577" i="1"/>
  <c r="AB4578" i="1"/>
  <c r="AB4293" i="1"/>
  <c r="AB4325" i="1"/>
  <c r="AB4341" i="1"/>
  <c r="AB4357" i="1"/>
  <c r="AB4381" i="1"/>
  <c r="AB4398" i="1"/>
  <c r="AB4405" i="1"/>
  <c r="AB4407" i="1"/>
  <c r="AB4414" i="1"/>
  <c r="AB4421" i="1"/>
  <c r="AB4423" i="1"/>
  <c r="AB4430" i="1"/>
  <c r="AB4437" i="1"/>
  <c r="AB4439" i="1"/>
  <c r="AB4446" i="1"/>
  <c r="AB4453" i="1"/>
  <c r="AB4455" i="1"/>
  <c r="AB4462" i="1"/>
  <c r="AB4469" i="1"/>
  <c r="AB4471" i="1"/>
  <c r="AB4478" i="1"/>
  <c r="AB4485" i="1"/>
  <c r="AB4487" i="1"/>
  <c r="AB4494" i="1"/>
  <c r="AB4501" i="1"/>
  <c r="AB4503" i="1"/>
  <c r="AB4510" i="1"/>
  <c r="AB4517" i="1"/>
  <c r="AB4519" i="1"/>
  <c r="AB4537" i="1"/>
  <c r="AB4538" i="1"/>
  <c r="AB4550" i="1"/>
  <c r="AB4569" i="1"/>
  <c r="AB4570" i="1"/>
  <c r="AB4582" i="1"/>
  <c r="AB4630" i="1"/>
  <c r="V4291" i="1"/>
  <c r="Z4295" i="1"/>
  <c r="AB4297" i="1"/>
  <c r="M4298" i="1"/>
  <c r="AB4298" i="1" s="1"/>
  <c r="S4300" i="1"/>
  <c r="AB4300" i="1" s="1"/>
  <c r="P4305" i="1"/>
  <c r="AB4305" i="1" s="1"/>
  <c r="V4307" i="1"/>
  <c r="AB4307" i="1" s="1"/>
  <c r="Z4311" i="1"/>
  <c r="AB4313" i="1"/>
  <c r="M4314" i="1"/>
  <c r="AB4314" i="1" s="1"/>
  <c r="S4316" i="1"/>
  <c r="AB4316" i="1" s="1"/>
  <c r="P4321" i="1"/>
  <c r="AB4321" i="1" s="1"/>
  <c r="V4323" i="1"/>
  <c r="AB4323" i="1" s="1"/>
  <c r="Z4327" i="1"/>
  <c r="AB4327" i="1" s="1"/>
  <c r="AB4329" i="1"/>
  <c r="M4330" i="1"/>
  <c r="S4332" i="1"/>
  <c r="AB4332" i="1" s="1"/>
  <c r="P4337" i="1"/>
  <c r="AB4337" i="1" s="1"/>
  <c r="V4339" i="1"/>
  <c r="AB4339" i="1" s="1"/>
  <c r="Z4343" i="1"/>
  <c r="AB4345" i="1"/>
  <c r="M4346" i="1"/>
  <c r="AB4346" i="1" s="1"/>
  <c r="S4348" i="1"/>
  <c r="AB4348" i="1" s="1"/>
  <c r="P4353" i="1"/>
  <c r="V4355" i="1"/>
  <c r="Z4359" i="1"/>
  <c r="AB4359" i="1" s="1"/>
  <c r="AB4361" i="1"/>
  <c r="M4362" i="1"/>
  <c r="AB4362" i="1" s="1"/>
  <c r="S4364" i="1"/>
  <c r="AB4364" i="1" s="1"/>
  <c r="P4369" i="1"/>
  <c r="V4371" i="1"/>
  <c r="AB4371" i="1" s="1"/>
  <c r="V4372" i="1"/>
  <c r="AB4372" i="1" s="1"/>
  <c r="AB4377" i="1"/>
  <c r="S4377" i="1"/>
  <c r="AB4378" i="1"/>
  <c r="P4382" i="1"/>
  <c r="AB4382" i="1" s="1"/>
  <c r="Z4384" i="1"/>
  <c r="M4387" i="1"/>
  <c r="AB4387" i="1" s="1"/>
  <c r="V4388" i="1"/>
  <c r="AB4388" i="1" s="1"/>
  <c r="AB4393" i="1"/>
  <c r="AB4395" i="1"/>
  <c r="AB4402" i="1"/>
  <c r="AB4409" i="1"/>
  <c r="AB4411" i="1"/>
  <c r="AB4418" i="1"/>
  <c r="AB4425" i="1"/>
  <c r="AB4427" i="1"/>
  <c r="AB4434" i="1"/>
  <c r="AB4441" i="1"/>
  <c r="AB4443" i="1"/>
  <c r="AB4450" i="1"/>
  <c r="AB4457" i="1"/>
  <c r="AB4459" i="1"/>
  <c r="AB4466" i="1"/>
  <c r="AB4473" i="1"/>
  <c r="AB4475" i="1"/>
  <c r="AB4482" i="1"/>
  <c r="AB4489" i="1"/>
  <c r="AB4491" i="1"/>
  <c r="AB4498" i="1"/>
  <c r="AB4505" i="1"/>
  <c r="AB4507" i="1"/>
  <c r="AB4514" i="1"/>
  <c r="AB4521" i="1"/>
  <c r="AB4529" i="1"/>
  <c r="AB4530" i="1"/>
  <c r="AB4542" i="1"/>
  <c r="AB4562" i="1"/>
  <c r="AB4574" i="1"/>
  <c r="AB4687" i="1"/>
  <c r="AB4701" i="1"/>
  <c r="AB4523" i="1"/>
  <c r="AB4543" i="1"/>
  <c r="AB4575" i="1"/>
  <c r="AB4692" i="1"/>
  <c r="AB4695" i="1"/>
  <c r="AB4699" i="1"/>
  <c r="AB4715" i="1"/>
  <c r="AB4525" i="1"/>
  <c r="AB4533" i="1"/>
  <c r="AB4541" i="1"/>
  <c r="AB4549" i="1"/>
  <c r="AB4557" i="1"/>
  <c r="AB4565" i="1"/>
  <c r="AB4573" i="1"/>
  <c r="AB4581" i="1"/>
  <c r="AB4585" i="1"/>
  <c r="AB4589" i="1"/>
  <c r="AB4593" i="1"/>
  <c r="AB4597" i="1"/>
  <c r="AB4605" i="1"/>
  <c r="AB4613" i="1"/>
  <c r="AB4615" i="1"/>
  <c r="AB4617" i="1"/>
  <c r="AB4621" i="1"/>
  <c r="AB4633" i="1"/>
  <c r="AB4637" i="1"/>
  <c r="AB4641" i="1"/>
  <c r="AB4645" i="1"/>
  <c r="AB4649" i="1"/>
  <c r="AB4653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703" i="1"/>
  <c r="AB4731" i="1"/>
  <c r="AB4751" i="1"/>
  <c r="P4527" i="1"/>
  <c r="AB4527" i="1" s="1"/>
  <c r="M4528" i="1"/>
  <c r="AB4528" i="1" s="1"/>
  <c r="AB4531" i="1"/>
  <c r="Z4535" i="1"/>
  <c r="AB4535" i="1" s="1"/>
  <c r="M4536" i="1"/>
  <c r="AB4536" i="1" s="1"/>
  <c r="AB4539" i="1"/>
  <c r="P4543" i="1"/>
  <c r="M4544" i="1"/>
  <c r="AB4544" i="1" s="1"/>
  <c r="AB4547" i="1"/>
  <c r="P4551" i="1"/>
  <c r="AB4551" i="1" s="1"/>
  <c r="Z4551" i="1"/>
  <c r="M4552" i="1"/>
  <c r="AB4552" i="1" s="1"/>
  <c r="V4553" i="1"/>
  <c r="AB4553" i="1" s="1"/>
  <c r="S4554" i="1"/>
  <c r="AB4554" i="1" s="1"/>
  <c r="AB4555" i="1"/>
  <c r="P4559" i="1"/>
  <c r="AB4559" i="1" s="1"/>
  <c r="Z4559" i="1"/>
  <c r="M4560" i="1"/>
  <c r="AB4560" i="1" s="1"/>
  <c r="V4561" i="1"/>
  <c r="AB4561" i="1" s="1"/>
  <c r="AB4563" i="1"/>
  <c r="Z4567" i="1"/>
  <c r="AB4567" i="1" s="1"/>
  <c r="M4568" i="1"/>
  <c r="AB4568" i="1" s="1"/>
  <c r="AB4571" i="1"/>
  <c r="P4575" i="1"/>
  <c r="M4576" i="1"/>
  <c r="AB4576" i="1" s="1"/>
  <c r="V4577" i="1"/>
  <c r="AB4579" i="1"/>
  <c r="P4583" i="1"/>
  <c r="AB4583" i="1" s="1"/>
  <c r="M4584" i="1"/>
  <c r="AB4584" i="1" s="1"/>
  <c r="P4587" i="1"/>
  <c r="AB4587" i="1" s="1"/>
  <c r="M4588" i="1"/>
  <c r="AB4588" i="1" s="1"/>
  <c r="P4591" i="1"/>
  <c r="AB4591" i="1" s="1"/>
  <c r="M4592" i="1"/>
  <c r="AB4592" i="1" s="1"/>
  <c r="P4595" i="1"/>
  <c r="AB4595" i="1" s="1"/>
  <c r="M4596" i="1"/>
  <c r="AB4596" i="1" s="1"/>
  <c r="P4599" i="1"/>
  <c r="AB4599" i="1" s="1"/>
  <c r="M4600" i="1"/>
  <c r="AB4600" i="1" s="1"/>
  <c r="Z4601" i="1"/>
  <c r="AB4601" i="1" s="1"/>
  <c r="S4602" i="1"/>
  <c r="AB4602" i="1" s="1"/>
  <c r="P4603" i="1"/>
  <c r="AB4603" i="1" s="1"/>
  <c r="M4604" i="1"/>
  <c r="AB4604" i="1" s="1"/>
  <c r="Z4605" i="1"/>
  <c r="P4607" i="1"/>
  <c r="AB4607" i="1" s="1"/>
  <c r="M4608" i="1"/>
  <c r="Z4609" i="1"/>
  <c r="AB4609" i="1" s="1"/>
  <c r="S4610" i="1"/>
  <c r="AB4610" i="1" s="1"/>
  <c r="P4611" i="1"/>
  <c r="AB4611" i="1" s="1"/>
  <c r="M4612" i="1"/>
  <c r="AB4612" i="1" s="1"/>
  <c r="M4616" i="1"/>
  <c r="AB4616" i="1" s="1"/>
  <c r="P4619" i="1"/>
  <c r="AB4619" i="1" s="1"/>
  <c r="M4620" i="1"/>
  <c r="AB4620" i="1" s="1"/>
  <c r="P4623" i="1"/>
  <c r="AB4623" i="1" s="1"/>
  <c r="M4624" i="1"/>
  <c r="AB4624" i="1" s="1"/>
  <c r="Z4625" i="1"/>
  <c r="AB4625" i="1" s="1"/>
  <c r="P4627" i="1"/>
  <c r="AB4627" i="1" s="1"/>
  <c r="M4628" i="1"/>
  <c r="Z4629" i="1"/>
  <c r="AB4629" i="1" s="1"/>
  <c r="S4630" i="1"/>
  <c r="P4631" i="1"/>
  <c r="AB4631" i="1" s="1"/>
  <c r="M4632" i="1"/>
  <c r="AB4632" i="1" s="1"/>
  <c r="P4635" i="1"/>
  <c r="AB4635" i="1" s="1"/>
  <c r="M4636" i="1"/>
  <c r="AB4636" i="1" s="1"/>
  <c r="P4639" i="1"/>
  <c r="AB4639" i="1" s="1"/>
  <c r="M4640" i="1"/>
  <c r="AB4640" i="1" s="1"/>
  <c r="P4643" i="1"/>
  <c r="AB4643" i="1" s="1"/>
  <c r="M4644" i="1"/>
  <c r="AB4644" i="1" s="1"/>
  <c r="P4647" i="1"/>
  <c r="AB4647" i="1" s="1"/>
  <c r="M4648" i="1"/>
  <c r="AB4648" i="1" s="1"/>
  <c r="P4651" i="1"/>
  <c r="AB4651" i="1" s="1"/>
  <c r="M4652" i="1"/>
  <c r="AB4652" i="1" s="1"/>
  <c r="P4655" i="1"/>
  <c r="AB4655" i="1" s="1"/>
  <c r="M4656" i="1"/>
  <c r="AB4656" i="1" s="1"/>
  <c r="Z4657" i="1"/>
  <c r="AB4657" i="1" s="1"/>
  <c r="S4658" i="1"/>
  <c r="AB4658" i="1" s="1"/>
  <c r="M4660" i="1"/>
  <c r="AB4660" i="1" s="1"/>
  <c r="AB4707" i="1"/>
  <c r="AB4723" i="1"/>
  <c r="AB4743" i="1"/>
  <c r="AB4745" i="1"/>
  <c r="P4688" i="1"/>
  <c r="AB4688" i="1" s="1"/>
  <c r="V4690" i="1"/>
  <c r="AB4690" i="1" s="1"/>
  <c r="Z4694" i="1"/>
  <c r="AB4694" i="1" s="1"/>
  <c r="M4697" i="1"/>
  <c r="AB4697" i="1" s="1"/>
  <c r="S4699" i="1"/>
  <c r="P4704" i="1"/>
  <c r="M4705" i="1"/>
  <c r="AB4705" i="1" s="1"/>
  <c r="V4706" i="1"/>
  <c r="AB4709" i="1"/>
  <c r="AB4713" i="1"/>
  <c r="AB4717" i="1"/>
  <c r="AB4721" i="1"/>
  <c r="AB4725" i="1"/>
  <c r="AB4732" i="1"/>
  <c r="AB4734" i="1"/>
  <c r="AB4741" i="1"/>
  <c r="AB4753" i="1"/>
  <c r="AB4758" i="1"/>
  <c r="AB4759" i="1"/>
  <c r="AB4771" i="1"/>
  <c r="AB4773" i="1"/>
  <c r="AB4790" i="1"/>
  <c r="AB4706" i="1"/>
  <c r="AB4729" i="1"/>
  <c r="AB4736" i="1"/>
  <c r="AB4738" i="1"/>
  <c r="AB4750" i="1"/>
  <c r="AB4755" i="1"/>
  <c r="AB4756" i="1"/>
  <c r="AB4763" i="1"/>
  <c r="AB4765" i="1"/>
  <c r="AB4782" i="1"/>
  <c r="AB4783" i="1"/>
  <c r="M4689" i="1"/>
  <c r="AB4689" i="1" s="1"/>
  <c r="S4691" i="1"/>
  <c r="AB4691" i="1" s="1"/>
  <c r="P4696" i="1"/>
  <c r="AB4696" i="1" s="1"/>
  <c r="V4698" i="1"/>
  <c r="AB4698" i="1" s="1"/>
  <c r="P4700" i="1"/>
  <c r="AB4700" i="1" s="1"/>
  <c r="M4701" i="1"/>
  <c r="V4702" i="1"/>
  <c r="AB4702" i="1" s="1"/>
  <c r="S4703" i="1"/>
  <c r="AB4704" i="1"/>
  <c r="AB4708" i="1"/>
  <c r="AB4710" i="1"/>
  <c r="AB4712" i="1"/>
  <c r="AB4714" i="1"/>
  <c r="AB4716" i="1"/>
  <c r="AB4718" i="1"/>
  <c r="AB4720" i="1"/>
  <c r="AB4722" i="1"/>
  <c r="AB4724" i="1"/>
  <c r="AB4726" i="1"/>
  <c r="AB4733" i="1"/>
  <c r="AB4740" i="1"/>
  <c r="AB4742" i="1"/>
  <c r="AB4748" i="1"/>
  <c r="AB4757" i="1"/>
  <c r="AB4774" i="1"/>
  <c r="AB4775" i="1"/>
  <c r="AB4787" i="1"/>
  <c r="AB4789" i="1"/>
  <c r="AB4791" i="1"/>
  <c r="AB4780" i="1"/>
  <c r="AB4794" i="1"/>
  <c r="AB4796" i="1"/>
  <c r="AB4798" i="1"/>
  <c r="AB4808" i="1"/>
  <c r="AB4867" i="1"/>
  <c r="AB4762" i="1"/>
  <c r="AB4770" i="1"/>
  <c r="AB4778" i="1"/>
  <c r="S4785" i="1"/>
  <c r="AB4785" i="1" s="1"/>
  <c r="AB4786" i="1"/>
  <c r="P4802" i="1"/>
  <c r="AB4802" i="1" s="1"/>
  <c r="Z4744" i="1"/>
  <c r="AB4744" i="1" s="1"/>
  <c r="AB4746" i="1"/>
  <c r="M4747" i="1"/>
  <c r="AB4747" i="1" s="1"/>
  <c r="S4749" i="1"/>
  <c r="AB4749" i="1" s="1"/>
  <c r="P4754" i="1"/>
  <c r="AB4754" i="1" s="1"/>
  <c r="V4756" i="1"/>
  <c r="AB4760" i="1"/>
  <c r="Z4764" i="1"/>
  <c r="AB4764" i="1" s="1"/>
  <c r="AB4768" i="1"/>
  <c r="Z4772" i="1"/>
  <c r="AB4772" i="1" s="1"/>
  <c r="AB4776" i="1"/>
  <c r="Z4780" i="1"/>
  <c r="AB4784" i="1"/>
  <c r="Z4788" i="1"/>
  <c r="AB4788" i="1" s="1"/>
  <c r="V4792" i="1"/>
  <c r="AB4792" i="1" s="1"/>
  <c r="AB4793" i="1"/>
  <c r="V4796" i="1"/>
  <c r="AB4797" i="1"/>
  <c r="V4800" i="1"/>
  <c r="AB4800" i="1" s="1"/>
  <c r="AB4801" i="1"/>
  <c r="AB4815" i="1"/>
  <c r="AB4875" i="1"/>
  <c r="M4807" i="1"/>
  <c r="AB4807" i="1" s="1"/>
  <c r="V4808" i="1"/>
  <c r="S4813" i="1"/>
  <c r="AB4813" i="1" s="1"/>
  <c r="AB4814" i="1"/>
  <c r="Z4816" i="1"/>
  <c r="AB4816" i="1" s="1"/>
  <c r="M4819" i="1"/>
  <c r="AB4819" i="1" s="1"/>
  <c r="AB4821" i="1"/>
  <c r="S4821" i="1"/>
  <c r="AB4822" i="1"/>
  <c r="Z4824" i="1"/>
  <c r="AB4826" i="1"/>
  <c r="Z4828" i="1"/>
  <c r="AB4830" i="1"/>
  <c r="Z4832" i="1"/>
  <c r="AB4834" i="1"/>
  <c r="Z4836" i="1"/>
  <c r="AB4838" i="1"/>
  <c r="Z4840" i="1"/>
  <c r="AB4842" i="1"/>
  <c r="Z4844" i="1"/>
  <c r="AB4846" i="1"/>
  <c r="Z4848" i="1"/>
  <c r="AB4850" i="1"/>
  <c r="Z4852" i="1"/>
  <c r="AB4854" i="1"/>
  <c r="Z4856" i="1"/>
  <c r="AB4858" i="1"/>
  <c r="Z4860" i="1"/>
  <c r="AB4862" i="1"/>
  <c r="Z4864" i="1"/>
  <c r="AB4866" i="1"/>
  <c r="Z4868" i="1"/>
  <c r="AB4870" i="1"/>
  <c r="AB4874" i="1"/>
  <c r="AB4878" i="1"/>
  <c r="AB4882" i="1"/>
  <c r="AB4909" i="1"/>
  <c r="AB4940" i="1"/>
  <c r="AB4809" i="1"/>
  <c r="AB4825" i="1"/>
  <c r="AB4829" i="1"/>
  <c r="AB4833" i="1"/>
  <c r="AB4837" i="1"/>
  <c r="AB4841" i="1"/>
  <c r="AB4845" i="1"/>
  <c r="AB4849" i="1"/>
  <c r="AB4853" i="1"/>
  <c r="AB4857" i="1"/>
  <c r="AB4861" i="1"/>
  <c r="AB4865" i="1"/>
  <c r="AB4869" i="1"/>
  <c r="AB4873" i="1"/>
  <c r="AB4877" i="1"/>
  <c r="AB4881" i="1"/>
  <c r="AB4893" i="1"/>
  <c r="AB4905" i="1"/>
  <c r="AB4921" i="1"/>
  <c r="AB4981" i="1"/>
  <c r="Z4803" i="1"/>
  <c r="AB4803" i="1" s="1"/>
  <c r="AB4805" i="1"/>
  <c r="S4805" i="1"/>
  <c r="AB4806" i="1"/>
  <c r="P4810" i="1"/>
  <c r="AB4810" i="1" s="1"/>
  <c r="Z4812" i="1"/>
  <c r="AB4812" i="1" s="1"/>
  <c r="M4815" i="1"/>
  <c r="AB4817" i="1"/>
  <c r="S4817" i="1"/>
  <c r="AB4818" i="1"/>
  <c r="Z4820" i="1"/>
  <c r="AB4820" i="1" s="1"/>
  <c r="M4823" i="1"/>
  <c r="AB4823" i="1" s="1"/>
  <c r="AB4824" i="1"/>
  <c r="M4827" i="1"/>
  <c r="AB4827" i="1" s="1"/>
  <c r="AB4828" i="1"/>
  <c r="M4831" i="1"/>
  <c r="AB4831" i="1" s="1"/>
  <c r="AB4832" i="1"/>
  <c r="M4835" i="1"/>
  <c r="AB4835" i="1" s="1"/>
  <c r="AB4836" i="1"/>
  <c r="M4839" i="1"/>
  <c r="AB4839" i="1" s="1"/>
  <c r="AB4840" i="1"/>
  <c r="M4843" i="1"/>
  <c r="AB4843" i="1" s="1"/>
  <c r="AB4844" i="1"/>
  <c r="M4847" i="1"/>
  <c r="AB4847" i="1" s="1"/>
  <c r="AB4848" i="1"/>
  <c r="M4851" i="1"/>
  <c r="AB4851" i="1" s="1"/>
  <c r="AB4852" i="1"/>
  <c r="M4855" i="1"/>
  <c r="AB4855" i="1" s="1"/>
  <c r="AB4856" i="1"/>
  <c r="M4859" i="1"/>
  <c r="AB4859" i="1" s="1"/>
  <c r="AB4860" i="1"/>
  <c r="M4863" i="1"/>
  <c r="AB4863" i="1" s="1"/>
  <c r="AB4864" i="1"/>
  <c r="M4867" i="1"/>
  <c r="AB4868" i="1"/>
  <c r="M4871" i="1"/>
  <c r="AB4871" i="1" s="1"/>
  <c r="AB4872" i="1"/>
  <c r="M4875" i="1"/>
  <c r="AB4876" i="1"/>
  <c r="M4879" i="1"/>
  <c r="AB4879" i="1" s="1"/>
  <c r="AB4880" i="1"/>
  <c r="M4883" i="1"/>
  <c r="AB4883" i="1" s="1"/>
  <c r="AB4884" i="1"/>
  <c r="V4886" i="1"/>
  <c r="AB4886" i="1" s="1"/>
  <c r="AB4892" i="1"/>
  <c r="AB4901" i="1"/>
  <c r="AB4917" i="1"/>
  <c r="AB4887" i="1"/>
  <c r="AB4894" i="1"/>
  <c r="AB4946" i="1"/>
  <c r="Z4953" i="1"/>
  <c r="AB4953" i="1" s="1"/>
  <c r="AB4965" i="1"/>
  <c r="Z4885" i="1"/>
  <c r="P4887" i="1"/>
  <c r="V4889" i="1"/>
  <c r="AB4889" i="1" s="1"/>
  <c r="P4895" i="1"/>
  <c r="AB4895" i="1" s="1"/>
  <c r="AB4899" i="1"/>
  <c r="AB4903" i="1"/>
  <c r="AB4907" i="1"/>
  <c r="AB4911" i="1"/>
  <c r="AB4915" i="1"/>
  <c r="AB4919" i="1"/>
  <c r="AB4923" i="1"/>
  <c r="AB4928" i="1"/>
  <c r="AB4944" i="1"/>
  <c r="AB4992" i="1"/>
  <c r="V4885" i="1"/>
  <c r="AB4885" i="1" s="1"/>
  <c r="M4888" i="1"/>
  <c r="AB4888" i="1" s="1"/>
  <c r="S4890" i="1"/>
  <c r="AB4890" i="1" s="1"/>
  <c r="AB4891" i="1"/>
  <c r="Z4893" i="1"/>
  <c r="M4896" i="1"/>
  <c r="AB4896" i="1" s="1"/>
  <c r="P4951" i="1"/>
  <c r="AB4951" i="1" s="1"/>
  <c r="AB4956" i="1"/>
  <c r="AB4959" i="1"/>
  <c r="AB4950" i="1"/>
  <c r="AB4966" i="1"/>
  <c r="AB4967" i="1"/>
  <c r="AB4970" i="1"/>
  <c r="AB4971" i="1"/>
  <c r="AB4999" i="1"/>
  <c r="S4925" i="1"/>
  <c r="AB4925" i="1" s="1"/>
  <c r="P4930" i="1"/>
  <c r="AB4930" i="1" s="1"/>
  <c r="V4932" i="1"/>
  <c r="AB4932" i="1" s="1"/>
  <c r="Z4936" i="1"/>
  <c r="AB4938" i="1"/>
  <c r="M4939" i="1"/>
  <c r="AB4939" i="1" s="1"/>
  <c r="S4941" i="1"/>
  <c r="AB4941" i="1" s="1"/>
  <c r="P4946" i="1"/>
  <c r="V4948" i="1"/>
  <c r="AB4948" i="1" s="1"/>
  <c r="Z4952" i="1"/>
  <c r="S4954" i="1"/>
  <c r="AB4954" i="1" s="1"/>
  <c r="AB4974" i="1"/>
  <c r="AB4975" i="1"/>
  <c r="AB4978" i="1"/>
  <c r="AB4988" i="1"/>
  <c r="AB5001" i="1"/>
  <c r="Z4924" i="1"/>
  <c r="AB4926" i="1"/>
  <c r="M4927" i="1"/>
  <c r="AB4927" i="1" s="1"/>
  <c r="S4929" i="1"/>
  <c r="AB4929" i="1" s="1"/>
  <c r="P4934" i="1"/>
  <c r="AB4934" i="1" s="1"/>
  <c r="V4936" i="1"/>
  <c r="AB4936" i="1" s="1"/>
  <c r="Z4940" i="1"/>
  <c r="AB4942" i="1"/>
  <c r="M4943" i="1"/>
  <c r="AB4943" i="1" s="1"/>
  <c r="S4945" i="1"/>
  <c r="AB4945" i="1" s="1"/>
  <c r="P4950" i="1"/>
  <c r="V4952" i="1"/>
  <c r="AB4952" i="1" s="1"/>
  <c r="Z4961" i="1"/>
  <c r="AB4961" i="1" s="1"/>
  <c r="AB4969" i="1"/>
  <c r="P4975" i="1"/>
  <c r="M4980" i="1"/>
  <c r="AB4980" i="1" s="1"/>
  <c r="AB4982" i="1"/>
  <c r="S4982" i="1"/>
  <c r="AB4983" i="1"/>
  <c r="AB4996" i="1"/>
  <c r="Z5001" i="1"/>
  <c r="AB4986" i="1"/>
  <c r="AB4994" i="1"/>
  <c r="AB5002" i="1"/>
  <c r="P4955" i="1"/>
  <c r="AB4955" i="1" s="1"/>
  <c r="V4957" i="1"/>
  <c r="AB4957" i="1" s="1"/>
  <c r="P4963" i="1"/>
  <c r="AB4963" i="1" s="1"/>
  <c r="V4965" i="1"/>
  <c r="P4971" i="1"/>
  <c r="V4973" i="1"/>
  <c r="AB4973" i="1" s="1"/>
  <c r="P4979" i="1"/>
  <c r="AB4979" i="1" s="1"/>
  <c r="V4981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<sst xmlns="http://schemas.openxmlformats.org/spreadsheetml/2006/main" count="33" uniqueCount="20">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</sst>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11.2023%20NOVEMBRO\LIVRO%20FINANCEIRO%20NOVEMBRO\PCF%20EXECEL-11_2023%20CORRETA.xlsx" TargetMode="External"/><Relationship Id="rId1" Type="http://schemas.openxmlformats.org/officeDocument/2006/relationships/externalLinkPath" Target="/SES/PLANILHA%20FINANCEIRA/PLANILHA%20FINANCEIRA%202023/11.2023%20NOVEMBRO/LIVRO%20FINANCEIRO%20NOVEMBRO/PCF%20EXECEL-11_2023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45231</v>
          </cell>
          <cell r="J12">
            <v>357.51</v>
          </cell>
          <cell r="L12">
            <v>241.69569999999999</v>
          </cell>
          <cell r="M12">
            <v>6.6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45231</v>
          </cell>
          <cell r="J13">
            <v>211.54</v>
          </cell>
          <cell r="L13">
            <v>241.69569999999999</v>
          </cell>
          <cell r="M13">
            <v>6.6</v>
          </cell>
          <cell r="O13">
            <v>1.94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45231</v>
          </cell>
          <cell r="J14">
            <v>249.15</v>
          </cell>
          <cell r="L14">
            <v>241.69569999999999</v>
          </cell>
          <cell r="M14">
            <v>6.6</v>
          </cell>
          <cell r="O14">
            <v>1.94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45231</v>
          </cell>
          <cell r="J15">
            <v>205.67</v>
          </cell>
          <cell r="L15">
            <v>241.7</v>
          </cell>
          <cell r="M15">
            <v>6.6</v>
          </cell>
          <cell r="O15">
            <v>1.94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45231</v>
          </cell>
          <cell r="J16">
            <v>284.8</v>
          </cell>
          <cell r="L16">
            <v>241.69569999999999</v>
          </cell>
          <cell r="M16">
            <v>3.59</v>
          </cell>
          <cell r="O16">
            <v>3.32</v>
          </cell>
          <cell r="U16">
            <v>120.26</v>
          </cell>
          <cell r="X16" t="str">
            <v>AUXILIO CRECHE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45231</v>
          </cell>
          <cell r="J17">
            <v>235.27</v>
          </cell>
          <cell r="L17">
            <v>241.69569999999999</v>
          </cell>
          <cell r="M17">
            <v>6.6</v>
          </cell>
          <cell r="O17">
            <v>1.94</v>
          </cell>
          <cell r="R17">
            <v>251.0985</v>
          </cell>
          <cell r="S17">
            <v>81.09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45231</v>
          </cell>
          <cell r="J18">
            <v>205.66</v>
          </cell>
          <cell r="L18">
            <v>241</v>
          </cell>
          <cell r="M18">
            <v>6.6</v>
          </cell>
          <cell r="O18">
            <v>1.94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45231</v>
          </cell>
          <cell r="J19">
            <v>437.88</v>
          </cell>
          <cell r="L19">
            <v>241.7</v>
          </cell>
          <cell r="M19">
            <v>6.6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45231</v>
          </cell>
          <cell r="J20">
            <v>325.99</v>
          </cell>
          <cell r="O20">
            <v>1.94</v>
          </cell>
          <cell r="R20">
            <v>21.4985</v>
          </cell>
          <cell r="S20">
            <v>3.12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45231</v>
          </cell>
          <cell r="J21">
            <v>242.09</v>
          </cell>
          <cell r="L21">
            <v>241.7</v>
          </cell>
          <cell r="M21">
            <v>6.6</v>
          </cell>
          <cell r="O21">
            <v>1.94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45231</v>
          </cell>
          <cell r="J22">
            <v>332.27</v>
          </cell>
          <cell r="L22">
            <v>241.7</v>
          </cell>
          <cell r="M22">
            <v>4.3600000000000003</v>
          </cell>
          <cell r="O22">
            <v>3.32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45231</v>
          </cell>
          <cell r="J23">
            <v>256.99</v>
          </cell>
          <cell r="L23">
            <v>241.7</v>
          </cell>
          <cell r="M23">
            <v>6.6</v>
          </cell>
          <cell r="O23">
            <v>1.94</v>
          </cell>
          <cell r="R23">
            <v>128.0985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45231</v>
          </cell>
          <cell r="J24">
            <v>516.33000000000004</v>
          </cell>
          <cell r="L24">
            <v>241.7</v>
          </cell>
          <cell r="M24">
            <v>6.6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45231</v>
          </cell>
          <cell r="J25">
            <v>969</v>
          </cell>
          <cell r="L25">
            <v>241.7</v>
          </cell>
          <cell r="M25">
            <v>6.6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45231</v>
          </cell>
          <cell r="J26">
            <v>209.89</v>
          </cell>
          <cell r="L26">
            <v>241.7</v>
          </cell>
          <cell r="M26">
            <v>6.6</v>
          </cell>
          <cell r="O26">
            <v>1.94</v>
          </cell>
          <cell r="R26">
            <v>316.69850000000002</v>
          </cell>
          <cell r="S26">
            <v>104.94</v>
          </cell>
        </row>
        <row r="27">
          <cell r="C27" t="str">
            <v>UPA CAXANGÁ - CG Nº 007/2022</v>
          </cell>
          <cell r="E27" t="str">
            <v>AMANDHA ARAUJO CRUZ</v>
          </cell>
          <cell r="F27" t="str">
            <v>3 - Administrativo</v>
          </cell>
          <cell r="G27">
            <v>131205</v>
          </cell>
          <cell r="H27">
            <v>45231</v>
          </cell>
          <cell r="J27">
            <v>1350.85</v>
          </cell>
          <cell r="L27">
            <v>241.7</v>
          </cell>
          <cell r="M27">
            <v>6.6</v>
          </cell>
          <cell r="O27">
            <v>14.28</v>
          </cell>
          <cell r="U27">
            <v>80.95</v>
          </cell>
          <cell r="X27" t="str">
            <v>AUXILIO CRECHE</v>
          </cell>
        </row>
        <row r="28">
          <cell r="C28" t="str">
            <v>UPA CAXANGÁ - CG Nº 007/2022</v>
          </cell>
          <cell r="E28" t="str">
            <v>ANA CAROLINA AMORIM DE LIMA</v>
          </cell>
          <cell r="F28" t="str">
            <v>1 - Médico</v>
          </cell>
          <cell r="G28">
            <v>223505</v>
          </cell>
          <cell r="H28">
            <v>45231</v>
          </cell>
          <cell r="J28">
            <v>306.38</v>
          </cell>
          <cell r="L28">
            <v>241.7</v>
          </cell>
          <cell r="M28">
            <v>3.59</v>
          </cell>
          <cell r="O28">
            <v>3.32</v>
          </cell>
        </row>
        <row r="29">
          <cell r="C29" t="str">
            <v>UPA CAXANGÁ - CG Nº 007/2022</v>
          </cell>
          <cell r="E29" t="str">
            <v xml:space="preserve">ANA CAROLINE DE SOUZA MENDES FALCAO                                   </v>
          </cell>
          <cell r="F29" t="str">
            <v>2 - Outros Profissionais da Saúde</v>
          </cell>
          <cell r="G29">
            <v>225124</v>
          </cell>
          <cell r="H29">
            <v>45231</v>
          </cell>
          <cell r="J29">
            <v>310.55</v>
          </cell>
          <cell r="L29">
            <v>241.7</v>
          </cell>
          <cell r="M29">
            <v>6.6</v>
          </cell>
          <cell r="O29">
            <v>11.53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45231</v>
          </cell>
          <cell r="J30">
            <v>249.15</v>
          </cell>
          <cell r="L30">
            <v>241.7</v>
          </cell>
          <cell r="M30">
            <v>6.6</v>
          </cell>
          <cell r="O30">
            <v>1.94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45231</v>
          </cell>
          <cell r="J31">
            <v>269.39</v>
          </cell>
          <cell r="O31">
            <v>1.94</v>
          </cell>
          <cell r="U31">
            <v>77.55</v>
          </cell>
          <cell r="X31" t="str">
            <v>AUXILIO CRECHE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45231</v>
          </cell>
          <cell r="J32">
            <v>247.98</v>
          </cell>
          <cell r="L32">
            <v>241.7</v>
          </cell>
          <cell r="M32">
            <v>3.59</v>
          </cell>
          <cell r="O32">
            <v>3.32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45231</v>
          </cell>
          <cell r="J33">
            <v>315.89</v>
          </cell>
          <cell r="L33">
            <v>241.7</v>
          </cell>
          <cell r="M33">
            <v>3.59</v>
          </cell>
          <cell r="O33">
            <v>3.32</v>
          </cell>
          <cell r="U33">
            <v>120.26</v>
          </cell>
          <cell r="X33" t="str">
            <v>AUXILIO 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45231</v>
          </cell>
          <cell r="J34">
            <v>218.45</v>
          </cell>
          <cell r="L34">
            <v>241.7</v>
          </cell>
          <cell r="M34">
            <v>6.6</v>
          </cell>
          <cell r="O34">
            <v>1.94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2 - Outros Profissionais da Saúde</v>
          </cell>
          <cell r="G35">
            <v>422110</v>
          </cell>
          <cell r="H35">
            <v>45231</v>
          </cell>
          <cell r="J35">
            <v>4.5</v>
          </cell>
          <cell r="O35">
            <v>1.94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2 - Outros Profissionais da Saúde</v>
          </cell>
          <cell r="G36">
            <v>514310</v>
          </cell>
          <cell r="H36">
            <v>45231</v>
          </cell>
          <cell r="J36">
            <v>182.77</v>
          </cell>
          <cell r="L36">
            <v>241.7</v>
          </cell>
          <cell r="M36">
            <v>6.6</v>
          </cell>
          <cell r="R36">
            <v>341.0985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45231</v>
          </cell>
          <cell r="J37">
            <v>217.42</v>
          </cell>
          <cell r="L37">
            <v>241.7</v>
          </cell>
          <cell r="M37">
            <v>6.6</v>
          </cell>
          <cell r="O37">
            <v>1.94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45231</v>
          </cell>
          <cell r="J38">
            <v>249.15</v>
          </cell>
          <cell r="L38">
            <v>241.7</v>
          </cell>
          <cell r="M38">
            <v>6.6</v>
          </cell>
          <cell r="O38">
            <v>1.94</v>
          </cell>
          <cell r="R38">
            <v>276.69850000000002</v>
          </cell>
          <cell r="S38">
            <v>88.2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45231</v>
          </cell>
          <cell r="J39">
            <v>256.20999999999998</v>
          </cell>
          <cell r="L39">
            <v>241.7</v>
          </cell>
          <cell r="M39">
            <v>6.6</v>
          </cell>
          <cell r="O39">
            <v>1.94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45231</v>
          </cell>
          <cell r="J40">
            <v>2041.28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45231</v>
          </cell>
          <cell r="J41">
            <v>1130.31</v>
          </cell>
          <cell r="L41">
            <v>241.7</v>
          </cell>
          <cell r="M41">
            <v>6.6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45231</v>
          </cell>
          <cell r="J42">
            <v>691.5</v>
          </cell>
          <cell r="L42">
            <v>241.7</v>
          </cell>
          <cell r="M42">
            <v>6.6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45231</v>
          </cell>
          <cell r="J43">
            <v>252.08</v>
          </cell>
          <cell r="L43">
            <v>241.7</v>
          </cell>
          <cell r="M43">
            <v>6.6</v>
          </cell>
          <cell r="O43">
            <v>1.94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45231</v>
          </cell>
          <cell r="J44">
            <v>1080.73</v>
          </cell>
          <cell r="L44">
            <v>241.7</v>
          </cell>
          <cell r="M44">
            <v>6.6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45231</v>
          </cell>
          <cell r="J45">
            <v>335.82</v>
          </cell>
          <cell r="L45">
            <v>241.7</v>
          </cell>
          <cell r="M45">
            <v>6.6</v>
          </cell>
          <cell r="O45">
            <v>1.94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45231</v>
          </cell>
          <cell r="J46">
            <v>361.41</v>
          </cell>
          <cell r="L46">
            <v>241.7</v>
          </cell>
          <cell r="M46">
            <v>6.6</v>
          </cell>
          <cell r="O46">
            <v>11.53</v>
          </cell>
        </row>
        <row r="47">
          <cell r="C47" t="str">
            <v>UPA CAXANGÁ - CG Nº 007/2022</v>
          </cell>
          <cell r="E47" t="str">
            <v xml:space="preserve">CAMILLY FERNANDES DE MESSIAS </v>
          </cell>
          <cell r="F47" t="str">
            <v>3 - Administrativo</v>
          </cell>
          <cell r="G47">
            <v>411005</v>
          </cell>
          <cell r="H47">
            <v>45231</v>
          </cell>
          <cell r="J47">
            <v>13.95</v>
          </cell>
          <cell r="L47">
            <v>241.7</v>
          </cell>
          <cell r="M47">
            <v>6.6</v>
          </cell>
          <cell r="O47">
            <v>1.94</v>
          </cell>
          <cell r="S47">
            <v>24.8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2 - Outros Profissionais da Saúde</v>
          </cell>
          <cell r="G48">
            <v>322205</v>
          </cell>
          <cell r="H48">
            <v>45231</v>
          </cell>
          <cell r="O48">
            <v>1.94</v>
          </cell>
          <cell r="R48">
            <v>316.69850000000002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45231</v>
          </cell>
          <cell r="J49">
            <v>199.66</v>
          </cell>
          <cell r="L49">
            <v>241.7</v>
          </cell>
          <cell r="M49">
            <v>6.6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45231</v>
          </cell>
          <cell r="J50">
            <v>205.66</v>
          </cell>
          <cell r="L50">
            <v>241.7</v>
          </cell>
          <cell r="M50">
            <v>6.6</v>
          </cell>
          <cell r="O50">
            <v>1.94</v>
          </cell>
          <cell r="S50">
            <v>88.2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45231</v>
          </cell>
          <cell r="J51">
            <v>217.42</v>
          </cell>
          <cell r="L51">
            <v>241.7</v>
          </cell>
          <cell r="M51">
            <v>6.6</v>
          </cell>
          <cell r="O51">
            <v>1.94</v>
          </cell>
          <cell r="R51">
            <v>234.6985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45231</v>
          </cell>
          <cell r="J52">
            <v>415.66</v>
          </cell>
          <cell r="L52">
            <v>241.7</v>
          </cell>
          <cell r="M52">
            <v>6.6</v>
          </cell>
          <cell r="O52">
            <v>1.94</v>
          </cell>
          <cell r="S52">
            <v>123</v>
          </cell>
        </row>
        <row r="53">
          <cell r="C53" t="str">
            <v>UPA CAXANGÁ - CG Nº 007/2022</v>
          </cell>
          <cell r="E53" t="str">
            <v>CHRISTIANE LUIZA DE FREITAS MEDEIROS</v>
          </cell>
          <cell r="F53" t="str">
            <v>2 - Outros Profissionais da Saúde</v>
          </cell>
          <cell r="G53">
            <v>223505</v>
          </cell>
          <cell r="H53">
            <v>45231</v>
          </cell>
          <cell r="J53">
            <v>383.78</v>
          </cell>
          <cell r="O53">
            <v>3.32</v>
          </cell>
          <cell r="R53">
            <v>128.0985</v>
          </cell>
          <cell r="U53">
            <v>120.26</v>
          </cell>
          <cell r="X53" t="str">
            <v>AUXILIO CRECHE</v>
          </cell>
        </row>
        <row r="54">
          <cell r="C54" t="str">
            <v>UPA CAXANGÁ - CG Nº 007/2022</v>
          </cell>
          <cell r="E54" t="str">
            <v>CINIA CARLA DA SILVA</v>
          </cell>
          <cell r="F54" t="str">
            <v>3 - Administrativo</v>
          </cell>
          <cell r="G54">
            <v>252105</v>
          </cell>
          <cell r="H54">
            <v>45231</v>
          </cell>
          <cell r="J54">
            <v>381.31</v>
          </cell>
          <cell r="L54">
            <v>241.7</v>
          </cell>
          <cell r="M54">
            <v>6.6</v>
          </cell>
          <cell r="O54">
            <v>1.94</v>
          </cell>
          <cell r="S54">
            <v>162.41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45231</v>
          </cell>
          <cell r="J55">
            <v>291.2</v>
          </cell>
          <cell r="O55">
            <v>3.32</v>
          </cell>
          <cell r="R55">
            <v>316.69850000000002</v>
          </cell>
          <cell r="U55">
            <v>120.26</v>
          </cell>
          <cell r="X55" t="str">
            <v>AUXILIO CRECHE</v>
          </cell>
        </row>
        <row r="56">
          <cell r="C56" t="str">
            <v>UPA CAXANGÁ - CG Nº 007/2022</v>
          </cell>
          <cell r="E56" t="str">
            <v>CLAUDIA SIMONE BARBOSA AVELINO</v>
          </cell>
          <cell r="F56" t="str">
            <v>2 - Outros Profissionais da Saúde</v>
          </cell>
          <cell r="G56">
            <v>322205</v>
          </cell>
          <cell r="H56">
            <v>45231</v>
          </cell>
          <cell r="J56">
            <v>249.15</v>
          </cell>
          <cell r="L56">
            <v>241.7</v>
          </cell>
          <cell r="M56">
            <v>6.6</v>
          </cell>
          <cell r="O56">
            <v>1.94</v>
          </cell>
        </row>
        <row r="57">
          <cell r="C57" t="str">
            <v>UPA CAXANGÁ - CG Nº 007/2022</v>
          </cell>
          <cell r="E57" t="str">
            <v>CLAYDSON SANTOS DA SILVA</v>
          </cell>
          <cell r="F57" t="str">
            <v>3 - Administrativo</v>
          </cell>
          <cell r="G57">
            <v>411005</v>
          </cell>
          <cell r="H57">
            <v>45231</v>
          </cell>
          <cell r="J57">
            <v>301.8</v>
          </cell>
          <cell r="L57">
            <v>241.7</v>
          </cell>
          <cell r="M57">
            <v>6.6</v>
          </cell>
          <cell r="O57">
            <v>1.94</v>
          </cell>
        </row>
        <row r="58">
          <cell r="C58" t="str">
            <v>UPA CAXANGÁ - CG Nº 007/2022</v>
          </cell>
          <cell r="E58" t="str">
            <v>CLECIA MARIA FIGUEIROA MELO</v>
          </cell>
          <cell r="F58" t="str">
            <v>1 - Médico</v>
          </cell>
          <cell r="G58">
            <v>225124</v>
          </cell>
          <cell r="H58">
            <v>45231</v>
          </cell>
          <cell r="J58">
            <v>476.85</v>
          </cell>
          <cell r="L58">
            <v>241.7</v>
          </cell>
          <cell r="M58">
            <v>6.6</v>
          </cell>
          <cell r="O58">
            <v>11.53</v>
          </cell>
        </row>
        <row r="59">
          <cell r="C59" t="str">
            <v>UPA CAXANGÁ - CG Nº 007/2022</v>
          </cell>
          <cell r="E59" t="str">
            <v xml:space="preserve">CLEIDSON CHARLES BARBOSA DOS SANTOS </v>
          </cell>
          <cell r="F59" t="str">
            <v>2 - Outros Profissionais da Saúde</v>
          </cell>
          <cell r="G59">
            <v>251605</v>
          </cell>
          <cell r="H59">
            <v>45231</v>
          </cell>
          <cell r="J59">
            <v>327.52999999999997</v>
          </cell>
          <cell r="L59">
            <v>241.7</v>
          </cell>
          <cell r="M59">
            <v>6.6</v>
          </cell>
          <cell r="O59">
            <v>1.94</v>
          </cell>
        </row>
        <row r="60">
          <cell r="C60" t="str">
            <v>UPA CAXANGÁ - CG Nº 007/2022</v>
          </cell>
          <cell r="E60" t="str">
            <v>CLEITON FABIO SANTANA DA SILVA</v>
          </cell>
          <cell r="F60" t="str">
            <v>2 - Outros Profissionais da Saúde</v>
          </cell>
          <cell r="G60">
            <v>515110</v>
          </cell>
          <cell r="H60">
            <v>45231</v>
          </cell>
          <cell r="J60">
            <v>173.91</v>
          </cell>
          <cell r="L60">
            <v>241.7</v>
          </cell>
          <cell r="M60">
            <v>6.6</v>
          </cell>
          <cell r="O60">
            <v>1.94</v>
          </cell>
          <cell r="S60">
            <v>80.89</v>
          </cell>
        </row>
        <row r="61">
          <cell r="C61" t="str">
            <v>UPA CAXANGÁ - CG Nº 007/2022</v>
          </cell>
          <cell r="E61" t="str">
            <v>COSMO ALVES SOBRAL</v>
          </cell>
          <cell r="F61" t="str">
            <v>2 - Outros Profissionais da Saúde</v>
          </cell>
          <cell r="G61">
            <v>322605</v>
          </cell>
          <cell r="H61">
            <v>45231</v>
          </cell>
          <cell r="J61">
            <v>264.49</v>
          </cell>
          <cell r="L61">
            <v>241.7</v>
          </cell>
          <cell r="M61">
            <v>6.6</v>
          </cell>
          <cell r="O61">
            <v>1.94</v>
          </cell>
          <cell r="R61">
            <v>128.0985</v>
          </cell>
          <cell r="S61">
            <v>93.61</v>
          </cell>
        </row>
        <row r="62">
          <cell r="C62" t="str">
            <v>UPA CAXANGÁ - CG Nº 007/2022</v>
          </cell>
          <cell r="E62" t="str">
            <v>CRISTIANA MARIA DA SILVA</v>
          </cell>
          <cell r="F62" t="str">
            <v>2 - Outros Profissionais da Saúde</v>
          </cell>
          <cell r="G62">
            <v>322205</v>
          </cell>
          <cell r="H62">
            <v>45231</v>
          </cell>
          <cell r="J62">
            <v>249.15</v>
          </cell>
          <cell r="L62">
            <v>241.7</v>
          </cell>
          <cell r="M62">
            <v>6.6</v>
          </cell>
          <cell r="O62">
            <v>1.94</v>
          </cell>
          <cell r="R62">
            <v>251.0985</v>
          </cell>
        </row>
        <row r="63">
          <cell r="C63" t="str">
            <v>UPA CAXANGÁ - CG Nº 007/2022</v>
          </cell>
          <cell r="E63" t="str">
            <v>CRISTIANO RAELI</v>
          </cell>
          <cell r="F63" t="str">
            <v>2 - Outros Profissionais da Saúde</v>
          </cell>
          <cell r="G63">
            <v>324115</v>
          </cell>
          <cell r="H63">
            <v>45231</v>
          </cell>
          <cell r="J63">
            <v>385.8</v>
          </cell>
          <cell r="L63">
            <v>241.7</v>
          </cell>
          <cell r="M63">
            <v>6.6</v>
          </cell>
          <cell r="O63">
            <v>1.94</v>
          </cell>
        </row>
        <row r="64">
          <cell r="C64" t="str">
            <v>UPA CAXANGÁ - CG Nº 007/2022</v>
          </cell>
          <cell r="E64" t="str">
            <v>CYNTHIA MEDEIROS ZEFERINO</v>
          </cell>
          <cell r="F64" t="str">
            <v>2 - Outros Profissionais da Saúde</v>
          </cell>
          <cell r="G64">
            <v>223505</v>
          </cell>
          <cell r="H64">
            <v>45231</v>
          </cell>
          <cell r="J64">
            <v>291.91000000000003</v>
          </cell>
          <cell r="L64">
            <v>241.7</v>
          </cell>
          <cell r="M64">
            <v>3.59</v>
          </cell>
          <cell r="O64">
            <v>3.32</v>
          </cell>
        </row>
        <row r="65">
          <cell r="C65" t="str">
            <v>UPA CAXANGÁ - CG Nº 007/2022</v>
          </cell>
          <cell r="E65" t="str">
            <v>DALVANI MARIA DA SILVA</v>
          </cell>
          <cell r="F65" t="str">
            <v>2 - Outros Profissionais da Saúde</v>
          </cell>
          <cell r="G65">
            <v>322205</v>
          </cell>
          <cell r="H65">
            <v>45231</v>
          </cell>
          <cell r="O65">
            <v>1.94</v>
          </cell>
        </row>
        <row r="66">
          <cell r="C66" t="str">
            <v>UPA CAXANGÁ - CG Nº 007/2022</v>
          </cell>
          <cell r="E66" t="str">
            <v>DANIELLE LOPES DE VASCONCELOS</v>
          </cell>
          <cell r="F66" t="str">
            <v>2 - Outros Profissionais da Saúde</v>
          </cell>
          <cell r="G66">
            <v>322205</v>
          </cell>
          <cell r="H66">
            <v>45231</v>
          </cell>
          <cell r="J66">
            <v>239.37</v>
          </cell>
          <cell r="L66">
            <v>241.7</v>
          </cell>
          <cell r="M66">
            <v>6.6</v>
          </cell>
          <cell r="O66">
            <v>1.94</v>
          </cell>
          <cell r="S66">
            <v>67.62</v>
          </cell>
        </row>
        <row r="67">
          <cell r="C67" t="str">
            <v>UPA CAXANGÁ - CG Nº 007/2022</v>
          </cell>
          <cell r="E67" t="str">
            <v>DANIELLY MARTINS BARBOSA</v>
          </cell>
          <cell r="F67" t="str">
            <v>3 - Administrativo</v>
          </cell>
          <cell r="G67">
            <v>131205</v>
          </cell>
          <cell r="H67">
            <v>45231</v>
          </cell>
          <cell r="J67">
            <v>2098.8200000000002</v>
          </cell>
          <cell r="L67">
            <v>241.7</v>
          </cell>
          <cell r="M67">
            <v>6.6</v>
          </cell>
          <cell r="O67">
            <v>14.28</v>
          </cell>
          <cell r="R67">
            <v>276.69850000000002</v>
          </cell>
        </row>
        <row r="68">
          <cell r="C68" t="str">
            <v>UPA CAXANGÁ - CG Nº 007/2022</v>
          </cell>
          <cell r="E68" t="str">
            <v>DANUTTA BRISSANTT SILVA</v>
          </cell>
          <cell r="F68" t="str">
            <v>2 - Outros Profissionais da Saúde</v>
          </cell>
          <cell r="G68">
            <v>223505</v>
          </cell>
          <cell r="H68">
            <v>45231</v>
          </cell>
          <cell r="J68">
            <v>333.51</v>
          </cell>
          <cell r="L68">
            <v>241.7</v>
          </cell>
          <cell r="M68">
            <v>4.07</v>
          </cell>
          <cell r="O68">
            <v>3.32</v>
          </cell>
          <cell r="U68">
            <v>120.26</v>
          </cell>
          <cell r="X68" t="str">
            <v>AUXILIO CRECHE</v>
          </cell>
        </row>
        <row r="69">
          <cell r="C69" t="str">
            <v>UPA CAXANGÁ - CG Nº 007/2022</v>
          </cell>
          <cell r="E69" t="str">
            <v>DAYANNE ADRYELLE SALES DE MENDONÇA</v>
          </cell>
          <cell r="F69" t="str">
            <v>2 - Outros Profissionais da Saúde</v>
          </cell>
          <cell r="G69">
            <v>322205</v>
          </cell>
          <cell r="H69">
            <v>45231</v>
          </cell>
          <cell r="J69">
            <v>205.66</v>
          </cell>
          <cell r="L69">
            <v>241.7</v>
          </cell>
          <cell r="M69">
            <v>6.6</v>
          </cell>
          <cell r="O69">
            <v>1.94</v>
          </cell>
          <cell r="S69">
            <v>88.2</v>
          </cell>
        </row>
        <row r="70">
          <cell r="C70" t="str">
            <v>UPA CAXANGÁ - CG Nº 007/2022</v>
          </cell>
          <cell r="E70" t="str">
            <v>DEBORA MIRELLA CARNEIRO DOS SANTOS</v>
          </cell>
          <cell r="F70" t="str">
            <v>3 - Administrativo</v>
          </cell>
          <cell r="G70">
            <v>422110</v>
          </cell>
          <cell r="H70">
            <v>45231</v>
          </cell>
          <cell r="J70">
            <v>205.06</v>
          </cell>
          <cell r="L70">
            <v>241.7</v>
          </cell>
          <cell r="M70">
            <v>6.6</v>
          </cell>
          <cell r="O70">
            <v>1.94</v>
          </cell>
          <cell r="R70">
            <v>140.89850000000001</v>
          </cell>
        </row>
        <row r="71">
          <cell r="C71" t="str">
            <v>UPA CAXANGÁ - CG Nº 007/2022</v>
          </cell>
          <cell r="E71" t="str">
            <v>DENISE DIAS LEAO</v>
          </cell>
          <cell r="F71" t="str">
            <v>2 - Outros Profissionais da Saúde</v>
          </cell>
          <cell r="G71">
            <v>322205</v>
          </cell>
          <cell r="H71">
            <v>45231</v>
          </cell>
          <cell r="J71">
            <v>244.26</v>
          </cell>
          <cell r="L71">
            <v>241.7</v>
          </cell>
          <cell r="M71">
            <v>6.6</v>
          </cell>
          <cell r="O71">
            <v>1.94</v>
          </cell>
          <cell r="S71">
            <v>88.2</v>
          </cell>
          <cell r="U71">
            <v>77.55</v>
          </cell>
          <cell r="X71" t="str">
            <v>AUXILIO CRECHE</v>
          </cell>
        </row>
        <row r="72">
          <cell r="C72" t="str">
            <v>UPA CAXANGÁ - CG Nº 007/2022</v>
          </cell>
          <cell r="E72" t="str">
            <v>DIANA DUARTE COSTA E SILVA</v>
          </cell>
          <cell r="F72" t="str">
            <v>2 - Outros Profissionais da Saúde</v>
          </cell>
          <cell r="G72">
            <v>223505</v>
          </cell>
          <cell r="H72">
            <v>45231</v>
          </cell>
          <cell r="J72">
            <v>307.06</v>
          </cell>
          <cell r="L72">
            <v>241.7</v>
          </cell>
          <cell r="M72">
            <v>3.34</v>
          </cell>
          <cell r="O72">
            <v>3.32</v>
          </cell>
          <cell r="R72">
            <v>234.6985</v>
          </cell>
        </row>
        <row r="73">
          <cell r="C73" t="str">
            <v>UPA CAXANGÁ - CG Nº 007/2022</v>
          </cell>
          <cell r="E73" t="str">
            <v>DIEGO RAFAEL RIBEIRO DA SILVA</v>
          </cell>
          <cell r="F73" t="str">
            <v>3 - Administrativo</v>
          </cell>
          <cell r="G73">
            <v>313220</v>
          </cell>
          <cell r="H73">
            <v>45231</v>
          </cell>
          <cell r="J73">
            <v>361.38</v>
          </cell>
          <cell r="L73">
            <v>241.7</v>
          </cell>
          <cell r="M73">
            <v>6.6</v>
          </cell>
          <cell r="O73">
            <v>1.94</v>
          </cell>
        </row>
        <row r="74">
          <cell r="C74" t="str">
            <v>UPA CAXANGÁ - CG Nº 007/2022</v>
          </cell>
          <cell r="E74" t="str">
            <v>DIEGO RAFAEL TEIXEIRA CARDOSO</v>
          </cell>
          <cell r="F74" t="str">
            <v>3 - Administrativo</v>
          </cell>
          <cell r="G74">
            <v>422110</v>
          </cell>
          <cell r="H74">
            <v>45231</v>
          </cell>
          <cell r="J74">
            <v>194.25</v>
          </cell>
          <cell r="L74">
            <v>241.7</v>
          </cell>
          <cell r="M74">
            <v>6.6</v>
          </cell>
          <cell r="O74">
            <v>1.94</v>
          </cell>
        </row>
        <row r="75">
          <cell r="C75" t="str">
            <v>UPA CAXANGÁ - CG Nº 007/2022</v>
          </cell>
          <cell r="E75" t="str">
            <v xml:space="preserve">DOUGLAS DE ARRUDA DIONISIO </v>
          </cell>
          <cell r="F75" t="str">
            <v>3 - Administrativo</v>
          </cell>
          <cell r="G75">
            <v>782320</v>
          </cell>
          <cell r="H75">
            <v>45231</v>
          </cell>
          <cell r="J75">
            <v>191.28</v>
          </cell>
          <cell r="L75">
            <v>241.7</v>
          </cell>
          <cell r="M75">
            <v>6.6</v>
          </cell>
          <cell r="O75">
            <v>1.94</v>
          </cell>
        </row>
        <row r="76">
          <cell r="C76" t="str">
            <v>UPA CAXANGÁ - CG Nº 007/2022</v>
          </cell>
          <cell r="E76" t="str">
            <v>EDNA CLEIDE ALVES GOMES</v>
          </cell>
          <cell r="F76" t="str">
            <v>2 - Outros Profissionais da Saúde</v>
          </cell>
          <cell r="G76">
            <v>322205</v>
          </cell>
          <cell r="H76">
            <v>45231</v>
          </cell>
          <cell r="J76">
            <v>200.72</v>
          </cell>
          <cell r="L76">
            <v>241.7</v>
          </cell>
          <cell r="M76">
            <v>6.6</v>
          </cell>
          <cell r="O76">
            <v>1.94</v>
          </cell>
          <cell r="S76">
            <v>73.5</v>
          </cell>
          <cell r="Y76">
            <v>310.63</v>
          </cell>
          <cell r="AB76" t="str">
            <v>ASSISTENCIA MEDICA / ODONTOLOGICA</v>
          </cell>
        </row>
        <row r="77">
          <cell r="C77" t="str">
            <v>UPA CAXANGÁ - CG Nº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45231</v>
          </cell>
          <cell r="J77">
            <v>220.98</v>
          </cell>
          <cell r="L77">
            <v>241.7</v>
          </cell>
          <cell r="M77">
            <v>6.6</v>
          </cell>
          <cell r="O77">
            <v>1.94</v>
          </cell>
          <cell r="R77">
            <v>234.6985</v>
          </cell>
          <cell r="S77">
            <v>79.2</v>
          </cell>
        </row>
        <row r="78">
          <cell r="C78" t="str">
            <v>UPA CAXANGÁ - CG Nº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45231</v>
          </cell>
          <cell r="J78">
            <v>207.88</v>
          </cell>
          <cell r="L78">
            <v>241.7</v>
          </cell>
          <cell r="M78">
            <v>6.6</v>
          </cell>
          <cell r="O78">
            <v>1.94</v>
          </cell>
          <cell r="R78">
            <v>189.5985</v>
          </cell>
          <cell r="S78">
            <v>88.2</v>
          </cell>
        </row>
        <row r="79">
          <cell r="C79" t="str">
            <v>UPA CAXANGÁ - CG Nº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45231</v>
          </cell>
          <cell r="J79">
            <v>459.47</v>
          </cell>
          <cell r="L79">
            <v>241.62</v>
          </cell>
          <cell r="M79">
            <v>6.6</v>
          </cell>
          <cell r="O79">
            <v>11.53</v>
          </cell>
          <cell r="R79">
            <v>234.6985</v>
          </cell>
        </row>
        <row r="80">
          <cell r="C80" t="str">
            <v>UPA CAXANGÁ - CG Nº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45231</v>
          </cell>
          <cell r="J80">
            <v>171.22</v>
          </cell>
          <cell r="L80">
            <v>241.7</v>
          </cell>
          <cell r="M80">
            <v>6.6</v>
          </cell>
          <cell r="O80">
            <v>1.94</v>
          </cell>
          <cell r="S80">
            <v>88.2</v>
          </cell>
        </row>
        <row r="81">
          <cell r="C81" t="str">
            <v>UPA CAXANGÁ - CG Nº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45231</v>
          </cell>
          <cell r="J81">
            <v>217.42</v>
          </cell>
          <cell r="L81">
            <v>241.7</v>
          </cell>
          <cell r="M81">
            <v>6.6</v>
          </cell>
          <cell r="O81">
            <v>1.94</v>
          </cell>
          <cell r="R81">
            <v>119.8985</v>
          </cell>
        </row>
        <row r="82">
          <cell r="C82" t="str">
            <v>UPA CAXANGÁ - CG Nº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45231</v>
          </cell>
          <cell r="J82">
            <v>205.67</v>
          </cell>
          <cell r="L82">
            <v>241.7</v>
          </cell>
          <cell r="M82">
            <v>6.6</v>
          </cell>
          <cell r="O82">
            <v>1.94</v>
          </cell>
        </row>
        <row r="83">
          <cell r="C83" t="str">
            <v>UPA CAXANGÁ - CG Nº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45231</v>
          </cell>
          <cell r="J83">
            <v>374.05</v>
          </cell>
          <cell r="L83">
            <v>241.7</v>
          </cell>
          <cell r="M83">
            <v>3.59</v>
          </cell>
          <cell r="O83">
            <v>3.32</v>
          </cell>
        </row>
        <row r="84">
          <cell r="C84" t="str">
            <v>UPA CAXANGÁ - CG Nº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45231</v>
          </cell>
          <cell r="J84">
            <v>194.15</v>
          </cell>
          <cell r="L84">
            <v>241.7</v>
          </cell>
          <cell r="M84">
            <v>6.6</v>
          </cell>
          <cell r="O84">
            <v>1.94</v>
          </cell>
        </row>
        <row r="85">
          <cell r="C85" t="str">
            <v>UPA CAXANGÁ - CG Nº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45231</v>
          </cell>
          <cell r="J85">
            <v>194.25</v>
          </cell>
          <cell r="L85">
            <v>241.7</v>
          </cell>
          <cell r="M85">
            <v>6.6</v>
          </cell>
          <cell r="O85">
            <v>1.94</v>
          </cell>
        </row>
        <row r="86">
          <cell r="C86" t="str">
            <v>UPA CAXANGÁ - CG Nº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45231</v>
          </cell>
          <cell r="J86">
            <v>450.97</v>
          </cell>
          <cell r="L86">
            <v>241.7</v>
          </cell>
          <cell r="M86">
            <v>6.6</v>
          </cell>
          <cell r="O86">
            <v>11.53</v>
          </cell>
        </row>
        <row r="87">
          <cell r="C87" t="str">
            <v>UPA CAXANGÁ - CG Nº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45231</v>
          </cell>
          <cell r="J87">
            <v>200.01</v>
          </cell>
          <cell r="L87">
            <v>241.7</v>
          </cell>
          <cell r="M87">
            <v>3.05</v>
          </cell>
          <cell r="O87">
            <v>3.32</v>
          </cell>
          <cell r="S87">
            <v>122.12</v>
          </cell>
        </row>
        <row r="88">
          <cell r="C88" t="str">
            <v>UPA CAXANGÁ - CG Nº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45231</v>
          </cell>
          <cell r="J88">
            <v>242.09</v>
          </cell>
          <cell r="L88">
            <v>241.7</v>
          </cell>
          <cell r="M88">
            <v>6.6</v>
          </cell>
          <cell r="O88">
            <v>1.94</v>
          </cell>
        </row>
        <row r="89">
          <cell r="C89" t="str">
            <v>UPA CAXANGÁ - CG Nº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45231</v>
          </cell>
          <cell r="J89">
            <v>235.03</v>
          </cell>
          <cell r="L89">
            <v>241.7</v>
          </cell>
          <cell r="M89">
            <v>6.6</v>
          </cell>
          <cell r="O89">
            <v>1.94</v>
          </cell>
          <cell r="R89">
            <v>201.89850000000001</v>
          </cell>
        </row>
        <row r="90">
          <cell r="C90" t="str">
            <v>UPA CAXANGÁ - CG Nº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45231</v>
          </cell>
          <cell r="J90">
            <v>249.15</v>
          </cell>
          <cell r="L90">
            <v>241.7</v>
          </cell>
          <cell r="M90">
            <v>6.6</v>
          </cell>
          <cell r="O90">
            <v>1.94</v>
          </cell>
          <cell r="S90">
            <v>88.2</v>
          </cell>
        </row>
        <row r="91">
          <cell r="C91" t="str">
            <v>UPA CAXANGÁ - CG Nº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45231</v>
          </cell>
          <cell r="J91">
            <v>279.64</v>
          </cell>
          <cell r="L91">
            <v>241.7</v>
          </cell>
          <cell r="M91">
            <v>3.59</v>
          </cell>
          <cell r="O91">
            <v>3.32</v>
          </cell>
          <cell r="S91">
            <v>143.65</v>
          </cell>
        </row>
        <row r="92">
          <cell r="C92" t="str">
            <v>UPA CAXANGÁ - CG Nº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45231</v>
          </cell>
          <cell r="J92">
            <v>386.75</v>
          </cell>
          <cell r="O92">
            <v>1.94</v>
          </cell>
          <cell r="R92">
            <v>119.8985</v>
          </cell>
        </row>
        <row r="93">
          <cell r="C93" t="str">
            <v>UPA CAXANGÁ - CG Nº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45231</v>
          </cell>
          <cell r="J93">
            <v>289.85000000000002</v>
          </cell>
          <cell r="L93">
            <v>241.7</v>
          </cell>
          <cell r="M93">
            <v>6.6</v>
          </cell>
          <cell r="O93">
            <v>1.94</v>
          </cell>
          <cell r="R93">
            <v>201.89850000000001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45231</v>
          </cell>
          <cell r="J94">
            <v>207</v>
          </cell>
          <cell r="L94">
            <v>241.7</v>
          </cell>
          <cell r="M94">
            <v>3.05</v>
          </cell>
          <cell r="O94">
            <v>1.94</v>
          </cell>
          <cell r="S94">
            <v>122.12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45231</v>
          </cell>
          <cell r="J95">
            <v>402.92</v>
          </cell>
          <cell r="L95">
            <v>241.7</v>
          </cell>
          <cell r="M95">
            <v>6.6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45231</v>
          </cell>
          <cell r="J96">
            <v>948.46</v>
          </cell>
          <cell r="L96">
            <v>241.7</v>
          </cell>
          <cell r="M96">
            <v>6.6</v>
          </cell>
          <cell r="O96">
            <v>40</v>
          </cell>
          <cell r="R96">
            <v>185.49850000000001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45231</v>
          </cell>
          <cell r="J97">
            <v>437.87</v>
          </cell>
          <cell r="L97">
            <v>241.7</v>
          </cell>
          <cell r="M97">
            <v>6.6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45231</v>
          </cell>
          <cell r="J98">
            <v>437.88</v>
          </cell>
          <cell r="L98">
            <v>241.7</v>
          </cell>
          <cell r="M98">
            <v>6.6</v>
          </cell>
          <cell r="O98">
            <v>1.94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45231</v>
          </cell>
          <cell r="J99">
            <v>225.28</v>
          </cell>
          <cell r="L99">
            <v>241.7</v>
          </cell>
          <cell r="M99">
            <v>6.6</v>
          </cell>
          <cell r="O99">
            <v>1.94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45231</v>
          </cell>
          <cell r="J100">
            <v>288.36</v>
          </cell>
          <cell r="L100">
            <v>241.7</v>
          </cell>
          <cell r="M100">
            <v>6.6</v>
          </cell>
          <cell r="O100">
            <v>1.94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2 - Outros Profissionais da Saúde</v>
          </cell>
          <cell r="G101">
            <v>225125</v>
          </cell>
          <cell r="H101">
            <v>45231</v>
          </cell>
          <cell r="J101">
            <v>622.09</v>
          </cell>
          <cell r="L101">
            <v>241.7</v>
          </cell>
          <cell r="M101">
            <v>6.6</v>
          </cell>
          <cell r="O101">
            <v>11.53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>
            <v>322205</v>
          </cell>
          <cell r="H102">
            <v>45231</v>
          </cell>
          <cell r="J102">
            <v>205.67</v>
          </cell>
          <cell r="L102">
            <v>241.7</v>
          </cell>
          <cell r="M102">
            <v>6.6</v>
          </cell>
          <cell r="O102">
            <v>1.94</v>
          </cell>
          <cell r="Y102">
            <v>310.63</v>
          </cell>
          <cell r="AB102" t="str">
            <v>ASSISTENCIA MEDICA / ODONTOLOGICA</v>
          </cell>
        </row>
        <row r="103">
          <cell r="C103" t="str">
            <v>UPA CAXANGÁ - CG Nº 007/2022</v>
          </cell>
          <cell r="E103" t="str">
            <v>GISELE CHRISTINE CUNHA LIMA</v>
          </cell>
          <cell r="F103" t="str">
            <v>2 - Outros Profissionais da Saúde</v>
          </cell>
          <cell r="G103">
            <v>223505</v>
          </cell>
          <cell r="H103">
            <v>45231</v>
          </cell>
          <cell r="J103">
            <v>682.59</v>
          </cell>
          <cell r="L103">
            <v>241.7</v>
          </cell>
          <cell r="M103">
            <v>3.59</v>
          </cell>
          <cell r="O103">
            <v>3.32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>
            <v>251605</v>
          </cell>
          <cell r="H104">
            <v>45231</v>
          </cell>
          <cell r="J104">
            <v>436.59</v>
          </cell>
          <cell r="L104">
            <v>241.7</v>
          </cell>
          <cell r="M104">
            <v>6.6</v>
          </cell>
          <cell r="O104">
            <v>1.94</v>
          </cell>
          <cell r="U104">
            <v>80.95</v>
          </cell>
          <cell r="X104" t="str">
            <v>AUXILIO CRECHE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>
            <v>322205</v>
          </cell>
          <cell r="H105">
            <v>45231</v>
          </cell>
          <cell r="J105">
            <v>212.52</v>
          </cell>
          <cell r="L105">
            <v>241.7</v>
          </cell>
          <cell r="M105">
            <v>6.6</v>
          </cell>
          <cell r="O105">
            <v>1.94</v>
          </cell>
          <cell r="S105">
            <v>88.2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>
            <v>223505</v>
          </cell>
          <cell r="H106">
            <v>45231</v>
          </cell>
          <cell r="J106">
            <v>345.4</v>
          </cell>
          <cell r="L106">
            <v>241.7</v>
          </cell>
          <cell r="M106">
            <v>3.59</v>
          </cell>
          <cell r="O106">
            <v>3.32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>
            <v>223505</v>
          </cell>
          <cell r="H107">
            <v>45231</v>
          </cell>
          <cell r="J107">
            <v>244.56</v>
          </cell>
          <cell r="L107">
            <v>241.7</v>
          </cell>
          <cell r="M107">
            <v>3.35</v>
          </cell>
          <cell r="O107">
            <v>3.32</v>
          </cell>
          <cell r="R107">
            <v>150.5985</v>
          </cell>
        </row>
        <row r="108">
          <cell r="C108" t="str">
            <v>UPA CAXANGÁ - CG Nº 007/2022</v>
          </cell>
          <cell r="E108" t="str">
            <v xml:space="preserve">GUILHERME DIOGO MAGALHAES </v>
          </cell>
          <cell r="F108" t="str">
            <v>3 - Administrativo</v>
          </cell>
          <cell r="G108">
            <v>422110</v>
          </cell>
          <cell r="H108">
            <v>45231</v>
          </cell>
          <cell r="J108">
            <v>186.63</v>
          </cell>
          <cell r="O108">
            <v>1.94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45231</v>
          </cell>
          <cell r="J109">
            <v>1120.8699999999999</v>
          </cell>
          <cell r="L109">
            <v>241.7</v>
          </cell>
          <cell r="M109">
            <v>6.6</v>
          </cell>
          <cell r="O109">
            <v>11.53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45231</v>
          </cell>
          <cell r="J110">
            <v>243.7</v>
          </cell>
          <cell r="L110">
            <v>241.7</v>
          </cell>
          <cell r="M110">
            <v>6.6</v>
          </cell>
          <cell r="O110">
            <v>1.94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45231</v>
          </cell>
          <cell r="J111">
            <v>515.73</v>
          </cell>
          <cell r="L111">
            <v>241.7</v>
          </cell>
          <cell r="M111">
            <v>6.6</v>
          </cell>
          <cell r="O111">
            <v>1.94</v>
          </cell>
          <cell r="S111">
            <v>241.75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45231</v>
          </cell>
          <cell r="J112">
            <v>235.27</v>
          </cell>
          <cell r="L112">
            <v>241.7</v>
          </cell>
          <cell r="M112">
            <v>6.6</v>
          </cell>
          <cell r="O112">
            <v>1.94</v>
          </cell>
          <cell r="R112">
            <v>128.0985</v>
          </cell>
          <cell r="S112">
            <v>81.09</v>
          </cell>
        </row>
        <row r="113">
          <cell r="C113" t="str">
            <v>UPA CAXANGÁ - CG Nº 007/2022</v>
          </cell>
          <cell r="E113" t="str">
            <v xml:space="preserve">IVSON MONTEIRO DE LIMA </v>
          </cell>
          <cell r="F113" t="str">
            <v>3 - Administrativo</v>
          </cell>
          <cell r="G113">
            <v>782320</v>
          </cell>
          <cell r="H113">
            <v>45231</v>
          </cell>
          <cell r="J113">
            <v>185.97</v>
          </cell>
          <cell r="L113">
            <v>241.7</v>
          </cell>
          <cell r="M113">
            <v>6.6</v>
          </cell>
          <cell r="O113">
            <v>1.94</v>
          </cell>
          <cell r="R113">
            <v>316.69850000000002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>
            <v>422110</v>
          </cell>
          <cell r="H114">
            <v>45231</v>
          </cell>
          <cell r="J114">
            <v>181.34</v>
          </cell>
          <cell r="L114">
            <v>241.7</v>
          </cell>
          <cell r="M114">
            <v>6.6</v>
          </cell>
          <cell r="O114">
            <v>1.94</v>
          </cell>
          <cell r="R114">
            <v>251.0985</v>
          </cell>
          <cell r="S114">
            <v>81.09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45231</v>
          </cell>
          <cell r="J115">
            <v>220.84</v>
          </cell>
          <cell r="L115">
            <v>241.7</v>
          </cell>
          <cell r="M115">
            <v>6.6</v>
          </cell>
          <cell r="O115">
            <v>1.94</v>
          </cell>
          <cell r="Y115">
            <v>310.63</v>
          </cell>
          <cell r="AB115" t="str">
            <v>ASSISTENCIA MEDICA / ODONTOLOGICA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45231</v>
          </cell>
          <cell r="J116">
            <v>225.01</v>
          </cell>
          <cell r="L116">
            <v>241.7</v>
          </cell>
          <cell r="M116">
            <v>2.79</v>
          </cell>
          <cell r="O116">
            <v>1.94</v>
          </cell>
          <cell r="R116">
            <v>251.0985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45231</v>
          </cell>
          <cell r="J117">
            <v>139.91999999999999</v>
          </cell>
          <cell r="L117">
            <v>241.7</v>
          </cell>
          <cell r="M117">
            <v>6.6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>
            <v>251605</v>
          </cell>
          <cell r="H118">
            <v>45231</v>
          </cell>
          <cell r="J118">
            <v>342.47</v>
          </cell>
          <cell r="L118">
            <v>241.7</v>
          </cell>
          <cell r="M118">
            <v>6.6</v>
          </cell>
          <cell r="O118">
            <v>1.94</v>
          </cell>
        </row>
        <row r="119">
          <cell r="C119" t="str">
            <v>UPA CAXANGÁ - CG Nº 007/2022</v>
          </cell>
          <cell r="E119" t="str">
            <v xml:space="preserve">JESSICA LAÍSSA DA SILVA SOBRAL </v>
          </cell>
          <cell r="F119" t="str">
            <v>2 - Outros Profissionais da Saúde</v>
          </cell>
          <cell r="G119">
            <v>411005</v>
          </cell>
          <cell r="H119">
            <v>45231</v>
          </cell>
          <cell r="J119">
            <v>13.95</v>
          </cell>
          <cell r="L119">
            <v>241.7</v>
          </cell>
          <cell r="M119">
            <v>6.6</v>
          </cell>
          <cell r="O119">
            <v>1.94</v>
          </cell>
          <cell r="S119">
            <v>37.200000000000003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2 - Outros Profissionais da Saúde</v>
          </cell>
          <cell r="G120">
            <v>422110</v>
          </cell>
          <cell r="H120">
            <v>45231</v>
          </cell>
          <cell r="J120">
            <v>228.77</v>
          </cell>
          <cell r="L120">
            <v>241.7</v>
          </cell>
          <cell r="M120">
            <v>6.6</v>
          </cell>
          <cell r="O120">
            <v>1.94</v>
          </cell>
          <cell r="S120">
            <v>81.09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2 - Outros Profissionais da Saúde</v>
          </cell>
          <cell r="G121">
            <v>515110</v>
          </cell>
          <cell r="H121">
            <v>45231</v>
          </cell>
          <cell r="O121">
            <v>1.94</v>
          </cell>
          <cell r="R121">
            <v>316.69850000000002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>
            <v>322205</v>
          </cell>
          <cell r="H122">
            <v>45231</v>
          </cell>
          <cell r="J122">
            <v>235.53</v>
          </cell>
          <cell r="L122">
            <v>241.7</v>
          </cell>
          <cell r="M122">
            <v>6.6</v>
          </cell>
          <cell r="O122">
            <v>1.94</v>
          </cell>
          <cell r="R122">
            <v>251.0985</v>
          </cell>
          <cell r="S122">
            <v>17.64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2 - Outros Profissionais da Saúde</v>
          </cell>
          <cell r="G123">
            <v>514310</v>
          </cell>
          <cell r="H123">
            <v>45231</v>
          </cell>
          <cell r="J123">
            <v>263.35000000000002</v>
          </cell>
          <cell r="L123">
            <v>241.7</v>
          </cell>
          <cell r="M123">
            <v>6.6</v>
          </cell>
        </row>
        <row r="124">
          <cell r="C124" t="str">
            <v>UPA CAXANGÁ - CG Nº 007/2022</v>
          </cell>
          <cell r="E124" t="str">
            <v>JOSE AUGUSTO DE SOUZA</v>
          </cell>
          <cell r="F124" t="str">
            <v>2 - Outros Profissionais da Saúde</v>
          </cell>
          <cell r="G124">
            <v>322205</v>
          </cell>
          <cell r="H124">
            <v>45231</v>
          </cell>
          <cell r="J124">
            <v>242.09</v>
          </cell>
          <cell r="L124">
            <v>241.7</v>
          </cell>
          <cell r="M124">
            <v>6.6</v>
          </cell>
          <cell r="O124">
            <v>1.94</v>
          </cell>
          <cell r="R124">
            <v>87.098500000000001</v>
          </cell>
        </row>
        <row r="125">
          <cell r="C125" t="str">
            <v>UPA CAXANGÁ - CG Nº 007/2022</v>
          </cell>
          <cell r="E125" t="str">
            <v>JOSE CARLOS DA SILVA</v>
          </cell>
          <cell r="F125" t="str">
            <v>3 - Administrativo</v>
          </cell>
          <cell r="G125">
            <v>514310</v>
          </cell>
          <cell r="H125">
            <v>45231</v>
          </cell>
          <cell r="J125">
            <v>16.04</v>
          </cell>
          <cell r="O125">
            <v>1.94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45231</v>
          </cell>
          <cell r="J126">
            <v>437.48</v>
          </cell>
          <cell r="L126">
            <v>241.7</v>
          </cell>
          <cell r="M126">
            <v>6.6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2 - Outros Profissionais da Saúde</v>
          </cell>
          <cell r="G127">
            <v>515110</v>
          </cell>
          <cell r="H127">
            <v>45231</v>
          </cell>
          <cell r="J127">
            <v>226.58</v>
          </cell>
          <cell r="L127">
            <v>241.7</v>
          </cell>
          <cell r="M127">
            <v>6.6</v>
          </cell>
          <cell r="O127">
            <v>1.94</v>
          </cell>
          <cell r="S127">
            <v>80.89</v>
          </cell>
        </row>
        <row r="128">
          <cell r="C128" t="str">
            <v>UPA CAXANGÁ - CG Nº 007/2022</v>
          </cell>
          <cell r="E128" t="str">
            <v xml:space="preserve">JOSEANE CANDIDO DA SILVA </v>
          </cell>
          <cell r="F128" t="str">
            <v>3 - Administrativo</v>
          </cell>
          <cell r="G128">
            <v>516310</v>
          </cell>
          <cell r="H128">
            <v>45231</v>
          </cell>
          <cell r="J128">
            <v>227.24</v>
          </cell>
          <cell r="O128">
            <v>1.94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45231</v>
          </cell>
          <cell r="J129">
            <v>254.38</v>
          </cell>
          <cell r="L129">
            <v>241.7</v>
          </cell>
          <cell r="M129">
            <v>6.6</v>
          </cell>
          <cell r="O129">
            <v>1.94</v>
          </cell>
          <cell r="R129">
            <v>189.5985</v>
          </cell>
          <cell r="S129">
            <v>96.2</v>
          </cell>
        </row>
        <row r="130">
          <cell r="C130" t="str">
            <v>UPA CAXANGÁ - CG Nº 007/2022</v>
          </cell>
          <cell r="E130" t="str">
            <v xml:space="preserve">JULIA FANTINNY BARBOSA DE SANTANA </v>
          </cell>
          <cell r="F130" t="str">
            <v>2 - Outros Profissionais da Saúde</v>
          </cell>
          <cell r="G130">
            <v>521130</v>
          </cell>
          <cell r="H130">
            <v>45231</v>
          </cell>
          <cell r="J130">
            <v>186.17</v>
          </cell>
          <cell r="L130">
            <v>241.7</v>
          </cell>
          <cell r="M130">
            <v>6.6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>
            <v>322205</v>
          </cell>
          <cell r="H131">
            <v>45231</v>
          </cell>
          <cell r="J131">
            <v>249.15</v>
          </cell>
          <cell r="L131">
            <v>241.7</v>
          </cell>
          <cell r="M131">
            <v>6.6</v>
          </cell>
          <cell r="O131">
            <v>1.94</v>
          </cell>
          <cell r="R131">
            <v>296.0985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>
            <v>322205</v>
          </cell>
          <cell r="H132">
            <v>45231</v>
          </cell>
          <cell r="J132">
            <v>14.7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RODRIGUES CASTELO BRANCO RADNAI</v>
          </cell>
          <cell r="F133" t="str">
            <v>1 - Médico</v>
          </cell>
          <cell r="G133">
            <v>225125</v>
          </cell>
          <cell r="H133">
            <v>45231</v>
          </cell>
          <cell r="J133">
            <v>461.84</v>
          </cell>
          <cell r="L133">
            <v>241.7</v>
          </cell>
          <cell r="M133">
            <v>6.6</v>
          </cell>
          <cell r="O133">
            <v>11.53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45231</v>
          </cell>
          <cell r="J134">
            <v>864.92</v>
          </cell>
          <cell r="L134">
            <v>241.7</v>
          </cell>
          <cell r="M134">
            <v>6.6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JULIO CESAR SILVA DE ALBUQUERQUE</v>
          </cell>
          <cell r="F135" t="str">
            <v>1 - Médico</v>
          </cell>
          <cell r="G135">
            <v>225124</v>
          </cell>
          <cell r="H135">
            <v>45231</v>
          </cell>
          <cell r="J135">
            <v>1291.54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KAMILLA DE MACEDO E SILVA CORREA DE OLIVEIRA</v>
          </cell>
          <cell r="F136" t="str">
            <v>1 - Médico</v>
          </cell>
          <cell r="G136">
            <v>225125</v>
          </cell>
          <cell r="H136">
            <v>45231</v>
          </cell>
          <cell r="J136">
            <v>903.45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KAROLINA DE MORAIS TRINDADE</v>
          </cell>
          <cell r="F137" t="str">
            <v>3 - Administrativo</v>
          </cell>
          <cell r="G137">
            <v>411005</v>
          </cell>
          <cell r="H137">
            <v>45231</v>
          </cell>
          <cell r="J137">
            <v>13.95</v>
          </cell>
          <cell r="L137">
            <v>241.7</v>
          </cell>
          <cell r="M137">
            <v>6.6</v>
          </cell>
          <cell r="O137">
            <v>1.94</v>
          </cell>
          <cell r="S137">
            <v>37.200000000000003</v>
          </cell>
        </row>
        <row r="138">
          <cell r="C138" t="str">
            <v>UPA CAXANGÁ - CG Nº 007/2022</v>
          </cell>
          <cell r="E138" t="str">
            <v>KAYLANE CIBELE OLIVEIRA DA SILVA</v>
          </cell>
          <cell r="F138" t="str">
            <v>3 - Administrativo</v>
          </cell>
          <cell r="G138">
            <v>411005</v>
          </cell>
          <cell r="H138">
            <v>45231</v>
          </cell>
          <cell r="J138">
            <v>13.95</v>
          </cell>
          <cell r="L138">
            <v>241.7</v>
          </cell>
          <cell r="M138">
            <v>6.6</v>
          </cell>
          <cell r="O138">
            <v>1.94</v>
          </cell>
          <cell r="S138">
            <v>33.479999999999997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45231</v>
          </cell>
          <cell r="J139">
            <v>165.28</v>
          </cell>
          <cell r="L139">
            <v>241.7</v>
          </cell>
          <cell r="M139">
            <v>6.6</v>
          </cell>
          <cell r="O139">
            <v>1.94</v>
          </cell>
          <cell r="R139">
            <v>238.79849999999999</v>
          </cell>
          <cell r="S139">
            <v>81.09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45231</v>
          </cell>
          <cell r="J140">
            <v>172.19</v>
          </cell>
          <cell r="L140">
            <v>241.7</v>
          </cell>
          <cell r="M140">
            <v>6.6</v>
          </cell>
          <cell r="O140">
            <v>1.94</v>
          </cell>
          <cell r="R140">
            <v>316.69850000000002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>
            <v>422110</v>
          </cell>
          <cell r="H141">
            <v>45231</v>
          </cell>
          <cell r="J141">
            <v>205.06</v>
          </cell>
          <cell r="L141">
            <v>241.7</v>
          </cell>
          <cell r="M141">
            <v>6.6</v>
          </cell>
          <cell r="O141">
            <v>1.94</v>
          </cell>
          <cell r="R141">
            <v>373.69850000000002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>
            <v>322205</v>
          </cell>
          <cell r="H142">
            <v>45231</v>
          </cell>
          <cell r="J142">
            <v>211.55</v>
          </cell>
          <cell r="L142">
            <v>241.7</v>
          </cell>
          <cell r="M142">
            <v>6.6</v>
          </cell>
          <cell r="O142">
            <v>1.94</v>
          </cell>
          <cell r="S142">
            <v>88.2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>
            <v>225125</v>
          </cell>
          <cell r="H143">
            <v>45231</v>
          </cell>
          <cell r="J143">
            <v>1076.17</v>
          </cell>
          <cell r="L143">
            <v>241.7</v>
          </cell>
          <cell r="M143">
            <v>6.6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>LUANA FREIRE GOES LIMA</v>
          </cell>
          <cell r="F144" t="str">
            <v>1 - Médico</v>
          </cell>
          <cell r="G144">
            <v>225124</v>
          </cell>
          <cell r="H144">
            <v>45231</v>
          </cell>
          <cell r="J144">
            <v>458.86</v>
          </cell>
          <cell r="O144">
            <v>11.53</v>
          </cell>
          <cell r="R144">
            <v>468</v>
          </cell>
        </row>
        <row r="145">
          <cell r="C145" t="str">
            <v>UPA CAXANGÁ - CG Nº 007/2022</v>
          </cell>
          <cell r="E145" t="str">
            <v>LUCIANA CRISTINA BEZERRA FERREIRA</v>
          </cell>
          <cell r="F145" t="str">
            <v>2 - Outros Profissionais da Saúde</v>
          </cell>
          <cell r="G145">
            <v>322205</v>
          </cell>
          <cell r="H145">
            <v>45231</v>
          </cell>
          <cell r="J145">
            <v>176.26</v>
          </cell>
          <cell r="L145">
            <v>241.7</v>
          </cell>
          <cell r="M145">
            <v>6.6</v>
          </cell>
          <cell r="O145">
            <v>1.94</v>
          </cell>
          <cell r="S145">
            <v>88.2</v>
          </cell>
        </row>
        <row r="146">
          <cell r="C146" t="str">
            <v>UPA CAXANGÁ - CG Nº 007/2022</v>
          </cell>
          <cell r="E146" t="str">
            <v xml:space="preserve">LUCIANA FIGUEIROA DE SIQUEIRA CAMPOS </v>
          </cell>
          <cell r="F146" t="str">
            <v>1 - Médico</v>
          </cell>
          <cell r="G146">
            <v>225124</v>
          </cell>
          <cell r="H146">
            <v>45231</v>
          </cell>
          <cell r="J146">
            <v>526.1</v>
          </cell>
          <cell r="L146">
            <v>241.7</v>
          </cell>
          <cell r="M146">
            <v>6.6</v>
          </cell>
          <cell r="O146">
            <v>11.53</v>
          </cell>
        </row>
        <row r="147">
          <cell r="C147" t="str">
            <v>UPA CAXANGÁ - CG Nº 007/2022</v>
          </cell>
          <cell r="E147" t="str">
            <v xml:space="preserve">LUCIANO BEZERRA DE ANDRADE </v>
          </cell>
          <cell r="F147" t="str">
            <v>2 - Outros Profissionais da Saúde</v>
          </cell>
          <cell r="G147">
            <v>223405</v>
          </cell>
          <cell r="H147">
            <v>45231</v>
          </cell>
          <cell r="J147">
            <v>471.28</v>
          </cell>
          <cell r="L147">
            <v>241.7</v>
          </cell>
          <cell r="M147">
            <v>18.71</v>
          </cell>
          <cell r="O147">
            <v>1.94</v>
          </cell>
          <cell r="R147">
            <v>318.69850000000002</v>
          </cell>
        </row>
        <row r="148">
          <cell r="C148" t="str">
            <v>UPA CAXANGÁ - CG Nº 007/2022</v>
          </cell>
          <cell r="E148" t="str">
            <v>LUCIENE OLIVEIRA TEIXEIRA</v>
          </cell>
          <cell r="F148" t="str">
            <v>2 - Outros Profissionais da Saúde</v>
          </cell>
          <cell r="G148">
            <v>322205</v>
          </cell>
          <cell r="H148">
            <v>45231</v>
          </cell>
          <cell r="J148">
            <v>249.14</v>
          </cell>
          <cell r="L148">
            <v>241.7</v>
          </cell>
          <cell r="M148">
            <v>6.6</v>
          </cell>
          <cell r="O148">
            <v>1.94</v>
          </cell>
        </row>
        <row r="149">
          <cell r="C149" t="str">
            <v>UPA CAXANGÁ - CG Nº 007/2022</v>
          </cell>
          <cell r="E149" t="str">
            <v>LUCILENE MARIA DA SILVA NEVES</v>
          </cell>
          <cell r="F149" t="str">
            <v>2 - Outros Profissionais da Saúde</v>
          </cell>
          <cell r="G149">
            <v>322205</v>
          </cell>
          <cell r="H149">
            <v>45231</v>
          </cell>
          <cell r="J149">
            <v>249.15</v>
          </cell>
          <cell r="L149">
            <v>241.7</v>
          </cell>
          <cell r="M149">
            <v>6.6</v>
          </cell>
          <cell r="O149">
            <v>1.94</v>
          </cell>
          <cell r="S149">
            <v>88.2</v>
          </cell>
        </row>
        <row r="150">
          <cell r="C150" t="str">
            <v>UPA CAXANGÁ - CG Nº 007/2022</v>
          </cell>
          <cell r="E150" t="str">
            <v>LUCILIA DE ALMEIDA LAFAYETTE</v>
          </cell>
          <cell r="F150" t="str">
            <v>2 - Outros Profissionais da Saúde</v>
          </cell>
          <cell r="G150">
            <v>324115</v>
          </cell>
          <cell r="H150">
            <v>45231</v>
          </cell>
          <cell r="J150">
            <v>366.51</v>
          </cell>
          <cell r="L150">
            <v>241.7</v>
          </cell>
          <cell r="M150">
            <v>6.6</v>
          </cell>
          <cell r="O150">
            <v>1.94</v>
          </cell>
        </row>
        <row r="151">
          <cell r="C151" t="str">
            <v>UPA CAXANGÁ - CG Nº 007/2022</v>
          </cell>
          <cell r="E151" t="str">
            <v>LUIZI ALVES DOS SANTOS</v>
          </cell>
          <cell r="F151" t="str">
            <v>1 - Médico</v>
          </cell>
          <cell r="G151">
            <v>225125</v>
          </cell>
          <cell r="H151">
            <v>45231</v>
          </cell>
          <cell r="J151">
            <v>949.38</v>
          </cell>
          <cell r="O151">
            <v>11.53</v>
          </cell>
          <cell r="R151">
            <v>119.8985</v>
          </cell>
        </row>
        <row r="152">
          <cell r="C152" t="str">
            <v>UPA CAXANGÁ - CG Nº 007/2022</v>
          </cell>
          <cell r="E152" t="str">
            <v>MADJER LOPES DOS SANTOS</v>
          </cell>
          <cell r="F152" t="str">
            <v>2 - Outros Profissionais da Saúde</v>
          </cell>
          <cell r="G152">
            <v>322605</v>
          </cell>
          <cell r="H152">
            <v>45231</v>
          </cell>
          <cell r="J152">
            <v>257.38</v>
          </cell>
          <cell r="L152">
            <v>241.7</v>
          </cell>
          <cell r="M152">
            <v>6.6</v>
          </cell>
          <cell r="O152">
            <v>1.94</v>
          </cell>
        </row>
        <row r="153">
          <cell r="C153" t="str">
            <v>UPA CAXANGÁ - CG Nº 007/2022</v>
          </cell>
          <cell r="E153" t="str">
            <v>MARCELINO DE ALBUQUERQUE AVELINO</v>
          </cell>
          <cell r="F153" t="str">
            <v>3 - Administrativo</v>
          </cell>
          <cell r="G153">
            <v>782320</v>
          </cell>
          <cell r="H153">
            <v>45231</v>
          </cell>
          <cell r="J153">
            <v>261.93</v>
          </cell>
          <cell r="L153">
            <v>241.7</v>
          </cell>
          <cell r="M153">
            <v>6.6</v>
          </cell>
          <cell r="O153">
            <v>1.94</v>
          </cell>
        </row>
        <row r="154">
          <cell r="C154" t="str">
            <v>UPA CAXANGÁ - CG Nº 007/2022</v>
          </cell>
          <cell r="E154" t="str">
            <v>MARCIA DA CONCEICAO LOPES DA SILVA</v>
          </cell>
          <cell r="F154" t="str">
            <v>2 - Outros Profissionais da Saúde</v>
          </cell>
          <cell r="G154">
            <v>322205</v>
          </cell>
          <cell r="H154">
            <v>45231</v>
          </cell>
          <cell r="J154">
            <v>242.1</v>
          </cell>
          <cell r="L154">
            <v>241.7</v>
          </cell>
          <cell r="M154">
            <v>6.6</v>
          </cell>
          <cell r="O154">
            <v>1.94</v>
          </cell>
          <cell r="S154">
            <v>88.2</v>
          </cell>
        </row>
        <row r="155">
          <cell r="C155" t="str">
            <v>UPA CAXANGÁ - CG Nº 007/2022</v>
          </cell>
          <cell r="E155" t="str">
            <v>MARCIO JOSE MARINHO DA SILVA</v>
          </cell>
          <cell r="F155" t="str">
            <v>3 - Administrativo</v>
          </cell>
          <cell r="G155">
            <v>422110</v>
          </cell>
          <cell r="H155">
            <v>45231</v>
          </cell>
          <cell r="J155">
            <v>235.26</v>
          </cell>
          <cell r="L155">
            <v>241.7</v>
          </cell>
          <cell r="M155">
            <v>6.6</v>
          </cell>
          <cell r="O155">
            <v>1.94</v>
          </cell>
          <cell r="Y155">
            <v>310.63</v>
          </cell>
          <cell r="AB155" t="str">
            <v>ASSISTENCIA MEDICA / ODONTOLOGICA</v>
          </cell>
        </row>
        <row r="156">
          <cell r="C156" t="str">
            <v>UPA CAXANGÁ - CG Nº 007/2022</v>
          </cell>
          <cell r="E156" t="str">
            <v xml:space="preserve">MARCOS VINICIUS DE PAULA SANTOS </v>
          </cell>
          <cell r="F156" t="str">
            <v>3 - Administrativo</v>
          </cell>
          <cell r="G156">
            <v>411005</v>
          </cell>
          <cell r="H156">
            <v>45231</v>
          </cell>
          <cell r="J156">
            <v>13.95</v>
          </cell>
          <cell r="L156">
            <v>241.7</v>
          </cell>
          <cell r="M156">
            <v>6.6</v>
          </cell>
          <cell r="O156">
            <v>1.94</v>
          </cell>
          <cell r="R156">
            <v>119.8985</v>
          </cell>
          <cell r="S156">
            <v>37.200000000000003</v>
          </cell>
        </row>
        <row r="157">
          <cell r="C157" t="str">
            <v>UPA CAXANGÁ - CG Nº 007/2022</v>
          </cell>
          <cell r="E157" t="str">
            <v>MARIA FABIOLA GOMES DA SILVA</v>
          </cell>
          <cell r="F157" t="str">
            <v>2 - Outros Profissionais da Saúde</v>
          </cell>
          <cell r="G157">
            <v>521130</v>
          </cell>
          <cell r="H157">
            <v>45231</v>
          </cell>
          <cell r="J157">
            <v>198.58</v>
          </cell>
          <cell r="L157">
            <v>241.7</v>
          </cell>
          <cell r="M157">
            <v>6.6</v>
          </cell>
          <cell r="O157">
            <v>1.94</v>
          </cell>
          <cell r="S157">
            <v>93.09</v>
          </cell>
          <cell r="U157">
            <v>80.95</v>
          </cell>
        </row>
        <row r="158">
          <cell r="C158" t="str">
            <v>UPA CAXANGÁ - CG Nº 007/2022</v>
          </cell>
          <cell r="E158" t="str">
            <v>MARIA JANICE XAVIER DE CARVALHO BARBOZA</v>
          </cell>
          <cell r="F158" t="str">
            <v>3 - Administrativo</v>
          </cell>
          <cell r="G158">
            <v>513430</v>
          </cell>
          <cell r="H158">
            <v>45231</v>
          </cell>
          <cell r="J158">
            <v>224.11</v>
          </cell>
          <cell r="L158">
            <v>241.7</v>
          </cell>
          <cell r="M158">
            <v>6.6</v>
          </cell>
          <cell r="O158">
            <v>1.94</v>
          </cell>
          <cell r="R158">
            <v>316.69850000000002</v>
          </cell>
          <cell r="S158">
            <v>78.2</v>
          </cell>
        </row>
        <row r="159">
          <cell r="C159" t="str">
            <v>UPA CAXANGÁ - CG Nº 007/2022</v>
          </cell>
          <cell r="E159" t="str">
            <v>MARIA JOSE BATISTA</v>
          </cell>
          <cell r="F159" t="str">
            <v>2 - Outros Profissionais da Saúde</v>
          </cell>
          <cell r="G159">
            <v>324115</v>
          </cell>
          <cell r="H159">
            <v>45231</v>
          </cell>
          <cell r="J159">
            <v>358.87</v>
          </cell>
          <cell r="L159">
            <v>241.7</v>
          </cell>
          <cell r="M159">
            <v>6.6</v>
          </cell>
          <cell r="O159">
            <v>1.94</v>
          </cell>
          <cell r="R159">
            <v>169.0985</v>
          </cell>
        </row>
        <row r="160">
          <cell r="C160" t="str">
            <v>UPA CAXANGÁ - CG Nº 007/2022</v>
          </cell>
          <cell r="E160" t="str">
            <v>MARINA MARIA GUEDES DO NASCIMENTO</v>
          </cell>
          <cell r="F160" t="str">
            <v>2 - Outros Profissionais da Saúde</v>
          </cell>
          <cell r="G160">
            <v>322205</v>
          </cell>
          <cell r="H160">
            <v>45231</v>
          </cell>
          <cell r="J160">
            <v>309.10000000000002</v>
          </cell>
          <cell r="O160">
            <v>1.94</v>
          </cell>
          <cell r="R160">
            <v>128.0985</v>
          </cell>
          <cell r="U160">
            <v>77.55</v>
          </cell>
        </row>
        <row r="161">
          <cell r="C161" t="str">
            <v>UPA CAXANGÁ - CG Nº 007/2022</v>
          </cell>
          <cell r="E161" t="str">
            <v>MARTA EUNICE DA SILVA</v>
          </cell>
          <cell r="F161" t="str">
            <v>2 - Outros Profissionais da Saúde</v>
          </cell>
          <cell r="G161">
            <v>322205</v>
          </cell>
          <cell r="H161">
            <v>45231</v>
          </cell>
          <cell r="J161">
            <v>249.15</v>
          </cell>
          <cell r="L161">
            <v>241.7</v>
          </cell>
          <cell r="M161">
            <v>6.6</v>
          </cell>
          <cell r="O161">
            <v>1.94</v>
          </cell>
          <cell r="S161">
            <v>88.2</v>
          </cell>
        </row>
        <row r="162">
          <cell r="C162" t="str">
            <v>UPA CAXANGÁ - CG Nº 007/2022</v>
          </cell>
          <cell r="E162" t="str">
            <v>MAYARA CRISTINA BEZERRA GALINDO</v>
          </cell>
          <cell r="F162" t="str">
            <v>2 - Outros Profissionais da Saúde</v>
          </cell>
          <cell r="G162">
            <v>223405</v>
          </cell>
          <cell r="H162">
            <v>45231</v>
          </cell>
          <cell r="J162">
            <v>364.78</v>
          </cell>
          <cell r="L162">
            <v>241.7</v>
          </cell>
          <cell r="M162">
            <v>18.71</v>
          </cell>
          <cell r="O162">
            <v>1.94</v>
          </cell>
        </row>
        <row r="163">
          <cell r="C163" t="str">
            <v>UPA CAXANGÁ - CG Nº 007/2022</v>
          </cell>
          <cell r="E163" t="str">
            <v xml:space="preserve">MAYARA EVELLY DE OLIVEIRA LEITE </v>
          </cell>
          <cell r="F163" t="str">
            <v>2 - Outros Profissionais da Saúde</v>
          </cell>
          <cell r="G163">
            <v>223505</v>
          </cell>
          <cell r="H163">
            <v>45231</v>
          </cell>
          <cell r="J163">
            <v>216.82</v>
          </cell>
          <cell r="L163">
            <v>241.7</v>
          </cell>
          <cell r="M163">
            <v>2.79</v>
          </cell>
          <cell r="O163">
            <v>3.32</v>
          </cell>
          <cell r="R163">
            <v>251.0985</v>
          </cell>
        </row>
        <row r="164">
          <cell r="C164" t="str">
            <v>UPA CAXANGÁ - CG Nº 007/2022</v>
          </cell>
          <cell r="E164" t="str">
            <v>MEIDIANE CRISTINA MOURA DE SOUZA</v>
          </cell>
          <cell r="F164" t="str">
            <v>3 - Administrativo</v>
          </cell>
          <cell r="G164">
            <v>422110</v>
          </cell>
          <cell r="H164">
            <v>45231</v>
          </cell>
          <cell r="J164">
            <v>184.83</v>
          </cell>
          <cell r="L164">
            <v>241.7</v>
          </cell>
          <cell r="M164">
            <v>6.6</v>
          </cell>
          <cell r="O164">
            <v>1.94</v>
          </cell>
          <cell r="S164">
            <v>72.98</v>
          </cell>
        </row>
        <row r="165">
          <cell r="C165" t="str">
            <v>UPA CAXANGÁ - CG Nº 007/2022</v>
          </cell>
          <cell r="E165" t="str">
            <v>MERCIA GALDINO DA SILVA</v>
          </cell>
          <cell r="F165" t="str">
            <v>2 - Outros Profissionais da Saúde</v>
          </cell>
          <cell r="G165">
            <v>223405</v>
          </cell>
          <cell r="H165">
            <v>45231</v>
          </cell>
          <cell r="J165">
            <v>316.58999999999997</v>
          </cell>
          <cell r="L165">
            <v>241.7</v>
          </cell>
          <cell r="M165">
            <v>18.71</v>
          </cell>
          <cell r="O165">
            <v>1.94</v>
          </cell>
        </row>
        <row r="166">
          <cell r="C166" t="str">
            <v>UPA CAXANGÁ - CG Nº 007/2022</v>
          </cell>
          <cell r="E166" t="str">
            <v>MESSIAS DIAS DA SILVA</v>
          </cell>
          <cell r="F166" t="str">
            <v>2 - Outros Profissionais da Saúde</v>
          </cell>
          <cell r="G166">
            <v>322605</v>
          </cell>
          <cell r="H166">
            <v>45231</v>
          </cell>
          <cell r="J166">
            <v>214.57</v>
          </cell>
          <cell r="L166">
            <v>241.7</v>
          </cell>
          <cell r="M166">
            <v>6.6</v>
          </cell>
          <cell r="O166">
            <v>1.94</v>
          </cell>
          <cell r="R166">
            <v>160.89850000000001</v>
          </cell>
        </row>
        <row r="167">
          <cell r="C167" t="str">
            <v>UPA CAXANGÁ - CG Nº 007/2022</v>
          </cell>
          <cell r="E167" t="str">
            <v>MICHELLE SILVA VIANA</v>
          </cell>
          <cell r="F167" t="str">
            <v>2 - Outros Profissionais da Saúde</v>
          </cell>
          <cell r="G167">
            <v>322205</v>
          </cell>
          <cell r="H167">
            <v>45231</v>
          </cell>
          <cell r="J167">
            <v>242.09</v>
          </cell>
          <cell r="L167">
            <v>241.7</v>
          </cell>
          <cell r="M167">
            <v>6.6</v>
          </cell>
          <cell r="O167">
            <v>1.94</v>
          </cell>
          <cell r="S167">
            <v>88.2</v>
          </cell>
          <cell r="U167">
            <v>77.55</v>
          </cell>
        </row>
        <row r="168">
          <cell r="C168" t="str">
            <v>UPA CAXANGÁ - CG Nº 007/2022</v>
          </cell>
          <cell r="E168" t="str">
            <v>MIFARES HERNANDES CUNHA CAVALCANTI</v>
          </cell>
          <cell r="F168" t="str">
            <v>3 - Administrativo</v>
          </cell>
          <cell r="G168">
            <v>313220</v>
          </cell>
          <cell r="H168">
            <v>45231</v>
          </cell>
          <cell r="J168">
            <v>242.22</v>
          </cell>
          <cell r="L168">
            <v>241.7</v>
          </cell>
          <cell r="M168">
            <v>6.6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MIGUEL HENRIQUE CAVALCANTI PEREIRA</v>
          </cell>
          <cell r="F169" t="str">
            <v>2 - Outros Profissionais da Saúde</v>
          </cell>
          <cell r="G169">
            <v>322205</v>
          </cell>
          <cell r="H169">
            <v>45231</v>
          </cell>
          <cell r="J169">
            <v>176.26</v>
          </cell>
          <cell r="L169">
            <v>241.7</v>
          </cell>
          <cell r="M169">
            <v>6.6</v>
          </cell>
          <cell r="O169">
            <v>1.94</v>
          </cell>
          <cell r="R169">
            <v>119.8985</v>
          </cell>
          <cell r="S169">
            <v>88.2</v>
          </cell>
        </row>
        <row r="170">
          <cell r="C170" t="str">
            <v>UPA CAXANGÁ - CG Nº 007/2022</v>
          </cell>
          <cell r="E170" t="str">
            <v>MINELLI DARC DE ALMEIDA ESPINDOLA</v>
          </cell>
          <cell r="F170" t="str">
            <v>2 - Outros Profissionais da Saúde</v>
          </cell>
          <cell r="G170">
            <v>223405</v>
          </cell>
          <cell r="H170">
            <v>45231</v>
          </cell>
          <cell r="J170">
            <v>365.22</v>
          </cell>
          <cell r="O170">
            <v>1.94</v>
          </cell>
        </row>
        <row r="171">
          <cell r="C171" t="str">
            <v>UPA CAXANGÁ - CG Nº 007/2022</v>
          </cell>
          <cell r="E171" t="str">
            <v>MONALISA GRAZIELE DA SILVA LIMA</v>
          </cell>
          <cell r="F171" t="str">
            <v>2 - Outros Profissionais da Saúde</v>
          </cell>
          <cell r="G171">
            <v>322205</v>
          </cell>
          <cell r="H171">
            <v>45231</v>
          </cell>
          <cell r="J171">
            <v>211.54</v>
          </cell>
          <cell r="L171">
            <v>241.7</v>
          </cell>
          <cell r="M171">
            <v>6.6</v>
          </cell>
          <cell r="O171">
            <v>1.94</v>
          </cell>
          <cell r="R171">
            <v>119.8985</v>
          </cell>
        </row>
        <row r="172">
          <cell r="C172" t="str">
            <v>UPA CAXANGÁ - CG Nº 007/2022</v>
          </cell>
          <cell r="E172" t="str">
            <v>NATHALIA BARBOSA TORRES DA SILVA</v>
          </cell>
          <cell r="F172" t="str">
            <v>2 - Outros Profissionais da Saúde</v>
          </cell>
          <cell r="G172">
            <v>223505</v>
          </cell>
          <cell r="H172">
            <v>45231</v>
          </cell>
          <cell r="J172">
            <v>237.44</v>
          </cell>
          <cell r="L172">
            <v>241.7</v>
          </cell>
          <cell r="M172">
            <v>3.59</v>
          </cell>
          <cell r="O172">
            <v>3.32</v>
          </cell>
          <cell r="S172">
            <v>98.4</v>
          </cell>
        </row>
        <row r="173">
          <cell r="C173" t="str">
            <v>UPA CAXANGÁ - CG Nº 007/2022</v>
          </cell>
          <cell r="E173" t="str">
            <v>NATHALIA DA SILVA FIDELES DE MOURA</v>
          </cell>
          <cell r="F173" t="str">
            <v>2 - Outros Profissionais da Saúde</v>
          </cell>
          <cell r="G173">
            <v>322205</v>
          </cell>
          <cell r="H173">
            <v>45231</v>
          </cell>
          <cell r="J173">
            <v>205.66</v>
          </cell>
          <cell r="L173">
            <v>241.7</v>
          </cell>
          <cell r="M173">
            <v>6.6</v>
          </cell>
          <cell r="O173">
            <v>1.94</v>
          </cell>
          <cell r="R173">
            <v>234.6985</v>
          </cell>
          <cell r="S173">
            <v>88.2</v>
          </cell>
        </row>
        <row r="174">
          <cell r="C174" t="str">
            <v>UPA CAXANGÁ - CG Nº 007/2022</v>
          </cell>
          <cell r="E174" t="str">
            <v>ODAIR JOSE DE ARAUJO</v>
          </cell>
          <cell r="F174" t="str">
            <v>2 - Outros Profissionais da Saúde</v>
          </cell>
          <cell r="G174">
            <v>515205</v>
          </cell>
          <cell r="H174">
            <v>45231</v>
          </cell>
          <cell r="J174">
            <v>226.93</v>
          </cell>
          <cell r="L174">
            <v>241.7</v>
          </cell>
          <cell r="M174">
            <v>6.6</v>
          </cell>
          <cell r="O174">
            <v>1.94</v>
          </cell>
          <cell r="R174">
            <v>103.49850000000001</v>
          </cell>
        </row>
        <row r="175">
          <cell r="C175" t="str">
            <v>UPA CAXANGÁ - CG Nº 007/2022</v>
          </cell>
          <cell r="E175" t="str">
            <v>PAULA CRISTINA ALVES LEITAO</v>
          </cell>
          <cell r="F175" t="str">
            <v>1 - Médico</v>
          </cell>
          <cell r="G175">
            <v>225124</v>
          </cell>
          <cell r="H175">
            <v>45231</v>
          </cell>
          <cell r="J175">
            <v>566.53</v>
          </cell>
          <cell r="R175">
            <v>119.8985</v>
          </cell>
        </row>
        <row r="176">
          <cell r="C176" t="str">
            <v>UPA CAXANGÁ - CG Nº 007/2022</v>
          </cell>
          <cell r="E176" t="str">
            <v>PAULO ROBERTO BARRETO DE SANTANA</v>
          </cell>
          <cell r="F176" t="str">
            <v>2 - Outros Profissionais da Saúde</v>
          </cell>
          <cell r="G176">
            <v>782320</v>
          </cell>
          <cell r="H176">
            <v>45231</v>
          </cell>
          <cell r="J176">
            <v>254.88</v>
          </cell>
          <cell r="L176">
            <v>241.7</v>
          </cell>
          <cell r="M176">
            <v>6.6</v>
          </cell>
          <cell r="O176">
            <v>1.94</v>
          </cell>
        </row>
        <row r="177">
          <cell r="C177" t="str">
            <v>UPA CAXANGÁ - CG Nº 007/2022</v>
          </cell>
          <cell r="E177" t="str">
            <v xml:space="preserve">PAULO VICTOR SILVA DE SENA </v>
          </cell>
          <cell r="F177" t="str">
            <v>2 - Outros Profissionais da Saúde</v>
          </cell>
          <cell r="G177">
            <v>223405</v>
          </cell>
          <cell r="H177">
            <v>45231</v>
          </cell>
          <cell r="J177">
            <v>310.02999999999997</v>
          </cell>
          <cell r="L177">
            <v>241.7</v>
          </cell>
          <cell r="M177">
            <v>18.71</v>
          </cell>
          <cell r="O177">
            <v>1.94</v>
          </cell>
        </row>
        <row r="178">
          <cell r="C178" t="str">
            <v>UPA CAXANGÁ - CG Nº 007/2022</v>
          </cell>
          <cell r="E178" t="str">
            <v>POLLYANNA VENANCIO DA CUNHA</v>
          </cell>
          <cell r="F178" t="str">
            <v>2 - Outros Profissionais da Saúde</v>
          </cell>
          <cell r="G178">
            <v>223505</v>
          </cell>
          <cell r="H178">
            <v>45231</v>
          </cell>
          <cell r="J178">
            <v>208.46</v>
          </cell>
          <cell r="L178">
            <v>241.7</v>
          </cell>
          <cell r="M178">
            <v>3.28</v>
          </cell>
          <cell r="O178">
            <v>3.32</v>
          </cell>
          <cell r="Y178">
            <v>310.63</v>
          </cell>
          <cell r="AB178" t="str">
            <v>ASSISTENCIA MEDICA / ODONTOLOGICA</v>
          </cell>
        </row>
        <row r="179">
          <cell r="C179" t="str">
            <v>UPA CAXANGÁ - CG Nº 007/2022</v>
          </cell>
          <cell r="E179" t="str">
            <v>POSSIDONIO ALVES DE ARAUJO FILHO</v>
          </cell>
          <cell r="F179" t="str">
            <v>2 - Outros Profissionais da Saúde</v>
          </cell>
          <cell r="G179">
            <v>515110</v>
          </cell>
          <cell r="H179">
            <v>45231</v>
          </cell>
          <cell r="J179">
            <v>219.64</v>
          </cell>
          <cell r="L179">
            <v>241.7</v>
          </cell>
          <cell r="M179">
            <v>6.6</v>
          </cell>
          <cell r="O179">
            <v>1.94</v>
          </cell>
          <cell r="S179">
            <v>80.89</v>
          </cell>
        </row>
        <row r="180">
          <cell r="C180" t="str">
            <v>UPA CAXANGÁ - CG Nº 007/2022</v>
          </cell>
          <cell r="E180" t="str">
            <v>PRISCILA DE LIMA BARBOSA</v>
          </cell>
          <cell r="F180" t="str">
            <v>2 - Outros Profissionais da Saúde</v>
          </cell>
          <cell r="G180">
            <v>322205</v>
          </cell>
          <cell r="H180">
            <v>45231</v>
          </cell>
          <cell r="J180">
            <v>238.54</v>
          </cell>
          <cell r="L180">
            <v>241.7</v>
          </cell>
          <cell r="M180">
            <v>6.6</v>
          </cell>
          <cell r="O180">
            <v>1.94</v>
          </cell>
        </row>
        <row r="181">
          <cell r="C181" t="str">
            <v>UPA CAXANGÁ - CG Nº 007/2022</v>
          </cell>
          <cell r="E181" t="str">
            <v>RAFAEL BAIA CARDOZO SILVA</v>
          </cell>
          <cell r="F181" t="str">
            <v>1 - Médico</v>
          </cell>
          <cell r="G181">
            <v>225270</v>
          </cell>
          <cell r="H181">
            <v>45231</v>
          </cell>
          <cell r="J181">
            <v>365.51</v>
          </cell>
          <cell r="L181">
            <v>241.7</v>
          </cell>
          <cell r="M181">
            <v>6.6</v>
          </cell>
          <cell r="O181">
            <v>11.53</v>
          </cell>
          <cell r="R181">
            <v>251.0985</v>
          </cell>
        </row>
        <row r="182">
          <cell r="C182" t="str">
            <v>UPA CAXANGÁ - CG Nº 007/2022</v>
          </cell>
          <cell r="E182" t="str">
            <v>RAFAEL DA ROCHA CAMINHA</v>
          </cell>
          <cell r="F182" t="str">
            <v>1 - Médico</v>
          </cell>
          <cell r="G182">
            <v>225125</v>
          </cell>
          <cell r="H182">
            <v>45231</v>
          </cell>
          <cell r="J182">
            <v>487.92</v>
          </cell>
          <cell r="L182">
            <v>241.7</v>
          </cell>
          <cell r="M182">
            <v>6.6</v>
          </cell>
          <cell r="O182">
            <v>11.53</v>
          </cell>
        </row>
        <row r="183">
          <cell r="C183" t="str">
            <v>UPA CAXANGÁ - CG Nº 007/2022</v>
          </cell>
          <cell r="E183" t="str">
            <v>RAFAELA DE OLIVEIRA SILVA</v>
          </cell>
          <cell r="F183" t="str">
            <v>2 - Outros Profissionais da Saúde</v>
          </cell>
          <cell r="G183">
            <v>513430</v>
          </cell>
          <cell r="H183">
            <v>45231</v>
          </cell>
          <cell r="J183">
            <v>192.4</v>
          </cell>
          <cell r="L183">
            <v>241.7</v>
          </cell>
          <cell r="M183">
            <v>6.6</v>
          </cell>
          <cell r="O183">
            <v>1.94</v>
          </cell>
          <cell r="S183">
            <v>80.89</v>
          </cell>
          <cell r="U183">
            <v>80.95</v>
          </cell>
        </row>
        <row r="184">
          <cell r="C184" t="str">
            <v>UPA CAXANGÁ - CG Nº 007/2022</v>
          </cell>
          <cell r="E184" t="str">
            <v xml:space="preserve">RAYANNE CAROLINE DO NASCIMENTO </v>
          </cell>
          <cell r="F184" t="str">
            <v>2 - Outros Profissionais da Saúde</v>
          </cell>
          <cell r="G184">
            <v>322205</v>
          </cell>
          <cell r="H184">
            <v>45231</v>
          </cell>
          <cell r="J184">
            <v>181.01</v>
          </cell>
          <cell r="L184">
            <v>241.7</v>
          </cell>
          <cell r="M184">
            <v>6.6</v>
          </cell>
          <cell r="O184">
            <v>1.94</v>
          </cell>
          <cell r="S184">
            <v>88.2</v>
          </cell>
          <cell r="U184">
            <v>77.55</v>
          </cell>
        </row>
        <row r="185">
          <cell r="C185" t="str">
            <v>UPA CAXANGÁ - CG Nº 007/2022</v>
          </cell>
          <cell r="E185" t="str">
            <v>REGINALDO DE MEDEIROS</v>
          </cell>
          <cell r="F185" t="str">
            <v>2 - Outros Profissionais da Saúde</v>
          </cell>
          <cell r="G185">
            <v>322205</v>
          </cell>
          <cell r="H185">
            <v>45231</v>
          </cell>
          <cell r="J185">
            <v>249.15</v>
          </cell>
          <cell r="L185">
            <v>241.7</v>
          </cell>
          <cell r="M185">
            <v>6.6</v>
          </cell>
          <cell r="O185">
            <v>1.94</v>
          </cell>
          <cell r="R185">
            <v>128.0985</v>
          </cell>
          <cell r="S185">
            <v>88.2</v>
          </cell>
        </row>
        <row r="186">
          <cell r="C186" t="str">
            <v>UPA CAXANGÁ - CG Nº 007/2022</v>
          </cell>
          <cell r="E186" t="str">
            <v>RENATA LIZANDRA DA SILVA CAVALCANTI GOMES</v>
          </cell>
          <cell r="F186" t="str">
            <v>2 - Outros Profissionais da Saúde</v>
          </cell>
          <cell r="G186">
            <v>223505</v>
          </cell>
          <cell r="H186">
            <v>45231</v>
          </cell>
          <cell r="J186">
            <v>272.17</v>
          </cell>
          <cell r="O186">
            <v>3.32</v>
          </cell>
          <cell r="R186">
            <v>240.29849999999999</v>
          </cell>
        </row>
        <row r="187">
          <cell r="C187" t="str">
            <v>UPA CAXANGÁ - CG Nº 007/2022</v>
          </cell>
          <cell r="E187" t="str">
            <v>RICARDO BRUNO MERTENS FITTIPALDI</v>
          </cell>
          <cell r="F187" t="str">
            <v>1 - Médico</v>
          </cell>
          <cell r="G187">
            <v>225270</v>
          </cell>
          <cell r="H187">
            <v>45231</v>
          </cell>
          <cell r="J187">
            <v>479.53</v>
          </cell>
          <cell r="L187">
            <v>241.7</v>
          </cell>
          <cell r="M187">
            <v>6.6</v>
          </cell>
          <cell r="O187">
            <v>11.53</v>
          </cell>
          <cell r="R187">
            <v>119.8985</v>
          </cell>
        </row>
        <row r="188">
          <cell r="C188" t="str">
            <v>UPA CAXANGÁ - CG Nº 007/2022</v>
          </cell>
          <cell r="E188" t="str">
            <v>RICARDO FILGUEIRA DOS SANTOS</v>
          </cell>
          <cell r="F188" t="str">
            <v>3 - Administrativo</v>
          </cell>
          <cell r="G188">
            <v>422110</v>
          </cell>
          <cell r="H188">
            <v>45231</v>
          </cell>
          <cell r="J188">
            <v>222.29</v>
          </cell>
          <cell r="L188">
            <v>241.7</v>
          </cell>
          <cell r="M188">
            <v>6.6</v>
          </cell>
          <cell r="O188">
            <v>1.94</v>
          </cell>
        </row>
        <row r="189">
          <cell r="C189" t="str">
            <v>UPA CAXANGÁ - CG Nº 007/2022</v>
          </cell>
          <cell r="E189" t="str">
            <v xml:space="preserve">ROBERTA BARROS DE SOUSA </v>
          </cell>
          <cell r="F189" t="str">
            <v>1 - Médico</v>
          </cell>
          <cell r="G189">
            <v>225124</v>
          </cell>
          <cell r="H189">
            <v>45231</v>
          </cell>
          <cell r="J189">
            <v>554.38</v>
          </cell>
          <cell r="L189">
            <v>241.7</v>
          </cell>
          <cell r="M189">
            <v>6.6</v>
          </cell>
          <cell r="O189">
            <v>11.53</v>
          </cell>
        </row>
        <row r="190">
          <cell r="C190" t="str">
            <v>UPA CAXANGÁ - CG Nº 007/2022</v>
          </cell>
          <cell r="E190" t="str">
            <v>ROMULO CESAR SAMPAIO PEIXOTO FILHO</v>
          </cell>
          <cell r="F190" t="str">
            <v>2 - Outros Profissionais da Saúde</v>
          </cell>
          <cell r="G190">
            <v>223445</v>
          </cell>
          <cell r="H190">
            <v>45231</v>
          </cell>
          <cell r="J190">
            <v>425.08</v>
          </cell>
          <cell r="O190">
            <v>1.94</v>
          </cell>
        </row>
        <row r="191">
          <cell r="C191" t="str">
            <v>UPA CAXANGÁ - CG Nº 007/2022</v>
          </cell>
          <cell r="E191" t="str">
            <v>ROSALBA SOUZA CORREIA</v>
          </cell>
          <cell r="F191" t="str">
            <v>2 - Outros Profissionais da Saúde</v>
          </cell>
          <cell r="G191">
            <v>322205</v>
          </cell>
          <cell r="H191">
            <v>45231</v>
          </cell>
          <cell r="J191">
            <v>217.43</v>
          </cell>
          <cell r="L191">
            <v>241.7</v>
          </cell>
          <cell r="M191">
            <v>6.6</v>
          </cell>
          <cell r="O191">
            <v>1.94</v>
          </cell>
          <cell r="S191">
            <v>88.2</v>
          </cell>
        </row>
        <row r="192">
          <cell r="C192" t="str">
            <v>UPA CAXANGÁ - CG Nº 007/2022</v>
          </cell>
          <cell r="E192" t="str">
            <v>ROSEANE RAMOS DOS SANTOS</v>
          </cell>
          <cell r="F192" t="str">
            <v>2 - Outros Profissionais da Saúde</v>
          </cell>
          <cell r="G192">
            <v>251605</v>
          </cell>
          <cell r="H192">
            <v>45231</v>
          </cell>
          <cell r="J192">
            <v>436.59</v>
          </cell>
          <cell r="L192">
            <v>241.7</v>
          </cell>
          <cell r="M192">
            <v>6.6</v>
          </cell>
          <cell r="O192">
            <v>1.94</v>
          </cell>
        </row>
        <row r="193">
          <cell r="C193" t="str">
            <v>UPA CAXANGÁ - CG Nº 007/2022</v>
          </cell>
          <cell r="E193" t="str">
            <v>ROSEMERY MARIA DA SILVA</v>
          </cell>
          <cell r="F193" t="str">
            <v>2 - Outros Profissionais da Saúde</v>
          </cell>
          <cell r="G193">
            <v>322205</v>
          </cell>
          <cell r="H193">
            <v>45231</v>
          </cell>
          <cell r="J193">
            <v>232.66</v>
          </cell>
          <cell r="L193">
            <v>241.7</v>
          </cell>
          <cell r="M193">
            <v>6.6</v>
          </cell>
          <cell r="O193">
            <v>1.94</v>
          </cell>
          <cell r="S193">
            <v>88.2</v>
          </cell>
        </row>
        <row r="194">
          <cell r="C194" t="str">
            <v>UPA CAXANGÁ - CG Nº 007/2022</v>
          </cell>
          <cell r="E194" t="str">
            <v>ROSINEIDE MARIA DA SILVA</v>
          </cell>
          <cell r="F194" t="str">
            <v>2 - Outros Profissionais da Saúde</v>
          </cell>
          <cell r="G194">
            <v>322205</v>
          </cell>
          <cell r="H194">
            <v>45231</v>
          </cell>
          <cell r="J194">
            <v>249.15</v>
          </cell>
          <cell r="L194">
            <v>241.7</v>
          </cell>
          <cell r="M194">
            <v>6.6</v>
          </cell>
          <cell r="O194">
            <v>1.94</v>
          </cell>
          <cell r="R194">
            <v>234.6985</v>
          </cell>
          <cell r="S194">
            <v>88.2</v>
          </cell>
        </row>
        <row r="195">
          <cell r="C195" t="str">
            <v>UPA CAXANGÁ - CG Nº 007/2022</v>
          </cell>
          <cell r="E195" t="str">
            <v>ROSINEIDE MARIA DA SILVA OLIVEIRA</v>
          </cell>
          <cell r="F195" t="str">
            <v>3 - Administrativo</v>
          </cell>
          <cell r="G195">
            <v>513430</v>
          </cell>
          <cell r="H195">
            <v>45231</v>
          </cell>
          <cell r="J195">
            <v>197.81</v>
          </cell>
          <cell r="L195">
            <v>241.7</v>
          </cell>
          <cell r="M195">
            <v>6.6</v>
          </cell>
          <cell r="O195">
            <v>1.94</v>
          </cell>
          <cell r="S195">
            <v>80.89</v>
          </cell>
        </row>
        <row r="196">
          <cell r="C196" t="str">
            <v>UPA CAXANGÁ - CG Nº 007/2022</v>
          </cell>
          <cell r="E196" t="str">
            <v>ROSINEIDE MARIA DE OLIVEIRA</v>
          </cell>
          <cell r="F196" t="str">
            <v>2 - Outros Profissionais da Saúde</v>
          </cell>
          <cell r="G196">
            <v>322205</v>
          </cell>
          <cell r="H196">
            <v>45231</v>
          </cell>
          <cell r="J196">
            <v>268.94</v>
          </cell>
          <cell r="O196">
            <v>1.94</v>
          </cell>
          <cell r="R196">
            <v>316.69850000000002</v>
          </cell>
        </row>
        <row r="197">
          <cell r="C197" t="str">
            <v>UPA CAXANGÁ - CG Nº 007/2022</v>
          </cell>
          <cell r="E197" t="str">
            <v>SABRINA DA SILVA GOMES MUNIZ</v>
          </cell>
          <cell r="F197" t="str">
            <v>2 - Outros Profissionais da Saúde</v>
          </cell>
          <cell r="G197">
            <v>322205</v>
          </cell>
          <cell r="H197">
            <v>45231</v>
          </cell>
          <cell r="J197">
            <v>249.14</v>
          </cell>
          <cell r="L197">
            <v>241.7</v>
          </cell>
          <cell r="M197">
            <v>6.6</v>
          </cell>
          <cell r="O197">
            <v>1.94</v>
          </cell>
          <cell r="R197">
            <v>276.69850000000002</v>
          </cell>
          <cell r="S197">
            <v>88.2</v>
          </cell>
          <cell r="U197">
            <v>77.55</v>
          </cell>
        </row>
        <row r="198">
          <cell r="C198" t="str">
            <v>UPA CAXANGÁ - CG Nº 007/2022</v>
          </cell>
          <cell r="E198" t="str">
            <v>SABRINA GABRIELLY DE MELO NASCIMENTO</v>
          </cell>
          <cell r="F198" t="str">
            <v>2 - Outros Profissionais da Saúde</v>
          </cell>
          <cell r="G198">
            <v>322205</v>
          </cell>
          <cell r="H198">
            <v>45231</v>
          </cell>
          <cell r="J198">
            <v>211.54</v>
          </cell>
          <cell r="L198">
            <v>241.7</v>
          </cell>
          <cell r="M198">
            <v>6.6</v>
          </cell>
          <cell r="O198">
            <v>1.94</v>
          </cell>
          <cell r="R198">
            <v>251.0985</v>
          </cell>
          <cell r="S198">
            <v>88.2</v>
          </cell>
        </row>
        <row r="199">
          <cell r="C199" t="str">
            <v>UPA CAXANGÁ - CG Nº 007/2022</v>
          </cell>
          <cell r="E199" t="str">
            <v>SAMMARA SHIRLEY MATEUS BEZERRA OLIVEIRA DA SILVA</v>
          </cell>
          <cell r="F199" t="str">
            <v>2 - Outros Profissionais da Saúde</v>
          </cell>
          <cell r="G199">
            <v>251605</v>
          </cell>
          <cell r="H199">
            <v>45231</v>
          </cell>
          <cell r="J199">
            <v>436.58</v>
          </cell>
          <cell r="O199">
            <v>1.94</v>
          </cell>
        </row>
        <row r="200">
          <cell r="C200" t="str">
            <v>UPA CAXANGÁ - CG Nº 007/2022</v>
          </cell>
          <cell r="E200" t="str">
            <v>SAMUEL ALEXANDRE ALVES</v>
          </cell>
          <cell r="F200" t="str">
            <v>3 - Administrativo</v>
          </cell>
          <cell r="G200">
            <v>354210</v>
          </cell>
          <cell r="H200">
            <v>45231</v>
          </cell>
          <cell r="J200">
            <v>345.82</v>
          </cell>
          <cell r="L200">
            <v>241.7</v>
          </cell>
          <cell r="M200">
            <v>6.6</v>
          </cell>
          <cell r="O200">
            <v>1.94</v>
          </cell>
          <cell r="R200">
            <v>119.8985</v>
          </cell>
        </row>
        <row r="201">
          <cell r="C201" t="str">
            <v>UPA CAXANGÁ - CG Nº 007/2022</v>
          </cell>
          <cell r="E201" t="str">
            <v xml:space="preserve">SANDRA MARIA DA SILVA </v>
          </cell>
          <cell r="F201" t="str">
            <v>2 - Outros Profissionais da Saúde</v>
          </cell>
          <cell r="G201">
            <v>223505</v>
          </cell>
          <cell r="H201">
            <v>45231</v>
          </cell>
          <cell r="J201">
            <v>225.01</v>
          </cell>
          <cell r="L201">
            <v>241.7</v>
          </cell>
          <cell r="M201">
            <v>2.79</v>
          </cell>
          <cell r="O201">
            <v>1.94</v>
          </cell>
          <cell r="R201">
            <v>119.8985</v>
          </cell>
        </row>
        <row r="202">
          <cell r="C202" t="str">
            <v>UPA CAXANGÁ - CG Nº 007/2022</v>
          </cell>
          <cell r="E202" t="str">
            <v xml:space="preserve">SARA DA COSTA ARAUJO </v>
          </cell>
          <cell r="F202" t="str">
            <v>3 - Administrativo</v>
          </cell>
          <cell r="G202">
            <v>411005</v>
          </cell>
          <cell r="H202">
            <v>45231</v>
          </cell>
          <cell r="J202">
            <v>209.56</v>
          </cell>
          <cell r="L202">
            <v>241.7</v>
          </cell>
          <cell r="M202">
            <v>6.6</v>
          </cell>
          <cell r="O202">
            <v>1.94</v>
          </cell>
        </row>
        <row r="203">
          <cell r="C203" t="str">
            <v>UPA CAXANGÁ - CG Nº 007/2022</v>
          </cell>
          <cell r="E203" t="str">
            <v>SARAH DA SILVA MENEZES ARCANJO</v>
          </cell>
          <cell r="F203" t="str">
            <v>3 - Administrativo</v>
          </cell>
          <cell r="G203">
            <v>411005</v>
          </cell>
          <cell r="H203">
            <v>45231</v>
          </cell>
          <cell r="J203">
            <v>13.95</v>
          </cell>
          <cell r="L203">
            <v>241.7</v>
          </cell>
          <cell r="M203">
            <v>6.6</v>
          </cell>
          <cell r="O203">
            <v>1.94</v>
          </cell>
          <cell r="S203">
            <v>37.200000000000003</v>
          </cell>
        </row>
        <row r="204">
          <cell r="C204" t="str">
            <v>UPA CAXANGÁ - CG Nº 007/2022</v>
          </cell>
          <cell r="E204" t="str">
            <v xml:space="preserve">SAULO JOSE VICENTE </v>
          </cell>
          <cell r="F204" t="str">
            <v>2 - Outros Profissionais da Saúde</v>
          </cell>
          <cell r="G204">
            <v>521130</v>
          </cell>
          <cell r="H204">
            <v>45231</v>
          </cell>
          <cell r="J204">
            <v>183.35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SEVERINO ROGERIO BARBOSA NETO</v>
          </cell>
          <cell r="F205" t="str">
            <v>2 - Outros Profissionais da Saúde</v>
          </cell>
          <cell r="G205">
            <v>515110</v>
          </cell>
          <cell r="H205">
            <v>45231</v>
          </cell>
          <cell r="J205">
            <v>192.41</v>
          </cell>
          <cell r="L205">
            <v>241.7</v>
          </cell>
          <cell r="M205">
            <v>6.6</v>
          </cell>
          <cell r="O205">
            <v>1.94</v>
          </cell>
        </row>
        <row r="206">
          <cell r="C206" t="str">
            <v>UPA CAXANGÁ - CG Nº 007/2022</v>
          </cell>
          <cell r="E206" t="str">
            <v>SILVANIA MARIA RIBEIRO PEREIRA DA SILVA</v>
          </cell>
          <cell r="F206" t="str">
            <v>2 - Outros Profissionais da Saúde</v>
          </cell>
          <cell r="G206">
            <v>515205</v>
          </cell>
          <cell r="H206">
            <v>45231</v>
          </cell>
          <cell r="J206">
            <v>188.87</v>
          </cell>
          <cell r="L206">
            <v>241.7</v>
          </cell>
          <cell r="M206">
            <v>6.6</v>
          </cell>
          <cell r="O206">
            <v>1.94</v>
          </cell>
          <cell r="R206">
            <v>177.29849999999999</v>
          </cell>
          <cell r="S206">
            <v>71.28</v>
          </cell>
        </row>
        <row r="207">
          <cell r="C207" t="str">
            <v>UPA CAXANGÁ - CG Nº 007/2022</v>
          </cell>
          <cell r="E207" t="str">
            <v>SILVIO JOHNSON MACEDO DE SANTIAGO</v>
          </cell>
          <cell r="F207" t="str">
            <v>1 - Médico</v>
          </cell>
          <cell r="G207">
            <v>225270</v>
          </cell>
          <cell r="H207">
            <v>45231</v>
          </cell>
          <cell r="J207">
            <v>960.2</v>
          </cell>
          <cell r="L207">
            <v>241.7</v>
          </cell>
          <cell r="M207">
            <v>6.6</v>
          </cell>
          <cell r="O207">
            <v>11.53</v>
          </cell>
        </row>
        <row r="208">
          <cell r="C208" t="str">
            <v>UPA CAXANGÁ - CG Nº 007/2022</v>
          </cell>
          <cell r="E208" t="str">
            <v>SIVALDO AUGUSTO RAMOS DE ARAUJO</v>
          </cell>
          <cell r="F208" t="str">
            <v>1 - Médico</v>
          </cell>
          <cell r="G208">
            <v>225125</v>
          </cell>
          <cell r="H208">
            <v>45231</v>
          </cell>
          <cell r="J208">
            <v>1180.04</v>
          </cell>
          <cell r="L208">
            <v>241.7</v>
          </cell>
          <cell r="M208">
            <v>6.6</v>
          </cell>
          <cell r="O208">
            <v>11.53</v>
          </cell>
        </row>
        <row r="209">
          <cell r="C209" t="str">
            <v>UPA CAXANGÁ - CG Nº 007/2022</v>
          </cell>
          <cell r="E209" t="str">
            <v>SUYANE CLEMENTINO DOS SANTOS</v>
          </cell>
          <cell r="F209" t="str">
            <v>3 - Administrativo</v>
          </cell>
          <cell r="G209">
            <v>422110</v>
          </cell>
          <cell r="H209">
            <v>45231</v>
          </cell>
          <cell r="J209">
            <v>277.75</v>
          </cell>
          <cell r="L209">
            <v>241.7</v>
          </cell>
          <cell r="M209">
            <v>6.6</v>
          </cell>
          <cell r="O209">
            <v>1.94</v>
          </cell>
          <cell r="R209">
            <v>296.0985</v>
          </cell>
          <cell r="S209">
            <v>13.52</v>
          </cell>
        </row>
        <row r="210">
          <cell r="C210" t="str">
            <v>UPA CAXANGÁ - CG Nº 007/2022</v>
          </cell>
          <cell r="E210" t="str">
            <v>SUZANNY YASMIM BEZERRA DE ARAÚJO SOARES</v>
          </cell>
          <cell r="F210" t="str">
            <v>3 - Administrativo</v>
          </cell>
          <cell r="G210">
            <v>411005</v>
          </cell>
          <cell r="H210">
            <v>45231</v>
          </cell>
          <cell r="J210">
            <v>200.9</v>
          </cell>
          <cell r="L210">
            <v>241.7</v>
          </cell>
          <cell r="M210">
            <v>6.6</v>
          </cell>
          <cell r="O210">
            <v>1.94</v>
          </cell>
          <cell r="U210">
            <v>80.95</v>
          </cell>
        </row>
        <row r="211">
          <cell r="C211" t="str">
            <v>UPA CAXANGÁ - CG Nº 007/2022</v>
          </cell>
          <cell r="E211" t="str">
            <v>SUZANY MIRELE DA SILVA LINS</v>
          </cell>
          <cell r="F211" t="str">
            <v>3 - Administrativo</v>
          </cell>
          <cell r="G211">
            <v>351605</v>
          </cell>
          <cell r="H211">
            <v>45231</v>
          </cell>
          <cell r="J211">
            <v>227.71</v>
          </cell>
          <cell r="L211">
            <v>241.7</v>
          </cell>
          <cell r="M211">
            <v>6.6</v>
          </cell>
          <cell r="O211">
            <v>1.94</v>
          </cell>
          <cell r="S211">
            <v>103.3</v>
          </cell>
        </row>
        <row r="212">
          <cell r="C212" t="str">
            <v>UPA CAXANGÁ - CG Nº 007/2022</v>
          </cell>
          <cell r="E212" t="str">
            <v>SUZIANE GOMES FERREIRA CAVALCANTI</v>
          </cell>
          <cell r="F212" t="str">
            <v>2 - Outros Profissionais da Saúde</v>
          </cell>
          <cell r="G212">
            <v>322205</v>
          </cell>
          <cell r="H212">
            <v>45231</v>
          </cell>
          <cell r="J212">
            <v>211.54</v>
          </cell>
          <cell r="L212">
            <v>241.7</v>
          </cell>
          <cell r="M212">
            <v>6.6</v>
          </cell>
          <cell r="O212">
            <v>3.32</v>
          </cell>
        </row>
        <row r="213">
          <cell r="C213" t="str">
            <v>UPA CAXANGÁ - CG Nº 007/2022</v>
          </cell>
          <cell r="E213" t="str">
            <v>SWANY MARIA DE ARAUJO RAMOS</v>
          </cell>
          <cell r="F213" t="str">
            <v>2 - Outros Profissionais da Saúde</v>
          </cell>
          <cell r="G213">
            <v>251605</v>
          </cell>
          <cell r="H213">
            <v>45231</v>
          </cell>
          <cell r="J213">
            <v>394.98</v>
          </cell>
          <cell r="L213">
            <v>241.7</v>
          </cell>
          <cell r="M213">
            <v>6.6</v>
          </cell>
          <cell r="O213">
            <v>1.94</v>
          </cell>
          <cell r="R213">
            <v>21.4985</v>
          </cell>
        </row>
        <row r="214">
          <cell r="C214" t="str">
            <v>UPA CAXANGÁ - CG Nº 007/2022</v>
          </cell>
          <cell r="E214" t="str">
            <v>THAISA MARIA LIMA DE OLIVEIRA</v>
          </cell>
          <cell r="F214" t="str">
            <v>3 - Administrativo</v>
          </cell>
          <cell r="G214">
            <v>411005</v>
          </cell>
          <cell r="H214">
            <v>45231</v>
          </cell>
          <cell r="J214">
            <v>209.88</v>
          </cell>
          <cell r="L214">
            <v>241.7</v>
          </cell>
          <cell r="M214">
            <v>6.6</v>
          </cell>
          <cell r="O214">
            <v>1.94</v>
          </cell>
          <cell r="S214">
            <v>104.94</v>
          </cell>
          <cell r="X214" t="str">
            <v>AUXILIO CRECHE</v>
          </cell>
        </row>
        <row r="215">
          <cell r="C215" t="str">
            <v>UPA CAXANGÁ - CG Nº 007/2022</v>
          </cell>
          <cell r="E215" t="str">
            <v xml:space="preserve">THAYANNA MARIA BARBOSA </v>
          </cell>
          <cell r="F215" t="str">
            <v>2 - Outros Profissionais da Saúde</v>
          </cell>
          <cell r="G215">
            <v>223505</v>
          </cell>
          <cell r="H215">
            <v>45231</v>
          </cell>
          <cell r="J215">
            <v>241.65</v>
          </cell>
          <cell r="L215">
            <v>241.7</v>
          </cell>
          <cell r="M215">
            <v>2.5099999999999998</v>
          </cell>
          <cell r="O215">
            <v>3.32</v>
          </cell>
          <cell r="R215">
            <v>160.89850000000001</v>
          </cell>
        </row>
        <row r="216">
          <cell r="C216" t="str">
            <v>UPA CAXANGÁ - CG Nº 007/2022</v>
          </cell>
          <cell r="E216" t="str">
            <v xml:space="preserve">THIAGO JOSE DOS SANTOS </v>
          </cell>
          <cell r="F216" t="str">
            <v>2 - Outros Profissionais da Saúde</v>
          </cell>
          <cell r="G216">
            <v>322205</v>
          </cell>
          <cell r="H216">
            <v>45231</v>
          </cell>
          <cell r="J216">
            <v>162.22999999999999</v>
          </cell>
          <cell r="L216">
            <v>241.7</v>
          </cell>
          <cell r="M216">
            <v>6.6</v>
          </cell>
          <cell r="O216">
            <v>1.94</v>
          </cell>
        </row>
        <row r="217">
          <cell r="C217" t="str">
            <v>UPA CAXANGÁ - CG Nº 007/2022</v>
          </cell>
          <cell r="E217" t="str">
            <v>VANESSA PRUDENCIO DO NASCIMENTO</v>
          </cell>
          <cell r="F217" t="str">
            <v>2 - Outros Profissionais da Saúde</v>
          </cell>
          <cell r="G217">
            <v>322205</v>
          </cell>
          <cell r="H217">
            <v>45231</v>
          </cell>
          <cell r="J217">
            <v>305.77</v>
          </cell>
          <cell r="O217">
            <v>1.94</v>
          </cell>
        </row>
        <row r="218">
          <cell r="C218" t="str">
            <v>UPA CAXANGÁ - CG Nº 007/2022</v>
          </cell>
          <cell r="E218" t="str">
            <v>VIVIA RYANE DOS SANTOS SILVA</v>
          </cell>
          <cell r="F218" t="str">
            <v>3 - Administrativo</v>
          </cell>
          <cell r="G218">
            <v>411005</v>
          </cell>
          <cell r="H218">
            <v>45231</v>
          </cell>
          <cell r="J218">
            <v>12.91</v>
          </cell>
          <cell r="L218">
            <v>241.7</v>
          </cell>
          <cell r="M218">
            <v>6.6</v>
          </cell>
          <cell r="O218">
            <v>1.94</v>
          </cell>
          <cell r="R218">
            <v>160.89850000000001</v>
          </cell>
          <cell r="S218">
            <v>37.200000000000003</v>
          </cell>
        </row>
        <row r="219">
          <cell r="C219" t="str">
            <v>UPA CAXANGÁ - CG Nº 007/2022</v>
          </cell>
          <cell r="E219" t="str">
            <v xml:space="preserve">WASHINGTON FRANCA CABRAL </v>
          </cell>
          <cell r="F219" t="str">
            <v>2 - Outros Profissionais da Saúde</v>
          </cell>
          <cell r="G219">
            <v>521130</v>
          </cell>
          <cell r="H219">
            <v>45231</v>
          </cell>
          <cell r="J219">
            <v>175.82</v>
          </cell>
          <cell r="L219">
            <v>241.7</v>
          </cell>
          <cell r="M219">
            <v>6.6</v>
          </cell>
          <cell r="O219">
            <v>1.94</v>
          </cell>
          <cell r="S219">
            <v>93.09</v>
          </cell>
        </row>
        <row r="220">
          <cell r="C220" t="str">
            <v>UPA CAXANGÁ - CG Nº 007/2022</v>
          </cell>
          <cell r="E220" t="str">
            <v>WASHINGTON XAVIER MARINHO</v>
          </cell>
          <cell r="F220" t="str">
            <v>2 - Outros Profissionais da Saúde</v>
          </cell>
          <cell r="G220">
            <v>521130</v>
          </cell>
          <cell r="H220">
            <v>45231</v>
          </cell>
          <cell r="J220">
            <v>192.37</v>
          </cell>
          <cell r="O220">
            <v>1.94</v>
          </cell>
        </row>
        <row r="221">
          <cell r="C221" t="str">
            <v>UPA CAXANGÁ - CG Nº 007/2022</v>
          </cell>
          <cell r="E221" t="str">
            <v>WELLINGTON PEREIRA ARCANJO</v>
          </cell>
          <cell r="F221" t="str">
            <v>2 - Outros Profissionais da Saúde</v>
          </cell>
          <cell r="G221">
            <v>322205</v>
          </cell>
          <cell r="H221">
            <v>45231</v>
          </cell>
          <cell r="J221">
            <v>310.87</v>
          </cell>
          <cell r="O221">
            <v>1.94</v>
          </cell>
          <cell r="X221" t="str">
            <v>AUXILIO CRECHE</v>
          </cell>
        </row>
        <row r="222">
          <cell r="C222" t="str">
            <v>UPA CAXANGÁ - CG Nº 007/2022</v>
          </cell>
          <cell r="E222" t="str">
            <v>WELTON RAFAEL DE OLIVEIRA ANDRADE</v>
          </cell>
          <cell r="F222" t="str">
            <v>3 - Administrativo</v>
          </cell>
          <cell r="G222">
            <v>516310</v>
          </cell>
          <cell r="H222">
            <v>45231</v>
          </cell>
          <cell r="J222">
            <v>142.44999999999999</v>
          </cell>
          <cell r="L222">
            <v>241.7</v>
          </cell>
          <cell r="M222">
            <v>6.6</v>
          </cell>
          <cell r="O222">
            <v>1.94</v>
          </cell>
          <cell r="R222">
            <v>210.0985</v>
          </cell>
          <cell r="S222">
            <v>80.89</v>
          </cell>
        </row>
        <row r="223">
          <cell r="C223" t="str">
            <v>UPA CAXANGÁ - CG Nº 007/2022</v>
          </cell>
          <cell r="E223" t="str">
            <v>WENDLEY FERNANDES FARIAS</v>
          </cell>
          <cell r="F223" t="str">
            <v>3 - Administrativo</v>
          </cell>
          <cell r="G223">
            <v>782320</v>
          </cell>
          <cell r="H223">
            <v>45231</v>
          </cell>
          <cell r="J223">
            <v>302.75</v>
          </cell>
          <cell r="L223">
            <v>241.7</v>
          </cell>
          <cell r="M223">
            <v>6.6</v>
          </cell>
          <cell r="O223">
            <v>1.94</v>
          </cell>
          <cell r="R223">
            <v>251.0985</v>
          </cell>
          <cell r="S223">
            <v>95.72</v>
          </cell>
        </row>
        <row r="224">
          <cell r="C224" t="str">
            <v>UPA CAXANGÁ - CG Nº 007/2022</v>
          </cell>
          <cell r="E224" t="str">
            <v xml:space="preserve">WILLIAN GABRIEL DA SILVA </v>
          </cell>
          <cell r="F224" t="str">
            <v>3 - Administrativo</v>
          </cell>
          <cell r="G224">
            <v>414105</v>
          </cell>
          <cell r="H224">
            <v>45231</v>
          </cell>
          <cell r="J224">
            <v>186.56</v>
          </cell>
          <cell r="L224">
            <v>241.7</v>
          </cell>
          <cell r="M224">
            <v>6.6</v>
          </cell>
          <cell r="O224">
            <v>1.94</v>
          </cell>
        </row>
        <row r="226">
          <cell r="R226">
            <v>251.0985</v>
          </cell>
        </row>
        <row r="227">
          <cell r="R227">
            <v>150.5985</v>
          </cell>
          <cell r="Y227">
            <v>310.63</v>
          </cell>
          <cell r="AB227" t="str">
            <v>ASSISTENCIA MEDICA / ODONTOLOGICA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93D4-9ADE-4AA0-95BA-EBD47D4AE7D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45231</v>
      </c>
      <c r="H3" s="14">
        <f>'[1]TCE - ANEXO III - Preencher'!I12</f>
        <v>0</v>
      </c>
      <c r="I3" s="14">
        <f>'[1]TCE - ANEXO III - Preencher'!J12</f>
        <v>357.51</v>
      </c>
      <c r="J3" s="14">
        <f>'[1]TCE - ANEXO III - Preencher'!K12</f>
        <v>0</v>
      </c>
      <c r="K3" s="15">
        <f>'[1]TCE - ANEXO III - Preencher'!L12</f>
        <v>241.69569999999999</v>
      </c>
      <c r="L3" s="15">
        <f>'[1]TCE - ANEXO III - Preencher'!M12</f>
        <v>6.6</v>
      </c>
      <c r="M3" s="15">
        <f>K3-L3</f>
        <v>235.09569999999999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594.54570000000001</v>
      </c>
    </row>
    <row r="4" spans="1:28" x14ac:dyDescent="0.2">
      <c r="A4" s="8">
        <f>IFERROR(VLOOKUP(B4,'[1]DADOS (OCULTAR)'!$Q$3:$S$135,3,0),"")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45231</v>
      </c>
      <c r="H4" s="14">
        <f>'[1]TCE - ANEXO III - Preencher'!I13</f>
        <v>0</v>
      </c>
      <c r="I4" s="14">
        <f>'[1]TCE - ANEXO III - Preencher'!J13</f>
        <v>211.54</v>
      </c>
      <c r="J4" s="14">
        <f>'[1]TCE - ANEXO III - Preencher'!K13</f>
        <v>0</v>
      </c>
      <c r="K4" s="15">
        <f>'[1]TCE - ANEXO III - Preencher'!L13</f>
        <v>241.69569999999999</v>
      </c>
      <c r="L4" s="15">
        <f>'[1]TCE - ANEXO III - Preencher'!M13</f>
        <v>6.6</v>
      </c>
      <c r="M4" s="15">
        <f t="shared" ref="M4:M67" si="1">K4-L4</f>
        <v>235.09569999999999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448.57569999999998</v>
      </c>
    </row>
    <row r="5" spans="1:28" x14ac:dyDescent="0.2">
      <c r="A5" s="8">
        <f>IFERROR(VLOOKUP(B5,'[1]DADOS (OCULTAR)'!$Q$3:$S$135,3,0),"")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45231</v>
      </c>
      <c r="H5" s="14">
        <f>'[1]TCE - ANEXO III - Preencher'!I14</f>
        <v>0</v>
      </c>
      <c r="I5" s="14">
        <f>'[1]TCE - ANEXO III - Preencher'!J14</f>
        <v>249.15</v>
      </c>
      <c r="J5" s="14">
        <f>'[1]TCE - ANEXO III - Preencher'!K14</f>
        <v>0</v>
      </c>
      <c r="K5" s="15">
        <f>'[1]TCE - ANEXO III - Preencher'!L14</f>
        <v>241.69569999999999</v>
      </c>
      <c r="L5" s="15">
        <f>'[1]TCE - ANEXO III - Preencher'!M14</f>
        <v>6.6</v>
      </c>
      <c r="M5" s="15">
        <f t="shared" si="1"/>
        <v>235.09569999999999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486.1857</v>
      </c>
    </row>
    <row r="6" spans="1:28" x14ac:dyDescent="0.2">
      <c r="A6" s="8">
        <f>IFERROR(VLOOKUP(B6,'[1]DADOS (OCULTAR)'!$Q$3:$S$135,3,0),"")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45231</v>
      </c>
      <c r="H6" s="14">
        <f>'[1]TCE - ANEXO III - Preencher'!I15</f>
        <v>0</v>
      </c>
      <c r="I6" s="14">
        <f>'[1]TCE - ANEXO III - Preencher'!J15</f>
        <v>205.67</v>
      </c>
      <c r="J6" s="14">
        <f>'[1]TCE - ANEXO III - Preencher'!K15</f>
        <v>0</v>
      </c>
      <c r="K6" s="15">
        <f>'[1]TCE - ANEXO III - Preencher'!L15</f>
        <v>241.7</v>
      </c>
      <c r="L6" s="15">
        <f>'[1]TCE - ANEXO III - Preencher'!M15</f>
        <v>6.6</v>
      </c>
      <c r="M6" s="15">
        <f t="shared" si="1"/>
        <v>235.1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442.71</v>
      </c>
    </row>
    <row r="7" spans="1:28" x14ac:dyDescent="0.2">
      <c r="A7" s="8">
        <f>IFERROR(VLOOKUP(B7,'[1]DADOS (OCULTAR)'!$Q$3:$S$135,3,0),"")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45231</v>
      </c>
      <c r="H7" s="14">
        <f>'[1]TCE - ANEXO III - Preencher'!I16</f>
        <v>0</v>
      </c>
      <c r="I7" s="14">
        <f>'[1]TCE - ANEXO III - Preencher'!J16</f>
        <v>284.8</v>
      </c>
      <c r="J7" s="14">
        <f>'[1]TCE - ANEXO III - Preencher'!K16</f>
        <v>0</v>
      </c>
      <c r="K7" s="15">
        <f>'[1]TCE - ANEXO III - Preencher'!L16</f>
        <v>241.69569999999999</v>
      </c>
      <c r="L7" s="15">
        <f>'[1]TCE - ANEXO III - Preencher'!M16</f>
        <v>3.59</v>
      </c>
      <c r="M7" s="15">
        <f t="shared" si="1"/>
        <v>238.10569999999998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646.48570000000007</v>
      </c>
    </row>
    <row r="8" spans="1:28" x14ac:dyDescent="0.2">
      <c r="A8" s="8">
        <f>IFERROR(VLOOKUP(B8,'[1]DADOS (OCULTAR)'!$Q$3:$S$135,3,0),"")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45231</v>
      </c>
      <c r="H8" s="14">
        <f>'[1]TCE - ANEXO III - Preencher'!I17</f>
        <v>0</v>
      </c>
      <c r="I8" s="14">
        <f>'[1]TCE - ANEXO III - Preencher'!J17</f>
        <v>235.27</v>
      </c>
      <c r="J8" s="14">
        <f>'[1]TCE - ANEXO III - Preencher'!K17</f>
        <v>0</v>
      </c>
      <c r="K8" s="15">
        <f>'[1]TCE - ANEXO III - Preencher'!L17</f>
        <v>241.69569999999999</v>
      </c>
      <c r="L8" s="15">
        <f>'[1]TCE - ANEXO III - Preencher'!M17</f>
        <v>6.6</v>
      </c>
      <c r="M8" s="15">
        <f t="shared" si="1"/>
        <v>235.09569999999999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251.0985</v>
      </c>
      <c r="R8" s="15">
        <f>'[1]TCE - ANEXO III - Preencher'!S17</f>
        <v>81.09</v>
      </c>
      <c r="S8" s="16">
        <f t="shared" si="3"/>
        <v>170.0085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642.31420000000003</v>
      </c>
    </row>
    <row r="9" spans="1:28" x14ac:dyDescent="0.2">
      <c r="A9" s="8">
        <f>IFERROR(VLOOKUP(B9,'[1]DADOS (OCULTAR)'!$Q$3:$S$135,3,0),"")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45231</v>
      </c>
      <c r="H9" s="14">
        <f>'[1]TCE - ANEXO III - Preencher'!I18</f>
        <v>0</v>
      </c>
      <c r="I9" s="14">
        <f>'[1]TCE - ANEXO III - Preencher'!J18</f>
        <v>205.66</v>
      </c>
      <c r="J9" s="14">
        <f>'[1]TCE - ANEXO III - Preencher'!K18</f>
        <v>0</v>
      </c>
      <c r="K9" s="15">
        <f>'[1]TCE - ANEXO III - Preencher'!L18</f>
        <v>241</v>
      </c>
      <c r="L9" s="15">
        <f>'[1]TCE - ANEXO III - Preencher'!M18</f>
        <v>6.6</v>
      </c>
      <c r="M9" s="15">
        <f t="shared" si="1"/>
        <v>234.4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442</v>
      </c>
    </row>
    <row r="10" spans="1:28" x14ac:dyDescent="0.2">
      <c r="A10" s="8">
        <f>IFERROR(VLOOKUP(B10,'[1]DADOS (OCULTAR)'!$Q$3:$S$135,3,0),"")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45231</v>
      </c>
      <c r="H10" s="14">
        <f>'[1]TCE - ANEXO III - Preencher'!I19</f>
        <v>0</v>
      </c>
      <c r="I10" s="14">
        <f>'[1]TCE - ANEXO III - Preencher'!J19</f>
        <v>437.88</v>
      </c>
      <c r="J10" s="14">
        <f>'[1]TCE - ANEXO III - Preencher'!K19</f>
        <v>0</v>
      </c>
      <c r="K10" s="15">
        <f>'[1]TCE - ANEXO III - Preencher'!L19</f>
        <v>241.7</v>
      </c>
      <c r="L10" s="15">
        <f>'[1]TCE - ANEXO III - Preencher'!M19</f>
        <v>6.6</v>
      </c>
      <c r="M10" s="15">
        <f t="shared" si="1"/>
        <v>235.1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674.92000000000007</v>
      </c>
    </row>
    <row r="11" spans="1:28" x14ac:dyDescent="0.2">
      <c r="A11" s="8">
        <f>IFERROR(VLOOKUP(B11,'[1]DADOS (OCULTAR)'!$Q$3:$S$135,3,0),"")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45231</v>
      </c>
      <c r="H11" s="14">
        <f>'[1]TCE - ANEXO III - Preencher'!I20</f>
        <v>0</v>
      </c>
      <c r="I11" s="14">
        <f>'[1]TCE - ANEXO III - Preencher'!J20</f>
        <v>325.99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21.4985</v>
      </c>
      <c r="R11" s="15">
        <f>'[1]TCE - ANEXO III - Preencher'!S20</f>
        <v>3.12</v>
      </c>
      <c r="S11" s="16">
        <f t="shared" si="3"/>
        <v>18.378499999999999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346.30849999999998</v>
      </c>
    </row>
    <row r="12" spans="1:28" x14ac:dyDescent="0.2">
      <c r="A12" s="8">
        <f>IFERROR(VLOOKUP(B12,'[1]DADOS (OCULTAR)'!$Q$3:$S$135,3,0),"")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45231</v>
      </c>
      <c r="H12" s="14">
        <f>'[1]TCE - ANEXO III - Preencher'!I21</f>
        <v>0</v>
      </c>
      <c r="I12" s="14">
        <f>'[1]TCE - ANEXO III - Preencher'!J21</f>
        <v>242.09</v>
      </c>
      <c r="J12" s="14">
        <f>'[1]TCE - ANEXO III - Preencher'!K21</f>
        <v>0</v>
      </c>
      <c r="K12" s="15">
        <f>'[1]TCE - ANEXO III - Preencher'!L21</f>
        <v>241.7</v>
      </c>
      <c r="L12" s="15">
        <f>'[1]TCE - ANEXO III - Preencher'!M21</f>
        <v>6.6</v>
      </c>
      <c r="M12" s="15">
        <f t="shared" si="1"/>
        <v>235.1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479.13</v>
      </c>
    </row>
    <row r="13" spans="1:28" x14ac:dyDescent="0.2">
      <c r="A13" s="8">
        <f>IFERROR(VLOOKUP(B13,'[1]DADOS (OCULTAR)'!$Q$3:$S$135,3,0),"")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45231</v>
      </c>
      <c r="H13" s="14">
        <f>'[1]TCE - ANEXO III - Preencher'!I22</f>
        <v>0</v>
      </c>
      <c r="I13" s="14">
        <f>'[1]TCE - ANEXO III - Preencher'!J22</f>
        <v>332.27</v>
      </c>
      <c r="J13" s="14">
        <f>'[1]TCE - ANEXO III - Preencher'!K22</f>
        <v>0</v>
      </c>
      <c r="K13" s="15">
        <f>'[1]TCE - ANEXO III - Preencher'!L22</f>
        <v>241.7</v>
      </c>
      <c r="L13" s="15">
        <f>'[1]TCE - ANEXO III - Preencher'!M22</f>
        <v>4.3600000000000003</v>
      </c>
      <c r="M13" s="15">
        <f t="shared" si="1"/>
        <v>237.33999999999997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572.92999999999995</v>
      </c>
    </row>
    <row r="14" spans="1:28" x14ac:dyDescent="0.2">
      <c r="A14" s="8">
        <f>IFERROR(VLOOKUP(B14,'[1]DADOS (OCULTAR)'!$Q$3:$S$135,3,0),"")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45231</v>
      </c>
      <c r="H14" s="14">
        <f>'[1]TCE - ANEXO III - Preencher'!I23</f>
        <v>0</v>
      </c>
      <c r="I14" s="14">
        <f>'[1]TCE - ANEXO III - Preencher'!J23</f>
        <v>256.99</v>
      </c>
      <c r="J14" s="14">
        <f>'[1]TCE - ANEXO III - Preencher'!K23</f>
        <v>0</v>
      </c>
      <c r="K14" s="15">
        <f>'[1]TCE - ANEXO III - Preencher'!L23</f>
        <v>241.7</v>
      </c>
      <c r="L14" s="15">
        <f>'[1]TCE - ANEXO III - Preencher'!M23</f>
        <v>6.6</v>
      </c>
      <c r="M14" s="15">
        <f t="shared" si="1"/>
        <v>235.1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128.0985</v>
      </c>
      <c r="R14" s="15">
        <f>'[1]TCE - ANEXO III - Preencher'!S23</f>
        <v>123</v>
      </c>
      <c r="S14" s="16">
        <f t="shared" si="3"/>
        <v>5.0985000000000014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499.12850000000003</v>
      </c>
    </row>
    <row r="15" spans="1:28" x14ac:dyDescent="0.2">
      <c r="A15" s="8">
        <f>IFERROR(VLOOKUP(B15,'[1]DADOS (OCULTAR)'!$Q$3:$S$135,3,0),"")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45231</v>
      </c>
      <c r="H15" s="14">
        <f>'[1]TCE - ANEXO III - Preencher'!I24</f>
        <v>0</v>
      </c>
      <c r="I15" s="14">
        <f>'[1]TCE - ANEXO III - Preencher'!J24</f>
        <v>516.33000000000004</v>
      </c>
      <c r="J15" s="14">
        <f>'[1]TCE - ANEXO III - Preencher'!K24</f>
        <v>0</v>
      </c>
      <c r="K15" s="15">
        <f>'[1]TCE - ANEXO III - Preencher'!L24</f>
        <v>241.7</v>
      </c>
      <c r="L15" s="15">
        <f>'[1]TCE - ANEXO III - Preencher'!M24</f>
        <v>6.6</v>
      </c>
      <c r="M15" s="15">
        <f t="shared" si="1"/>
        <v>235.1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753.37000000000012</v>
      </c>
    </row>
    <row r="16" spans="1:28" x14ac:dyDescent="0.2">
      <c r="A16" s="8">
        <f>IFERROR(VLOOKUP(B16,'[1]DADOS (OCULTAR)'!$Q$3:$S$135,3,0),"")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45231</v>
      </c>
      <c r="H16" s="14">
        <f>'[1]TCE - ANEXO III - Preencher'!I25</f>
        <v>0</v>
      </c>
      <c r="I16" s="14">
        <f>'[1]TCE - ANEXO III - Preencher'!J25</f>
        <v>969</v>
      </c>
      <c r="J16" s="14">
        <f>'[1]TCE - ANEXO III - Preencher'!K25</f>
        <v>0</v>
      </c>
      <c r="K16" s="15">
        <f>'[1]TCE - ANEXO III - Preencher'!L25</f>
        <v>241.7</v>
      </c>
      <c r="L16" s="15">
        <f>'[1]TCE - ANEXO III - Preencher'!M25</f>
        <v>6.6</v>
      </c>
      <c r="M16" s="15">
        <f t="shared" si="1"/>
        <v>235.1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1215.6299999999999</v>
      </c>
    </row>
    <row r="17" spans="1:28" x14ac:dyDescent="0.2">
      <c r="A17" s="8">
        <f>IFERROR(VLOOKUP(B17,'[1]DADOS (OCULTAR)'!$Q$3:$S$135,3,0),"")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45231</v>
      </c>
      <c r="H17" s="14">
        <f>'[1]TCE - ANEXO III - Preencher'!I26</f>
        <v>0</v>
      </c>
      <c r="I17" s="14">
        <f>'[1]TCE - ANEXO III - Preencher'!J26</f>
        <v>209.89</v>
      </c>
      <c r="J17" s="14">
        <f>'[1]TCE - ANEXO III - Preencher'!K26</f>
        <v>0</v>
      </c>
      <c r="K17" s="15">
        <f>'[1]TCE - ANEXO III - Preencher'!L26</f>
        <v>241.7</v>
      </c>
      <c r="L17" s="15">
        <f>'[1]TCE - ANEXO III - Preencher'!M26</f>
        <v>6.6</v>
      </c>
      <c r="M17" s="15">
        <f t="shared" si="1"/>
        <v>235.1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316.69850000000002</v>
      </c>
      <c r="R17" s="15">
        <f>'[1]TCE - ANEXO III - Preencher'!S26</f>
        <v>104.94</v>
      </c>
      <c r="S17" s="16">
        <f t="shared" si="3"/>
        <v>211.75850000000003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658.68849999999998</v>
      </c>
    </row>
    <row r="18" spans="1:28" x14ac:dyDescent="0.2">
      <c r="A18" s="8">
        <f>IFERROR(VLOOKUP(B18,'[1]DADOS (OCULTAR)'!$Q$3:$S$135,3,0),"")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AMANDHA ARAUJO CRUZ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45231</v>
      </c>
      <c r="H18" s="14">
        <f>'[1]TCE - ANEXO III - Preencher'!I27</f>
        <v>0</v>
      </c>
      <c r="I18" s="14">
        <f>'[1]TCE - ANEXO III - Preencher'!J27</f>
        <v>1350.85</v>
      </c>
      <c r="J18" s="14">
        <f>'[1]TCE - ANEXO III - Preencher'!K27</f>
        <v>0</v>
      </c>
      <c r="K18" s="15">
        <f>'[1]TCE - ANEXO III - Preencher'!L27</f>
        <v>241.7</v>
      </c>
      <c r="L18" s="15">
        <f>'[1]TCE - ANEXO III - Preencher'!M27</f>
        <v>6.6</v>
      </c>
      <c r="M18" s="15">
        <f t="shared" si="1"/>
        <v>235.1</v>
      </c>
      <c r="N18" s="15">
        <f>'[1]TCE - ANEXO III - Preencher'!O27</f>
        <v>14.28</v>
      </c>
      <c r="O18" s="15">
        <f>'[1]TCE - ANEXO III - Preencher'!P27</f>
        <v>0</v>
      </c>
      <c r="P18" s="16">
        <f t="shared" si="2"/>
        <v>14.28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80.95</v>
      </c>
      <c r="U18" s="15">
        <f>'[1]TCE - ANEXO III - Preencher'!V27</f>
        <v>0</v>
      </c>
      <c r="V18" s="16">
        <f t="shared" si="4"/>
        <v>80.95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1681.1799999999998</v>
      </c>
    </row>
    <row r="19" spans="1:28" x14ac:dyDescent="0.2">
      <c r="A19" s="8">
        <f>IFERROR(VLOOKUP(B19,'[1]DADOS (OCULTAR)'!$Q$3:$S$135,3,0),"")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CAROLINA AMORIM DE LIMA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223505</v>
      </c>
      <c r="G19" s="13">
        <f>IF('[1]TCE - ANEXO III - Preencher'!H28="","",'[1]TCE - ANEXO III - Preencher'!H28)</f>
        <v>45231</v>
      </c>
      <c r="H19" s="14">
        <f>'[1]TCE - ANEXO III - Preencher'!I28</f>
        <v>0</v>
      </c>
      <c r="I19" s="14">
        <f>'[1]TCE - ANEXO III - Preencher'!J28</f>
        <v>306.38</v>
      </c>
      <c r="J19" s="14">
        <f>'[1]TCE - ANEXO III - Preencher'!K28</f>
        <v>0</v>
      </c>
      <c r="K19" s="15">
        <f>'[1]TCE - ANEXO III - Preencher'!L28</f>
        <v>241.7</v>
      </c>
      <c r="L19" s="15">
        <f>'[1]TCE - ANEXO III - Preencher'!M28</f>
        <v>3.59</v>
      </c>
      <c r="M19" s="15">
        <f t="shared" si="1"/>
        <v>238.10999999999999</v>
      </c>
      <c r="N19" s="15">
        <f>'[1]TCE - ANEXO III - Preencher'!O28</f>
        <v>3.32</v>
      </c>
      <c r="O19" s="15">
        <f>'[1]TCE - ANEXO III - Preencher'!P28</f>
        <v>0</v>
      </c>
      <c r="P19" s="16">
        <f t="shared" si="2"/>
        <v>3.32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547.81000000000006</v>
      </c>
    </row>
    <row r="20" spans="1:28" x14ac:dyDescent="0.2">
      <c r="A20" s="8">
        <f>IFERROR(VLOOKUP(B20,'[1]DADOS (OCULTAR)'!$Q$3:$S$135,3,0),"")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 xml:space="preserve">ANA CAROLINE DE SOUZA MENDES FALCAO                                  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225124</v>
      </c>
      <c r="G20" s="13">
        <f>IF('[1]TCE - ANEXO III - Preencher'!H29="","",'[1]TCE - ANEXO III - Preencher'!H29)</f>
        <v>45231</v>
      </c>
      <c r="H20" s="14">
        <f>'[1]TCE - ANEXO III - Preencher'!I29</f>
        <v>0</v>
      </c>
      <c r="I20" s="14">
        <f>'[1]TCE - ANEXO III - Preencher'!J29</f>
        <v>310.55</v>
      </c>
      <c r="J20" s="14">
        <f>'[1]TCE - ANEXO III - Preencher'!K29</f>
        <v>0</v>
      </c>
      <c r="K20" s="15">
        <f>'[1]TCE - ANEXO III - Preencher'!L29</f>
        <v>241.7</v>
      </c>
      <c r="L20" s="15">
        <f>'[1]TCE - ANEXO III - Preencher'!M29</f>
        <v>6.6</v>
      </c>
      <c r="M20" s="15">
        <f t="shared" si="1"/>
        <v>235.1</v>
      </c>
      <c r="N20" s="15">
        <f>'[1]TCE - ANEXO III - Preencher'!O29</f>
        <v>11.53</v>
      </c>
      <c r="O20" s="15">
        <f>'[1]TCE - ANEXO III - Preencher'!P29</f>
        <v>0</v>
      </c>
      <c r="P20" s="16">
        <f t="shared" si="2"/>
        <v>11.53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557.17999999999995</v>
      </c>
    </row>
    <row r="21" spans="1:28" x14ac:dyDescent="0.2">
      <c r="A21" s="8">
        <f>IFERROR(VLOOKUP(B21,'[1]DADOS (OCULTAR)'!$Q$3:$S$135,3,0),"")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45231</v>
      </c>
      <c r="H21" s="14">
        <f>'[1]TCE - ANEXO III - Preencher'!I30</f>
        <v>0</v>
      </c>
      <c r="I21" s="14">
        <f>'[1]TCE - ANEXO III - Preencher'!J30</f>
        <v>249.15</v>
      </c>
      <c r="J21" s="14">
        <f>'[1]TCE - ANEXO III - Preencher'!K30</f>
        <v>0</v>
      </c>
      <c r="K21" s="15">
        <f>'[1]TCE - ANEXO III - Preencher'!L30</f>
        <v>241.7</v>
      </c>
      <c r="L21" s="15">
        <f>'[1]TCE - ANEXO III - Preencher'!M30</f>
        <v>6.6</v>
      </c>
      <c r="M21" s="15">
        <f t="shared" si="1"/>
        <v>235.1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486.19</v>
      </c>
    </row>
    <row r="22" spans="1:28" x14ac:dyDescent="0.2">
      <c r="A22" s="8">
        <f>IFERROR(VLOOKUP(B22,'[1]DADOS (OCULTAR)'!$Q$3:$S$135,3,0),"")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45231</v>
      </c>
      <c r="H22" s="14">
        <f>'[1]TCE - ANEXO III - Preencher'!I31</f>
        <v>0</v>
      </c>
      <c r="I22" s="14">
        <f>'[1]TCE - ANEXO III - Preencher'!J31</f>
        <v>269.39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348.88</v>
      </c>
    </row>
    <row r="23" spans="1:28" x14ac:dyDescent="0.2">
      <c r="A23" s="8">
        <f>IFERROR(VLOOKUP(B23,'[1]DADOS (OCULTAR)'!$Q$3:$S$135,3,0),"")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45231</v>
      </c>
      <c r="H23" s="14">
        <f>'[1]TCE - ANEXO III - Preencher'!I32</f>
        <v>0</v>
      </c>
      <c r="I23" s="14">
        <f>'[1]TCE - ANEXO III - Preencher'!J32</f>
        <v>247.98</v>
      </c>
      <c r="J23" s="14">
        <f>'[1]TCE - ANEXO III - Preencher'!K32</f>
        <v>0</v>
      </c>
      <c r="K23" s="15">
        <f>'[1]TCE - ANEXO III - Preencher'!L32</f>
        <v>241.7</v>
      </c>
      <c r="L23" s="15">
        <f>'[1]TCE - ANEXO III - Preencher'!M32</f>
        <v>3.59</v>
      </c>
      <c r="M23" s="15">
        <f t="shared" si="1"/>
        <v>238.10999999999999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489.40999999999997</v>
      </c>
    </row>
    <row r="24" spans="1:28" x14ac:dyDescent="0.2">
      <c r="A24" s="8">
        <f>IFERROR(VLOOKUP(B24,'[1]DADOS (OCULTAR)'!$Q$3:$S$135,3,0),"")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45231</v>
      </c>
      <c r="H24" s="14">
        <f>'[1]TCE - ANEXO III - Preencher'!I33</f>
        <v>0</v>
      </c>
      <c r="I24" s="14">
        <f>'[1]TCE - ANEXO III - Preencher'!J33</f>
        <v>315.89</v>
      </c>
      <c r="J24" s="14">
        <f>'[1]TCE - ANEXO III - Preencher'!K33</f>
        <v>0</v>
      </c>
      <c r="K24" s="15">
        <f>'[1]TCE - ANEXO III - Preencher'!L33</f>
        <v>241.7</v>
      </c>
      <c r="L24" s="15">
        <f>'[1]TCE - ANEXO III - Preencher'!M33</f>
        <v>3.59</v>
      </c>
      <c r="M24" s="15">
        <f t="shared" si="1"/>
        <v>238.10999999999999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677.58</v>
      </c>
    </row>
    <row r="25" spans="1:28" x14ac:dyDescent="0.2">
      <c r="A25" s="8">
        <f>IFERROR(VLOOKUP(B25,'[1]DADOS (OCULTAR)'!$Q$3:$S$135,3,0),"")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45231</v>
      </c>
      <c r="H25" s="14">
        <f>'[1]TCE - ANEXO III - Preencher'!I34</f>
        <v>0</v>
      </c>
      <c r="I25" s="14">
        <f>'[1]TCE - ANEXO III - Preencher'!J34</f>
        <v>218.45</v>
      </c>
      <c r="J25" s="14">
        <f>'[1]TCE - ANEXO III - Preencher'!K34</f>
        <v>0</v>
      </c>
      <c r="K25" s="15">
        <f>'[1]TCE - ANEXO III - Preencher'!L34</f>
        <v>241.7</v>
      </c>
      <c r="L25" s="15">
        <f>'[1]TCE - ANEXO III - Preencher'!M34</f>
        <v>6.6</v>
      </c>
      <c r="M25" s="15">
        <f t="shared" si="1"/>
        <v>235.1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455.48999999999995</v>
      </c>
    </row>
    <row r="26" spans="1:28" x14ac:dyDescent="0.2">
      <c r="A26" s="8">
        <f>IFERROR(VLOOKUP(B26,'[1]DADOS (OCULTAR)'!$Q$3:$S$135,3,0),"")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422110</v>
      </c>
      <c r="G26" s="13">
        <f>IF('[1]TCE - ANEXO III - Preencher'!H35="","",'[1]TCE - ANEXO III - Preencher'!H35)</f>
        <v>45231</v>
      </c>
      <c r="H26" s="14">
        <f>'[1]TCE - ANEXO III - Preencher'!I35</f>
        <v>0</v>
      </c>
      <c r="I26" s="14">
        <f>'[1]TCE - ANEXO III - Preencher'!J35</f>
        <v>4.5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6.4399999999999995</v>
      </c>
    </row>
    <row r="27" spans="1:28" x14ac:dyDescent="0.2">
      <c r="A27" s="8">
        <f>IFERROR(VLOOKUP(B27,'[1]DADOS (OCULTAR)'!$Q$3:$S$135,3,0),"")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514310</v>
      </c>
      <c r="G27" s="13">
        <f>IF('[1]TCE - ANEXO III - Preencher'!H36="","",'[1]TCE - ANEXO III - Preencher'!H36)</f>
        <v>45231</v>
      </c>
      <c r="H27" s="14">
        <f>'[1]TCE - ANEXO III - Preencher'!I36</f>
        <v>0</v>
      </c>
      <c r="I27" s="14">
        <f>'[1]TCE - ANEXO III - Preencher'!J36</f>
        <v>182.77</v>
      </c>
      <c r="J27" s="14">
        <f>'[1]TCE - ANEXO III - Preencher'!K36</f>
        <v>0</v>
      </c>
      <c r="K27" s="15">
        <f>'[1]TCE - ANEXO III - Preencher'!L36</f>
        <v>241.7</v>
      </c>
      <c r="L27" s="15">
        <f>'[1]TCE - ANEXO III - Preencher'!M36</f>
        <v>6.6</v>
      </c>
      <c r="M27" s="15">
        <f t="shared" si="1"/>
        <v>235.1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341.0985</v>
      </c>
      <c r="R27" s="15">
        <f>'[1]TCE - ANEXO III - Preencher'!S36</f>
        <v>96.2</v>
      </c>
      <c r="S27" s="16">
        <f t="shared" si="3"/>
        <v>244.89850000000001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662.76850000000002</v>
      </c>
    </row>
    <row r="28" spans="1:28" x14ac:dyDescent="0.2">
      <c r="A28" s="8">
        <f>IFERROR(VLOOKUP(B28,'[1]DADOS (OCULTAR)'!$Q$3:$S$135,3,0),"")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45231</v>
      </c>
      <c r="H28" s="14">
        <f>'[1]TCE - ANEXO III - Preencher'!I37</f>
        <v>0</v>
      </c>
      <c r="I28" s="14">
        <f>'[1]TCE - ANEXO III - Preencher'!J37</f>
        <v>217.42</v>
      </c>
      <c r="J28" s="14">
        <f>'[1]TCE - ANEXO III - Preencher'!K37</f>
        <v>0</v>
      </c>
      <c r="K28" s="15">
        <f>'[1]TCE - ANEXO III - Preencher'!L37</f>
        <v>241.7</v>
      </c>
      <c r="L28" s="15">
        <f>'[1]TCE - ANEXO III - Preencher'!M37</f>
        <v>6.6</v>
      </c>
      <c r="M28" s="15">
        <f t="shared" si="1"/>
        <v>235.1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454.46</v>
      </c>
    </row>
    <row r="29" spans="1:28" x14ac:dyDescent="0.2">
      <c r="A29" s="8">
        <f>IFERROR(VLOOKUP(B29,'[1]DADOS (OCULTAR)'!$Q$3:$S$135,3,0),"")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45231</v>
      </c>
      <c r="H29" s="14">
        <f>'[1]TCE - ANEXO III - Preencher'!I38</f>
        <v>0</v>
      </c>
      <c r="I29" s="14">
        <f>'[1]TCE - ANEXO III - Preencher'!J38</f>
        <v>249.15</v>
      </c>
      <c r="J29" s="14">
        <f>'[1]TCE - ANEXO III - Preencher'!K38</f>
        <v>0</v>
      </c>
      <c r="K29" s="15">
        <f>'[1]TCE - ANEXO III - Preencher'!L38</f>
        <v>241.7</v>
      </c>
      <c r="L29" s="15">
        <f>'[1]TCE - ANEXO III - Preencher'!M38</f>
        <v>6.6</v>
      </c>
      <c r="M29" s="15">
        <f t="shared" si="1"/>
        <v>235.1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276.69850000000002</v>
      </c>
      <c r="R29" s="15">
        <f>'[1]TCE - ANEXO III - Preencher'!S38</f>
        <v>88.2</v>
      </c>
      <c r="S29" s="16">
        <f t="shared" si="3"/>
        <v>188.49850000000004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674.68849999999998</v>
      </c>
    </row>
    <row r="30" spans="1:28" x14ac:dyDescent="0.2">
      <c r="A30" s="8">
        <f>IFERROR(VLOOKUP(B30,'[1]DADOS (OCULTAR)'!$Q$3:$S$135,3,0),"")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45231</v>
      </c>
      <c r="H30" s="14">
        <f>'[1]TCE - ANEXO III - Preencher'!I39</f>
        <v>0</v>
      </c>
      <c r="I30" s="14">
        <f>'[1]TCE - ANEXO III - Preencher'!J39</f>
        <v>256.20999999999998</v>
      </c>
      <c r="J30" s="14">
        <f>'[1]TCE - ANEXO III - Preencher'!K39</f>
        <v>0</v>
      </c>
      <c r="K30" s="15">
        <f>'[1]TCE - ANEXO III - Preencher'!L39</f>
        <v>241.7</v>
      </c>
      <c r="L30" s="15">
        <f>'[1]TCE - ANEXO III - Preencher'!M39</f>
        <v>6.6</v>
      </c>
      <c r="M30" s="15">
        <f t="shared" si="1"/>
        <v>235.1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493.24999999999994</v>
      </c>
    </row>
    <row r="31" spans="1:28" x14ac:dyDescent="0.2">
      <c r="A31" s="8">
        <f>IFERROR(VLOOKUP(B31,'[1]DADOS (OCULTAR)'!$Q$3:$S$135,3,0),"")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45231</v>
      </c>
      <c r="H31" s="14">
        <f>'[1]TCE - ANEXO III - Preencher'!I40</f>
        <v>0</v>
      </c>
      <c r="I31" s="14">
        <f>'[1]TCE - ANEXO III - Preencher'!J40</f>
        <v>2041.28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2055.56</v>
      </c>
    </row>
    <row r="32" spans="1:28" x14ac:dyDescent="0.2">
      <c r="A32" s="8">
        <f>IFERROR(VLOOKUP(B32,'[1]DADOS (OCULTAR)'!$Q$3:$S$135,3,0),"")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45231</v>
      </c>
      <c r="H32" s="14">
        <f>'[1]TCE - ANEXO III - Preencher'!I41</f>
        <v>0</v>
      </c>
      <c r="I32" s="14">
        <f>'[1]TCE - ANEXO III - Preencher'!J41</f>
        <v>1130.31</v>
      </c>
      <c r="J32" s="14">
        <f>'[1]TCE - ANEXO III - Preencher'!K41</f>
        <v>0</v>
      </c>
      <c r="K32" s="15">
        <f>'[1]TCE - ANEXO III - Preencher'!L41</f>
        <v>241.7</v>
      </c>
      <c r="L32" s="15">
        <f>'[1]TCE - ANEXO III - Preencher'!M41</f>
        <v>6.6</v>
      </c>
      <c r="M32" s="15">
        <f t="shared" si="1"/>
        <v>235.1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1376.9399999999998</v>
      </c>
    </row>
    <row r="33" spans="1:28" x14ac:dyDescent="0.2">
      <c r="A33" s="8">
        <f>IFERROR(VLOOKUP(B33,'[1]DADOS (OCULTAR)'!$Q$3:$S$135,3,0),"")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45231</v>
      </c>
      <c r="H33" s="14">
        <f>'[1]TCE - ANEXO III - Preencher'!I42</f>
        <v>0</v>
      </c>
      <c r="I33" s="14">
        <f>'[1]TCE - ANEXO III - Preencher'!J42</f>
        <v>691.5</v>
      </c>
      <c r="J33" s="14">
        <f>'[1]TCE - ANEXO III - Preencher'!K42</f>
        <v>0</v>
      </c>
      <c r="K33" s="15">
        <f>'[1]TCE - ANEXO III - Preencher'!L42</f>
        <v>241.7</v>
      </c>
      <c r="L33" s="15">
        <f>'[1]TCE - ANEXO III - Preencher'!M42</f>
        <v>6.6</v>
      </c>
      <c r="M33" s="15">
        <f t="shared" si="1"/>
        <v>235.1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938.13</v>
      </c>
    </row>
    <row r="34" spans="1:28" x14ac:dyDescent="0.2">
      <c r="A34" s="8">
        <f>IFERROR(VLOOKUP(B34,'[1]DADOS (OCULTAR)'!$Q$3:$S$135,3,0),"")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45231</v>
      </c>
      <c r="H34" s="14">
        <f>'[1]TCE - ANEXO III - Preencher'!I43</f>
        <v>0</v>
      </c>
      <c r="I34" s="14">
        <f>'[1]TCE - ANEXO III - Preencher'!J43</f>
        <v>252.08</v>
      </c>
      <c r="J34" s="14">
        <f>'[1]TCE - ANEXO III - Preencher'!K43</f>
        <v>0</v>
      </c>
      <c r="K34" s="15">
        <f>'[1]TCE - ANEXO III - Preencher'!L43</f>
        <v>241.7</v>
      </c>
      <c r="L34" s="15">
        <f>'[1]TCE - ANEXO III - Preencher'!M43</f>
        <v>6.6</v>
      </c>
      <c r="M34" s="15">
        <f t="shared" si="1"/>
        <v>235.1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489.12</v>
      </c>
    </row>
    <row r="35" spans="1:28" x14ac:dyDescent="0.2">
      <c r="A35" s="8">
        <f>IFERROR(VLOOKUP(B35,'[1]DADOS (OCULTAR)'!$Q$3:$S$135,3,0),"")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45231</v>
      </c>
      <c r="H35" s="14">
        <f>'[1]TCE - ANEXO III - Preencher'!I44</f>
        <v>0</v>
      </c>
      <c r="I35" s="14">
        <f>'[1]TCE - ANEXO III - Preencher'!J44</f>
        <v>1080.73</v>
      </c>
      <c r="J35" s="14">
        <f>'[1]TCE - ANEXO III - Preencher'!K44</f>
        <v>0</v>
      </c>
      <c r="K35" s="15">
        <f>'[1]TCE - ANEXO III - Preencher'!L44</f>
        <v>241.7</v>
      </c>
      <c r="L35" s="15">
        <f>'[1]TCE - ANEXO III - Preencher'!M44</f>
        <v>6.6</v>
      </c>
      <c r="M35" s="15">
        <f t="shared" si="1"/>
        <v>235.1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1327.36</v>
      </c>
    </row>
    <row r="36" spans="1:28" x14ac:dyDescent="0.2">
      <c r="A36" s="8">
        <f>IFERROR(VLOOKUP(B36,'[1]DADOS (OCULTAR)'!$Q$3:$S$135,3,0),"")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45231</v>
      </c>
      <c r="H36" s="14">
        <f>'[1]TCE - ANEXO III - Preencher'!I45</f>
        <v>0</v>
      </c>
      <c r="I36" s="14">
        <f>'[1]TCE - ANEXO III - Preencher'!J45</f>
        <v>335.82</v>
      </c>
      <c r="J36" s="14">
        <f>'[1]TCE - ANEXO III - Preencher'!K45</f>
        <v>0</v>
      </c>
      <c r="K36" s="15">
        <f>'[1]TCE - ANEXO III - Preencher'!L45</f>
        <v>241.7</v>
      </c>
      <c r="L36" s="15">
        <f>'[1]TCE - ANEXO III - Preencher'!M45</f>
        <v>6.6</v>
      </c>
      <c r="M36" s="15">
        <f t="shared" si="1"/>
        <v>235.1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572.86</v>
      </c>
    </row>
    <row r="37" spans="1:28" x14ac:dyDescent="0.2">
      <c r="A37" s="8">
        <f>IFERROR(VLOOKUP(B37,'[1]DADOS (OCULTAR)'!$Q$3:$S$135,3,0),"")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45231</v>
      </c>
      <c r="H37" s="14">
        <f>'[1]TCE - ANEXO III - Preencher'!I46</f>
        <v>0</v>
      </c>
      <c r="I37" s="14">
        <f>'[1]TCE - ANEXO III - Preencher'!J46</f>
        <v>361.41</v>
      </c>
      <c r="J37" s="14">
        <f>'[1]TCE - ANEXO III - Preencher'!K46</f>
        <v>0</v>
      </c>
      <c r="K37" s="15">
        <f>'[1]TCE - ANEXO III - Preencher'!L46</f>
        <v>241.7</v>
      </c>
      <c r="L37" s="15">
        <f>'[1]TCE - ANEXO III - Preencher'!M46</f>
        <v>6.6</v>
      </c>
      <c r="M37" s="15">
        <f t="shared" si="1"/>
        <v>235.1</v>
      </c>
      <c r="N37" s="15">
        <f>'[1]TCE - ANEXO III - Preencher'!O46</f>
        <v>11.53</v>
      </c>
      <c r="O37" s="15">
        <f>'[1]TCE - ANEXO III - Preencher'!P46</f>
        <v>0</v>
      </c>
      <c r="P37" s="16">
        <f t="shared" si="2"/>
        <v>11.53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608.04</v>
      </c>
    </row>
    <row r="38" spans="1:28" x14ac:dyDescent="0.2">
      <c r="A38" s="8">
        <f>IFERROR(VLOOKUP(B38,'[1]DADOS (OCULTAR)'!$Q$3:$S$135,3,0),"")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CAMILLY FERNANDES DE MESSIAS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411005</v>
      </c>
      <c r="G38" s="13">
        <f>IF('[1]TCE - ANEXO III - Preencher'!H47="","",'[1]TCE - ANEXO III - Preencher'!H47)</f>
        <v>45231</v>
      </c>
      <c r="H38" s="14">
        <f>'[1]TCE - ANEXO III - Preencher'!I47</f>
        <v>0</v>
      </c>
      <c r="I38" s="14">
        <f>'[1]TCE - ANEXO III - Preencher'!J47</f>
        <v>13.95</v>
      </c>
      <c r="J38" s="14">
        <f>'[1]TCE - ANEXO III - Preencher'!K47</f>
        <v>0</v>
      </c>
      <c r="K38" s="15">
        <f>'[1]TCE - ANEXO III - Preencher'!L47</f>
        <v>241.7</v>
      </c>
      <c r="L38" s="15">
        <f>'[1]TCE - ANEXO III - Preencher'!M47</f>
        <v>6.6</v>
      </c>
      <c r="M38" s="15">
        <f t="shared" si="1"/>
        <v>235.1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0</v>
      </c>
      <c r="R38" s="15">
        <f>'[1]TCE - ANEXO III - Preencher'!S47</f>
        <v>24.8</v>
      </c>
      <c r="S38" s="16">
        <f t="shared" si="3"/>
        <v>-24.8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226.18999999999997</v>
      </c>
    </row>
    <row r="39" spans="1:28" x14ac:dyDescent="0.2">
      <c r="A39" s="8">
        <f>IFERROR(VLOOKUP(B39,'[1]DADOS (OCULTAR)'!$Q$3:$S$135,3,0),"")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45231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316.69850000000002</v>
      </c>
      <c r="R39" s="15">
        <f>'[1]TCE - ANEXO III - Preencher'!S48</f>
        <v>0</v>
      </c>
      <c r="S39" s="16">
        <f t="shared" si="3"/>
        <v>316.69850000000002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318.63850000000002</v>
      </c>
    </row>
    <row r="40" spans="1:28" x14ac:dyDescent="0.2">
      <c r="A40" s="8">
        <f>IFERROR(VLOOKUP(B40,'[1]DADOS (OCULTAR)'!$Q$3:$S$135,3,0),"")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45231</v>
      </c>
      <c r="H40" s="14">
        <f>'[1]TCE - ANEXO III - Preencher'!I49</f>
        <v>0</v>
      </c>
      <c r="I40" s="14">
        <f>'[1]TCE - ANEXO III - Preencher'!J49</f>
        <v>199.66</v>
      </c>
      <c r="J40" s="14">
        <f>'[1]TCE - ANEXO III - Preencher'!K49</f>
        <v>0</v>
      </c>
      <c r="K40" s="15">
        <f>'[1]TCE - ANEXO III - Preencher'!L49</f>
        <v>241.7</v>
      </c>
      <c r="L40" s="15">
        <f>'[1]TCE - ANEXO III - Preencher'!M49</f>
        <v>6.6</v>
      </c>
      <c r="M40" s="15">
        <f t="shared" si="1"/>
        <v>235.1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436.7</v>
      </c>
    </row>
    <row r="41" spans="1:28" x14ac:dyDescent="0.2">
      <c r="A41" s="8">
        <f>IFERROR(VLOOKUP(B41,'[1]DADOS (OCULTAR)'!$Q$3:$S$135,3,0),"")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45231</v>
      </c>
      <c r="H41" s="14">
        <f>'[1]TCE - ANEXO III - Preencher'!I50</f>
        <v>0</v>
      </c>
      <c r="I41" s="14">
        <f>'[1]TCE - ANEXO III - Preencher'!J50</f>
        <v>205.66</v>
      </c>
      <c r="J41" s="14">
        <f>'[1]TCE - ANEXO III - Preencher'!K50</f>
        <v>0</v>
      </c>
      <c r="K41" s="15">
        <f>'[1]TCE - ANEXO III - Preencher'!L50</f>
        <v>241.7</v>
      </c>
      <c r="L41" s="15">
        <f>'[1]TCE - ANEXO III - Preencher'!M50</f>
        <v>6.6</v>
      </c>
      <c r="M41" s="15">
        <f t="shared" si="1"/>
        <v>235.1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88.2</v>
      </c>
      <c r="S41" s="16">
        <f t="shared" si="3"/>
        <v>-88.2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354.5</v>
      </c>
    </row>
    <row r="42" spans="1:28" x14ac:dyDescent="0.2">
      <c r="A42" s="8">
        <f>IFERROR(VLOOKUP(B42,'[1]DADOS (OCULTAR)'!$Q$3:$S$135,3,0),"")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45231</v>
      </c>
      <c r="H42" s="14">
        <f>'[1]TCE - ANEXO III - Preencher'!I51</f>
        <v>0</v>
      </c>
      <c r="I42" s="14">
        <f>'[1]TCE - ANEXO III - Preencher'!J51</f>
        <v>217.42</v>
      </c>
      <c r="J42" s="14">
        <f>'[1]TCE - ANEXO III - Preencher'!K51</f>
        <v>0</v>
      </c>
      <c r="K42" s="15">
        <f>'[1]TCE - ANEXO III - Preencher'!L51</f>
        <v>241.7</v>
      </c>
      <c r="L42" s="15">
        <f>'[1]TCE - ANEXO III - Preencher'!M51</f>
        <v>6.6</v>
      </c>
      <c r="M42" s="15">
        <f t="shared" si="1"/>
        <v>235.1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234.6985</v>
      </c>
      <c r="R42" s="15">
        <f>'[1]TCE - ANEXO III - Preencher'!S51</f>
        <v>0</v>
      </c>
      <c r="S42" s="16">
        <f t="shared" si="3"/>
        <v>234.6985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689.1585</v>
      </c>
    </row>
    <row r="43" spans="1:28" x14ac:dyDescent="0.2">
      <c r="A43" s="8">
        <f>IFERROR(VLOOKUP(B43,'[1]DADOS (OCULTAR)'!$Q$3:$S$135,3,0),"")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45231</v>
      </c>
      <c r="H43" s="14">
        <f>'[1]TCE - ANEXO III - Preencher'!I52</f>
        <v>0</v>
      </c>
      <c r="I43" s="14">
        <f>'[1]TCE - ANEXO III - Preencher'!J52</f>
        <v>415.66</v>
      </c>
      <c r="J43" s="14">
        <f>'[1]TCE - ANEXO III - Preencher'!K52</f>
        <v>0</v>
      </c>
      <c r="K43" s="15">
        <f>'[1]TCE - ANEXO III - Preencher'!L52</f>
        <v>241.7</v>
      </c>
      <c r="L43" s="15">
        <f>'[1]TCE - ANEXO III - Preencher'!M52</f>
        <v>6.6</v>
      </c>
      <c r="M43" s="15">
        <f t="shared" si="1"/>
        <v>235.1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123</v>
      </c>
      <c r="S43" s="16">
        <f t="shared" si="3"/>
        <v>-123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529.70000000000005</v>
      </c>
    </row>
    <row r="44" spans="1:28" x14ac:dyDescent="0.2">
      <c r="A44" s="8">
        <f>IFERROR(VLOOKUP(B44,'[1]DADOS (OCULTAR)'!$Q$3:$S$135,3,0),"")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 MEDEIROS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45231</v>
      </c>
      <c r="H44" s="14">
        <f>'[1]TCE - ANEXO III - Preencher'!I53</f>
        <v>0</v>
      </c>
      <c r="I44" s="14">
        <f>'[1]TCE - ANEXO III - Preencher'!J53</f>
        <v>383.78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128.0985</v>
      </c>
      <c r="R44" s="15">
        <f>'[1]TCE - ANEXO III - Preencher'!S53</f>
        <v>0</v>
      </c>
      <c r="S44" s="16">
        <f t="shared" si="3"/>
        <v>128.0985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635.45849999999996</v>
      </c>
    </row>
    <row r="45" spans="1:28" x14ac:dyDescent="0.2">
      <c r="A45" s="8">
        <f>IFERROR(VLOOKUP(B45,'[1]DADOS (OCULTAR)'!$Q$3:$S$135,3,0),"")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CINIA CARLA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252105</v>
      </c>
      <c r="G45" s="13">
        <f>IF('[1]TCE - ANEXO III - Preencher'!H54="","",'[1]TCE - ANEXO III - Preencher'!H54)</f>
        <v>45231</v>
      </c>
      <c r="H45" s="14">
        <f>'[1]TCE - ANEXO III - Preencher'!I54</f>
        <v>0</v>
      </c>
      <c r="I45" s="14">
        <f>'[1]TCE - ANEXO III - Preencher'!J54</f>
        <v>381.31</v>
      </c>
      <c r="J45" s="14">
        <f>'[1]TCE - ANEXO III - Preencher'!K54</f>
        <v>0</v>
      </c>
      <c r="K45" s="15">
        <f>'[1]TCE - ANEXO III - Preencher'!L54</f>
        <v>241.7</v>
      </c>
      <c r="L45" s="15">
        <f>'[1]TCE - ANEXO III - Preencher'!M54</f>
        <v>6.6</v>
      </c>
      <c r="M45" s="15">
        <f t="shared" si="1"/>
        <v>235.1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0</v>
      </c>
      <c r="R45" s="15">
        <f>'[1]TCE - ANEXO III - Preencher'!S54</f>
        <v>162.41</v>
      </c>
      <c r="S45" s="16">
        <f t="shared" si="3"/>
        <v>-162.41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455.94000000000005</v>
      </c>
    </row>
    <row r="46" spans="1:28" x14ac:dyDescent="0.2">
      <c r="A46" s="8">
        <f>IFERROR(VLOOKUP(B46,'[1]DADOS (OCULTAR)'!$Q$3:$S$135,3,0),"")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45231</v>
      </c>
      <c r="H46" s="14">
        <f>'[1]TCE - ANEXO III - Preencher'!I55</f>
        <v>0</v>
      </c>
      <c r="I46" s="14">
        <f>'[1]TCE - ANEXO III - Preencher'!J55</f>
        <v>291.2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316.69850000000002</v>
      </c>
      <c r="R46" s="15">
        <f>'[1]TCE - ANEXO III - Preencher'!S55</f>
        <v>0</v>
      </c>
      <c r="S46" s="16">
        <f t="shared" si="3"/>
        <v>316.69850000000002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731.47849999999994</v>
      </c>
    </row>
    <row r="47" spans="1:28" x14ac:dyDescent="0.2">
      <c r="A47" s="8">
        <f>IFERROR(VLOOKUP(B47,'[1]DADOS (OCULTAR)'!$Q$3:$S$135,3,0),"")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CLAUDIA SIMONE BARBOSA AVELINO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45231</v>
      </c>
      <c r="H47" s="14">
        <f>'[1]TCE - ANEXO III - Preencher'!I56</f>
        <v>0</v>
      </c>
      <c r="I47" s="14">
        <f>'[1]TCE - ANEXO III - Preencher'!J56</f>
        <v>249.15</v>
      </c>
      <c r="J47" s="14">
        <f>'[1]TCE - ANEXO III - Preencher'!K56</f>
        <v>0</v>
      </c>
      <c r="K47" s="15">
        <f>'[1]TCE - ANEXO III - Preencher'!L56</f>
        <v>241.7</v>
      </c>
      <c r="L47" s="15">
        <f>'[1]TCE - ANEXO III - Preencher'!M56</f>
        <v>6.6</v>
      </c>
      <c r="M47" s="15">
        <f t="shared" si="1"/>
        <v>235.1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486.19</v>
      </c>
    </row>
    <row r="48" spans="1:28" x14ac:dyDescent="0.2">
      <c r="A48" s="8">
        <f>IFERROR(VLOOKUP(B48,'[1]DADOS (OCULTAR)'!$Q$3:$S$135,3,0),"")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CLAYDSON SANTOS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411005</v>
      </c>
      <c r="G48" s="13">
        <f>IF('[1]TCE - ANEXO III - Preencher'!H57="","",'[1]TCE - ANEXO III - Preencher'!H57)</f>
        <v>45231</v>
      </c>
      <c r="H48" s="14">
        <f>'[1]TCE - ANEXO III - Preencher'!I57</f>
        <v>0</v>
      </c>
      <c r="I48" s="14">
        <f>'[1]TCE - ANEXO III - Preencher'!J57</f>
        <v>301.8</v>
      </c>
      <c r="J48" s="14">
        <f>'[1]TCE - ANEXO III - Preencher'!K57</f>
        <v>0</v>
      </c>
      <c r="K48" s="15">
        <f>'[1]TCE - ANEXO III - Preencher'!L57</f>
        <v>241.7</v>
      </c>
      <c r="L48" s="15">
        <f>'[1]TCE - ANEXO III - Preencher'!M57</f>
        <v>6.6</v>
      </c>
      <c r="M48" s="15">
        <f t="shared" si="1"/>
        <v>235.1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538.84</v>
      </c>
    </row>
    <row r="49" spans="1:28" x14ac:dyDescent="0.2">
      <c r="A49" s="8">
        <f>IFERROR(VLOOKUP(B49,'[1]DADOS (OCULTAR)'!$Q$3:$S$135,3,0),"")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CLECIA MARIA FIGUEIROA MELO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225124</v>
      </c>
      <c r="G49" s="13">
        <f>IF('[1]TCE - ANEXO III - Preencher'!H58="","",'[1]TCE - ANEXO III - Preencher'!H58)</f>
        <v>45231</v>
      </c>
      <c r="H49" s="14">
        <f>'[1]TCE - ANEXO III - Preencher'!I58</f>
        <v>0</v>
      </c>
      <c r="I49" s="14">
        <f>'[1]TCE - ANEXO III - Preencher'!J58</f>
        <v>476.85</v>
      </c>
      <c r="J49" s="14">
        <f>'[1]TCE - ANEXO III - Preencher'!K58</f>
        <v>0</v>
      </c>
      <c r="K49" s="15">
        <f>'[1]TCE - ANEXO III - Preencher'!L58</f>
        <v>241.7</v>
      </c>
      <c r="L49" s="15">
        <f>'[1]TCE - ANEXO III - Preencher'!M58</f>
        <v>6.6</v>
      </c>
      <c r="M49" s="15">
        <f t="shared" si="1"/>
        <v>235.1</v>
      </c>
      <c r="N49" s="15">
        <f>'[1]TCE - ANEXO III - Preencher'!O58</f>
        <v>11.53</v>
      </c>
      <c r="O49" s="15">
        <f>'[1]TCE - ANEXO III - Preencher'!P58</f>
        <v>0</v>
      </c>
      <c r="P49" s="16">
        <f t="shared" si="2"/>
        <v>11.53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723.48</v>
      </c>
    </row>
    <row r="50" spans="1:28" x14ac:dyDescent="0.2">
      <c r="A50" s="8">
        <f>IFERROR(VLOOKUP(B50,'[1]DADOS (OCULTAR)'!$Q$3:$S$135,3,0),"")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CLEIDSON CHARLES BARBOSA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45231</v>
      </c>
      <c r="H50" s="14">
        <f>'[1]TCE - ANEXO III - Preencher'!I59</f>
        <v>0</v>
      </c>
      <c r="I50" s="14">
        <f>'[1]TCE - ANEXO III - Preencher'!J59</f>
        <v>327.52999999999997</v>
      </c>
      <c r="J50" s="14">
        <f>'[1]TCE - ANEXO III - Preencher'!K59</f>
        <v>0</v>
      </c>
      <c r="K50" s="15">
        <f>'[1]TCE - ANEXO III - Preencher'!L59</f>
        <v>241.7</v>
      </c>
      <c r="L50" s="15">
        <f>'[1]TCE - ANEXO III - Preencher'!M59</f>
        <v>6.6</v>
      </c>
      <c r="M50" s="15">
        <f t="shared" si="1"/>
        <v>235.1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564.57000000000005</v>
      </c>
    </row>
    <row r="51" spans="1:28" x14ac:dyDescent="0.2">
      <c r="A51" s="8">
        <f>IFERROR(VLOOKUP(B51,'[1]DADOS (OCULTAR)'!$Q$3:$S$135,3,0),"")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CLEITON FABIO SANTANA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515110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173.91</v>
      </c>
      <c r="J51" s="14">
        <f>'[1]TCE - ANEXO III - Preencher'!K60</f>
        <v>0</v>
      </c>
      <c r="K51" s="15">
        <f>'[1]TCE - ANEXO III - Preencher'!L60</f>
        <v>241.7</v>
      </c>
      <c r="L51" s="15">
        <f>'[1]TCE - ANEXO III - Preencher'!M60</f>
        <v>6.6</v>
      </c>
      <c r="M51" s="15">
        <f t="shared" si="1"/>
        <v>235.1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0</v>
      </c>
      <c r="R51" s="15">
        <f>'[1]TCE - ANEXO III - Preencher'!S60</f>
        <v>80.89</v>
      </c>
      <c r="S51" s="16">
        <f t="shared" si="3"/>
        <v>-80.89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330.06</v>
      </c>
    </row>
    <row r="52" spans="1:28" x14ac:dyDescent="0.2">
      <c r="A52" s="8">
        <f>IFERROR(VLOOKUP(B52,'[1]DADOS (OCULTAR)'!$Q$3:$S$135,3,0),"")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COSMO ALVES SOBRAL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264.49</v>
      </c>
      <c r="J52" s="14">
        <f>'[1]TCE - ANEXO III - Preencher'!K61</f>
        <v>0</v>
      </c>
      <c r="K52" s="15">
        <f>'[1]TCE - ANEXO III - Preencher'!L61</f>
        <v>241.7</v>
      </c>
      <c r="L52" s="15">
        <f>'[1]TCE - ANEXO III - Preencher'!M61</f>
        <v>6.6</v>
      </c>
      <c r="M52" s="15">
        <f t="shared" si="1"/>
        <v>235.1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128.0985</v>
      </c>
      <c r="R52" s="15">
        <f>'[1]TCE - ANEXO III - Preencher'!S61</f>
        <v>93.61</v>
      </c>
      <c r="S52" s="16">
        <f t="shared" si="3"/>
        <v>34.488500000000002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536.01850000000002</v>
      </c>
    </row>
    <row r="53" spans="1:28" x14ac:dyDescent="0.2">
      <c r="A53" s="8">
        <f>IFERROR(VLOOKUP(B53,'[1]DADOS (OCULTAR)'!$Q$3:$S$135,3,0),"")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45231</v>
      </c>
      <c r="H53" s="14">
        <f>'[1]TCE - ANEXO III - Preencher'!I62</f>
        <v>0</v>
      </c>
      <c r="I53" s="14">
        <f>'[1]TCE - ANEXO III - Preencher'!J62</f>
        <v>249.15</v>
      </c>
      <c r="J53" s="14">
        <f>'[1]TCE - ANEXO III - Preencher'!K62</f>
        <v>0</v>
      </c>
      <c r="K53" s="15">
        <f>'[1]TCE - ANEXO III - Preencher'!L62</f>
        <v>241.7</v>
      </c>
      <c r="L53" s="15">
        <f>'[1]TCE - ANEXO III - Preencher'!M62</f>
        <v>6.6</v>
      </c>
      <c r="M53" s="15">
        <f t="shared" si="1"/>
        <v>235.1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251.0985</v>
      </c>
      <c r="R53" s="15">
        <f>'[1]TCE - ANEXO III - Preencher'!S62</f>
        <v>0</v>
      </c>
      <c r="S53" s="16">
        <f t="shared" si="3"/>
        <v>251.0985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737.2885</v>
      </c>
    </row>
    <row r="54" spans="1:28" x14ac:dyDescent="0.2">
      <c r="A54" s="8">
        <f>IFERROR(VLOOKUP(B54,'[1]DADOS (OCULTAR)'!$Q$3:$S$135,3,0),"")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45231</v>
      </c>
      <c r="H54" s="14">
        <f>'[1]TCE - ANEXO III - Preencher'!I63</f>
        <v>0</v>
      </c>
      <c r="I54" s="14">
        <f>'[1]TCE - ANEXO III - Preencher'!J63</f>
        <v>385.8</v>
      </c>
      <c r="J54" s="14">
        <f>'[1]TCE - ANEXO III - Preencher'!K63</f>
        <v>0</v>
      </c>
      <c r="K54" s="15">
        <f>'[1]TCE - ANEXO III - Preencher'!L63</f>
        <v>241.7</v>
      </c>
      <c r="L54" s="15">
        <f>'[1]TCE - ANEXO III - Preencher'!M63</f>
        <v>6.6</v>
      </c>
      <c r="M54" s="15">
        <f t="shared" si="1"/>
        <v>235.1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622.84</v>
      </c>
    </row>
    <row r="55" spans="1:28" x14ac:dyDescent="0.2">
      <c r="A55" s="8">
        <f>IFERROR(VLOOKUP(B55,'[1]DADOS (OCULTAR)'!$Q$3:$S$135,3,0),"")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CYNTHIA MEDEIROS ZEFERINO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45231</v>
      </c>
      <c r="H55" s="14">
        <f>'[1]TCE - ANEXO III - Preencher'!I64</f>
        <v>0</v>
      </c>
      <c r="I55" s="14">
        <f>'[1]TCE - ANEXO III - Preencher'!J64</f>
        <v>291.91000000000003</v>
      </c>
      <c r="J55" s="14">
        <f>'[1]TCE - ANEXO III - Preencher'!K64</f>
        <v>0</v>
      </c>
      <c r="K55" s="15">
        <f>'[1]TCE - ANEXO III - Preencher'!L64</f>
        <v>241.7</v>
      </c>
      <c r="L55" s="15">
        <f>'[1]TCE - ANEXO III - Preencher'!M64</f>
        <v>3.59</v>
      </c>
      <c r="M55" s="15">
        <f t="shared" si="1"/>
        <v>238.10999999999999</v>
      </c>
      <c r="N55" s="15">
        <f>'[1]TCE - ANEXO III - Preencher'!O64</f>
        <v>3.32</v>
      </c>
      <c r="O55" s="15">
        <f>'[1]TCE - ANEXO III - Preencher'!P64</f>
        <v>0</v>
      </c>
      <c r="P55" s="16">
        <f t="shared" si="2"/>
        <v>3.32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533.34</v>
      </c>
    </row>
    <row r="56" spans="1:28" x14ac:dyDescent="0.2">
      <c r="A56" s="8">
        <f>IFERROR(VLOOKUP(B56,'[1]DADOS (OCULTAR)'!$Q$3:$S$135,3,0),"")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DALVANI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45231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1.94</v>
      </c>
    </row>
    <row r="57" spans="1:28" x14ac:dyDescent="0.2">
      <c r="A57" s="8">
        <f>IFERROR(VLOOKUP(B57,'[1]DADOS (OCULTAR)'!$Q$3:$S$135,3,0),"")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DANIELLE LOPES DE VASCONCELOS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45231</v>
      </c>
      <c r="H57" s="14">
        <f>'[1]TCE - ANEXO III - Preencher'!I66</f>
        <v>0</v>
      </c>
      <c r="I57" s="14">
        <f>'[1]TCE - ANEXO III - Preencher'!J66</f>
        <v>239.37</v>
      </c>
      <c r="J57" s="14">
        <f>'[1]TCE - ANEXO III - Preencher'!K66</f>
        <v>0</v>
      </c>
      <c r="K57" s="15">
        <f>'[1]TCE - ANEXO III - Preencher'!L66</f>
        <v>241.7</v>
      </c>
      <c r="L57" s="15">
        <f>'[1]TCE - ANEXO III - Preencher'!M66</f>
        <v>6.6</v>
      </c>
      <c r="M57" s="15">
        <f t="shared" si="1"/>
        <v>235.1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67.62</v>
      </c>
      <c r="S57" s="16">
        <f t="shared" si="3"/>
        <v>-67.62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408.79</v>
      </c>
    </row>
    <row r="58" spans="1:28" x14ac:dyDescent="0.2">
      <c r="A58" s="8">
        <f>IFERROR(VLOOKUP(B58,'[1]DADOS (OCULTAR)'!$Q$3:$S$135,3,0),"")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DANIELLY MARTINS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131205</v>
      </c>
      <c r="G58" s="13">
        <f>IF('[1]TCE - ANEXO III - Preencher'!H67="","",'[1]TCE - ANEXO III - Preencher'!H67)</f>
        <v>45231</v>
      </c>
      <c r="H58" s="14">
        <f>'[1]TCE - ANEXO III - Preencher'!I67</f>
        <v>0</v>
      </c>
      <c r="I58" s="14">
        <f>'[1]TCE - ANEXO III - Preencher'!J67</f>
        <v>2098.8200000000002</v>
      </c>
      <c r="J58" s="14">
        <f>'[1]TCE - ANEXO III - Preencher'!K67</f>
        <v>0</v>
      </c>
      <c r="K58" s="15">
        <f>'[1]TCE - ANEXO III - Preencher'!L67</f>
        <v>241.7</v>
      </c>
      <c r="L58" s="15">
        <f>'[1]TCE - ANEXO III - Preencher'!M67</f>
        <v>6.6</v>
      </c>
      <c r="M58" s="15">
        <f t="shared" si="1"/>
        <v>235.1</v>
      </c>
      <c r="N58" s="15">
        <f>'[1]TCE - ANEXO III - Preencher'!O67</f>
        <v>14.28</v>
      </c>
      <c r="O58" s="15">
        <f>'[1]TCE - ANEXO III - Preencher'!P67</f>
        <v>0</v>
      </c>
      <c r="P58" s="16">
        <f t="shared" si="2"/>
        <v>14.28</v>
      </c>
      <c r="Q58" s="15">
        <f>'[1]TCE - ANEXO III - Preencher'!R67</f>
        <v>276.69850000000002</v>
      </c>
      <c r="R58" s="15">
        <f>'[1]TCE - ANEXO III - Preencher'!S67</f>
        <v>0</v>
      </c>
      <c r="S58" s="16">
        <f t="shared" si="3"/>
        <v>276.69850000000002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2624.8985000000002</v>
      </c>
    </row>
    <row r="59" spans="1:28" x14ac:dyDescent="0.2">
      <c r="A59" s="8">
        <f>IFERROR(VLOOKUP(B59,'[1]DADOS (OCULTAR)'!$Q$3:$S$135,3,0),"")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DANUTTA BRISSANTT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45231</v>
      </c>
      <c r="H59" s="14">
        <f>'[1]TCE - ANEXO III - Preencher'!I68</f>
        <v>0</v>
      </c>
      <c r="I59" s="14">
        <f>'[1]TCE - ANEXO III - Preencher'!J68</f>
        <v>333.51</v>
      </c>
      <c r="J59" s="14">
        <f>'[1]TCE - ANEXO III - Preencher'!K68</f>
        <v>0</v>
      </c>
      <c r="K59" s="15">
        <f>'[1]TCE - ANEXO III - Preencher'!L68</f>
        <v>241.7</v>
      </c>
      <c r="L59" s="15">
        <f>'[1]TCE - ANEXO III - Preencher'!M68</f>
        <v>4.07</v>
      </c>
      <c r="M59" s="15">
        <f t="shared" si="1"/>
        <v>237.63</v>
      </c>
      <c r="N59" s="15">
        <f>'[1]TCE - ANEXO III - Preencher'!O68</f>
        <v>3.32</v>
      </c>
      <c r="O59" s="15">
        <f>'[1]TCE - ANEXO III - Preencher'!P68</f>
        <v>0</v>
      </c>
      <c r="P59" s="16">
        <f t="shared" si="2"/>
        <v>3.32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120.26</v>
      </c>
      <c r="U59" s="15">
        <f>'[1]TCE - ANEXO III - Preencher'!V68</f>
        <v>0</v>
      </c>
      <c r="V59" s="16">
        <f t="shared" si="4"/>
        <v>120.26</v>
      </c>
      <c r="W59" s="17" t="str">
        <f>IF('[1]TCE - ANEXO III - Preencher'!X68="","",'[1]TCE - ANEXO III - Preencher'!X68)</f>
        <v>AUXILIO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694.72</v>
      </c>
    </row>
    <row r="60" spans="1:28" x14ac:dyDescent="0.2">
      <c r="A60" s="8">
        <f>IFERROR(VLOOKUP(B60,'[1]DADOS (OCULTAR)'!$Q$3:$S$135,3,0),"")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DAYANNE ADRYELLE SALES DE MENDONÇA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45231</v>
      </c>
      <c r="H60" s="14">
        <f>'[1]TCE - ANEXO III - Preencher'!I69</f>
        <v>0</v>
      </c>
      <c r="I60" s="14">
        <f>'[1]TCE - ANEXO III - Preencher'!J69</f>
        <v>205.66</v>
      </c>
      <c r="J60" s="14">
        <f>'[1]TCE - ANEXO III - Preencher'!K69</f>
        <v>0</v>
      </c>
      <c r="K60" s="15">
        <f>'[1]TCE - ANEXO III - Preencher'!L69</f>
        <v>241.7</v>
      </c>
      <c r="L60" s="15">
        <f>'[1]TCE - ANEXO III - Preencher'!M69</f>
        <v>6.6</v>
      </c>
      <c r="M60" s="15">
        <f t="shared" si="1"/>
        <v>235.1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0</v>
      </c>
      <c r="R60" s="15">
        <f>'[1]TCE - ANEXO III - Preencher'!S69</f>
        <v>88.2</v>
      </c>
      <c r="S60" s="16">
        <f t="shared" si="3"/>
        <v>-88.2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354.5</v>
      </c>
    </row>
    <row r="61" spans="1:28" x14ac:dyDescent="0.2">
      <c r="A61" s="8">
        <f>IFERROR(VLOOKUP(B61,'[1]DADOS (OCULTAR)'!$Q$3:$S$135,3,0),"")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DEBORA MIRELLA CARNEIRO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45231</v>
      </c>
      <c r="H61" s="14">
        <f>'[1]TCE - ANEXO III - Preencher'!I70</f>
        <v>0</v>
      </c>
      <c r="I61" s="14">
        <f>'[1]TCE - ANEXO III - Preencher'!J70</f>
        <v>205.06</v>
      </c>
      <c r="J61" s="14">
        <f>'[1]TCE - ANEXO III - Preencher'!K70</f>
        <v>0</v>
      </c>
      <c r="K61" s="15">
        <f>'[1]TCE - ANEXO III - Preencher'!L70</f>
        <v>241.7</v>
      </c>
      <c r="L61" s="15">
        <f>'[1]TCE - ANEXO III - Preencher'!M70</f>
        <v>6.6</v>
      </c>
      <c r="M61" s="15">
        <f t="shared" si="1"/>
        <v>235.1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140.89850000000001</v>
      </c>
      <c r="R61" s="15">
        <f>'[1]TCE - ANEXO III - Preencher'!S70</f>
        <v>0</v>
      </c>
      <c r="S61" s="16">
        <f t="shared" si="3"/>
        <v>140.89850000000001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582.99849999999992</v>
      </c>
    </row>
    <row r="62" spans="1:28" x14ac:dyDescent="0.2">
      <c r="A62" s="8">
        <f>IFERROR(VLOOKUP(B62,'[1]DADOS (OCULTAR)'!$Q$3:$S$135,3,0),"")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DENISE DIAS LEAO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45231</v>
      </c>
      <c r="H62" s="14">
        <f>'[1]TCE - ANEXO III - Preencher'!I71</f>
        <v>0</v>
      </c>
      <c r="I62" s="14">
        <f>'[1]TCE - ANEXO III - Preencher'!J71</f>
        <v>244.26</v>
      </c>
      <c r="J62" s="14">
        <f>'[1]TCE - ANEXO III - Preencher'!K71</f>
        <v>0</v>
      </c>
      <c r="K62" s="15">
        <f>'[1]TCE - ANEXO III - Preencher'!L71</f>
        <v>241.7</v>
      </c>
      <c r="L62" s="15">
        <f>'[1]TCE - ANEXO III - Preencher'!M71</f>
        <v>6.6</v>
      </c>
      <c r="M62" s="15">
        <f t="shared" si="1"/>
        <v>235.1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0</v>
      </c>
      <c r="R62" s="15">
        <f>'[1]TCE - ANEXO III - Preencher'!S71</f>
        <v>88.2</v>
      </c>
      <c r="S62" s="16">
        <f t="shared" si="3"/>
        <v>-88.2</v>
      </c>
      <c r="T62" s="15">
        <f>'[1]TCE - ANEXO III - Preencher'!U71</f>
        <v>77.55</v>
      </c>
      <c r="U62" s="15">
        <f>'[1]TCE - ANEXO III - Preencher'!V71</f>
        <v>0</v>
      </c>
      <c r="V62" s="16">
        <f t="shared" si="4"/>
        <v>77.55</v>
      </c>
      <c r="W62" s="17" t="str">
        <f>IF('[1]TCE - ANEXO III - Preencher'!X71="","",'[1]TCE - ANEXO III - Preencher'!X71)</f>
        <v>AUXILIO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470.65000000000003</v>
      </c>
    </row>
    <row r="63" spans="1:28" x14ac:dyDescent="0.2">
      <c r="A63" s="8">
        <f>IFERROR(VLOOKUP(B63,'[1]DADOS (OCULTAR)'!$Q$3:$S$135,3,0),"")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DIANA DUARTE COSTA E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45231</v>
      </c>
      <c r="H63" s="14">
        <f>'[1]TCE - ANEXO III - Preencher'!I72</f>
        <v>0</v>
      </c>
      <c r="I63" s="14">
        <f>'[1]TCE - ANEXO III - Preencher'!J72</f>
        <v>307.06</v>
      </c>
      <c r="J63" s="14">
        <f>'[1]TCE - ANEXO III - Preencher'!K72</f>
        <v>0</v>
      </c>
      <c r="K63" s="15">
        <f>'[1]TCE - ANEXO III - Preencher'!L72</f>
        <v>241.7</v>
      </c>
      <c r="L63" s="15">
        <f>'[1]TCE - ANEXO III - Preencher'!M72</f>
        <v>3.34</v>
      </c>
      <c r="M63" s="15">
        <f t="shared" si="1"/>
        <v>238.35999999999999</v>
      </c>
      <c r="N63" s="15">
        <f>'[1]TCE - ANEXO III - Preencher'!O72</f>
        <v>3.32</v>
      </c>
      <c r="O63" s="15">
        <f>'[1]TCE - ANEXO III - Preencher'!P72</f>
        <v>0</v>
      </c>
      <c r="P63" s="16">
        <f t="shared" si="2"/>
        <v>3.32</v>
      </c>
      <c r="Q63" s="15">
        <f>'[1]TCE - ANEXO III - Preencher'!R72</f>
        <v>234.6985</v>
      </c>
      <c r="R63" s="15">
        <f>'[1]TCE - ANEXO III - Preencher'!S72</f>
        <v>0</v>
      </c>
      <c r="S63" s="16">
        <f t="shared" si="3"/>
        <v>234.6985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783.43849999999998</v>
      </c>
    </row>
    <row r="64" spans="1:28" x14ac:dyDescent="0.2">
      <c r="A64" s="8">
        <f>IFERROR(VLOOKUP(B64,'[1]DADOS (OCULTAR)'!$Q$3:$S$135,3,0),"")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DIEGO RAFAEL RIBEIRO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313220</v>
      </c>
      <c r="G64" s="13">
        <f>IF('[1]TCE - ANEXO III - Preencher'!H73="","",'[1]TCE - ANEXO III - Preencher'!H73)</f>
        <v>45231</v>
      </c>
      <c r="H64" s="14">
        <f>'[1]TCE - ANEXO III - Preencher'!I73</f>
        <v>0</v>
      </c>
      <c r="I64" s="14">
        <f>'[1]TCE - ANEXO III - Preencher'!J73</f>
        <v>361.38</v>
      </c>
      <c r="J64" s="14">
        <f>'[1]TCE - ANEXO III - Preencher'!K73</f>
        <v>0</v>
      </c>
      <c r="K64" s="15">
        <f>'[1]TCE - ANEXO III - Preencher'!L73</f>
        <v>241.7</v>
      </c>
      <c r="L64" s="15">
        <f>'[1]TCE - ANEXO III - Preencher'!M73</f>
        <v>6.6</v>
      </c>
      <c r="M64" s="15">
        <f t="shared" si="1"/>
        <v>235.1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598.42000000000007</v>
      </c>
    </row>
    <row r="65" spans="1:28" x14ac:dyDescent="0.2">
      <c r="A65" s="8">
        <f>IFERROR(VLOOKUP(B65,'[1]DADOS (OCULTAR)'!$Q$3:$S$135,3,0),"")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TEIXEIRA CARDOSO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422110</v>
      </c>
      <c r="G65" s="13">
        <f>IF('[1]TCE - ANEXO III - Preencher'!H74="","",'[1]TCE - ANEXO III - Preencher'!H74)</f>
        <v>45231</v>
      </c>
      <c r="H65" s="14">
        <f>'[1]TCE - ANEXO III - Preencher'!I74</f>
        <v>0</v>
      </c>
      <c r="I65" s="14">
        <f>'[1]TCE - ANEXO III - Preencher'!J74</f>
        <v>194.25</v>
      </c>
      <c r="J65" s="14">
        <f>'[1]TCE - ANEXO III - Preencher'!K74</f>
        <v>0</v>
      </c>
      <c r="K65" s="15">
        <f>'[1]TCE - ANEXO III - Preencher'!L74</f>
        <v>241.7</v>
      </c>
      <c r="L65" s="15">
        <f>'[1]TCE - ANEXO III - Preencher'!M74</f>
        <v>6.6</v>
      </c>
      <c r="M65" s="15">
        <f t="shared" si="1"/>
        <v>235.1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431.29</v>
      </c>
    </row>
    <row r="66" spans="1:28" x14ac:dyDescent="0.2">
      <c r="A66" s="8">
        <f>IFERROR(VLOOKUP(B66,'[1]DADOS (OCULTAR)'!$Q$3:$S$135,3,0),"")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 xml:space="preserve">DOUGLAS DE ARRUDA DIONISIO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782320</v>
      </c>
      <c r="G66" s="13">
        <f>IF('[1]TCE - ANEXO III - Preencher'!H75="","",'[1]TCE - ANEXO III - Preencher'!H75)</f>
        <v>45231</v>
      </c>
      <c r="H66" s="14">
        <f>'[1]TCE - ANEXO III - Preencher'!I75</f>
        <v>0</v>
      </c>
      <c r="I66" s="14">
        <f>'[1]TCE - ANEXO III - Preencher'!J75</f>
        <v>191.28</v>
      </c>
      <c r="J66" s="14">
        <f>'[1]TCE - ANEXO III - Preencher'!K75</f>
        <v>0</v>
      </c>
      <c r="K66" s="15">
        <f>'[1]TCE - ANEXO III - Preencher'!L75</f>
        <v>241.7</v>
      </c>
      <c r="L66" s="15">
        <f>'[1]TCE - ANEXO III - Preencher'!M75</f>
        <v>6.6</v>
      </c>
      <c r="M66" s="15">
        <f t="shared" si="1"/>
        <v>235.1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428.32</v>
      </c>
    </row>
    <row r="67" spans="1:28" x14ac:dyDescent="0.2">
      <c r="A67" s="8">
        <f>IFERROR(VLOOKUP(B67,'[1]DADOS (OCULTAR)'!$Q$3:$S$135,3,0),"")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EDNA CLEIDE ALVES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45231</v>
      </c>
      <c r="H67" s="14">
        <f>'[1]TCE - ANEXO III - Preencher'!I76</f>
        <v>0</v>
      </c>
      <c r="I67" s="14">
        <f>'[1]TCE - ANEXO III - Preencher'!J76</f>
        <v>200.72</v>
      </c>
      <c r="J67" s="14">
        <f>'[1]TCE - ANEXO III - Preencher'!K76</f>
        <v>0</v>
      </c>
      <c r="K67" s="15">
        <f>'[1]TCE - ANEXO III - Preencher'!L76</f>
        <v>241.7</v>
      </c>
      <c r="L67" s="15">
        <f>'[1]TCE - ANEXO III - Preencher'!M76</f>
        <v>6.6</v>
      </c>
      <c r="M67" s="15">
        <f t="shared" si="1"/>
        <v>235.1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73.5</v>
      </c>
      <c r="S67" s="16">
        <f t="shared" si="3"/>
        <v>-73.5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310.63</v>
      </c>
      <c r="Y67" s="15">
        <f>'[1]TCE - ANEXO III - Preencher'!Z76</f>
        <v>0</v>
      </c>
      <c r="Z67" s="16">
        <f t="shared" si="5"/>
        <v>310.63</v>
      </c>
      <c r="AA67" s="17" t="str">
        <f>IF('[1]TCE - ANEXO III - Preencher'!AB76="","",'[1]TCE - ANEXO III - Preencher'!AB76)</f>
        <v>ASSISTENCIA MEDICA / ODONTOLOGICA</v>
      </c>
      <c r="AB67" s="15">
        <f t="shared" ref="AB67:AB130" si="6">H67+I67+J67+M67+P67+S67+V67+Z67</f>
        <v>674.89</v>
      </c>
    </row>
    <row r="68" spans="1:28" x14ac:dyDescent="0.2">
      <c r="A68" s="8">
        <f>IFERROR(VLOOKUP(B68,'[1]DADOS (OCULTAR)'!$Q$3:$S$135,3,0),"")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45231</v>
      </c>
      <c r="H68" s="14">
        <f>'[1]TCE - ANEXO III - Preencher'!I77</f>
        <v>0</v>
      </c>
      <c r="I68" s="14">
        <f>'[1]TCE - ANEXO III - Preencher'!J77</f>
        <v>220.98</v>
      </c>
      <c r="J68" s="14">
        <f>'[1]TCE - ANEXO III - Preencher'!K77</f>
        <v>0</v>
      </c>
      <c r="K68" s="15">
        <f>'[1]TCE - ANEXO III - Preencher'!L77</f>
        <v>241.7</v>
      </c>
      <c r="L68" s="15">
        <f>'[1]TCE - ANEXO III - Preencher'!M77</f>
        <v>6.6</v>
      </c>
      <c r="M68" s="15">
        <f t="shared" ref="M68:M131" si="7">K68-L68</f>
        <v>235.1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234.6985</v>
      </c>
      <c r="R68" s="15">
        <f>'[1]TCE - ANEXO III - Preencher'!S77</f>
        <v>79.2</v>
      </c>
      <c r="S68" s="16">
        <f t="shared" ref="S68:S131" si="9">Q68-R68</f>
        <v>155.49849999999998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613.5184999999999</v>
      </c>
    </row>
    <row r="69" spans="1:28" x14ac:dyDescent="0.2">
      <c r="A69" s="8">
        <f>IFERROR(VLOOKUP(B69,'[1]DADOS (OCULTAR)'!$Q$3:$S$135,3,0),"")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45231</v>
      </c>
      <c r="H69" s="14">
        <f>'[1]TCE - ANEXO III - Preencher'!I78</f>
        <v>0</v>
      </c>
      <c r="I69" s="14">
        <f>'[1]TCE - ANEXO III - Preencher'!J78</f>
        <v>207.88</v>
      </c>
      <c r="J69" s="14">
        <f>'[1]TCE - ANEXO III - Preencher'!K78</f>
        <v>0</v>
      </c>
      <c r="K69" s="15">
        <f>'[1]TCE - ANEXO III - Preencher'!L78</f>
        <v>241.7</v>
      </c>
      <c r="L69" s="15">
        <f>'[1]TCE - ANEXO III - Preencher'!M78</f>
        <v>6.6</v>
      </c>
      <c r="M69" s="15">
        <f t="shared" si="7"/>
        <v>235.1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189.5985</v>
      </c>
      <c r="R69" s="15">
        <f>'[1]TCE - ANEXO III - Preencher'!S78</f>
        <v>88.2</v>
      </c>
      <c r="S69" s="16">
        <f t="shared" si="9"/>
        <v>101.3985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546.31849999999997</v>
      </c>
    </row>
    <row r="70" spans="1:28" x14ac:dyDescent="0.2">
      <c r="A70" s="8">
        <f>IFERROR(VLOOKUP(B70,'[1]DADOS (OCULTAR)'!$Q$3:$S$135,3,0),"")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45231</v>
      </c>
      <c r="H70" s="14">
        <f>'[1]TCE - ANEXO III - Preencher'!I79</f>
        <v>0</v>
      </c>
      <c r="I70" s="14">
        <f>'[1]TCE - ANEXO III - Preencher'!J79</f>
        <v>459.47</v>
      </c>
      <c r="J70" s="14">
        <f>'[1]TCE - ANEXO III - Preencher'!K79</f>
        <v>0</v>
      </c>
      <c r="K70" s="15">
        <f>'[1]TCE - ANEXO III - Preencher'!L79</f>
        <v>241.62</v>
      </c>
      <c r="L70" s="15">
        <f>'[1]TCE - ANEXO III - Preencher'!M79</f>
        <v>6.6</v>
      </c>
      <c r="M70" s="15">
        <f t="shared" si="7"/>
        <v>235.02</v>
      </c>
      <c r="N70" s="15">
        <f>'[1]TCE - ANEXO III - Preencher'!O79</f>
        <v>11.53</v>
      </c>
      <c r="O70" s="15">
        <f>'[1]TCE - ANEXO III - Preencher'!P79</f>
        <v>0</v>
      </c>
      <c r="P70" s="16">
        <f t="shared" si="8"/>
        <v>11.53</v>
      </c>
      <c r="Q70" s="15">
        <f>'[1]TCE - ANEXO III - Preencher'!R79</f>
        <v>234.6985</v>
      </c>
      <c r="R70" s="15">
        <f>'[1]TCE - ANEXO III - Preencher'!S79</f>
        <v>0</v>
      </c>
      <c r="S70" s="16">
        <f t="shared" si="9"/>
        <v>234.6985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940.71849999999995</v>
      </c>
    </row>
    <row r="71" spans="1:28" x14ac:dyDescent="0.2">
      <c r="A71" s="8">
        <f>IFERROR(VLOOKUP(B71,'[1]DADOS (OCULTAR)'!$Q$3:$S$135,3,0),"")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45231</v>
      </c>
      <c r="H71" s="14">
        <f>'[1]TCE - ANEXO III - Preencher'!I80</f>
        <v>0</v>
      </c>
      <c r="I71" s="14">
        <f>'[1]TCE - ANEXO III - Preencher'!J80</f>
        <v>171.22</v>
      </c>
      <c r="J71" s="14">
        <f>'[1]TCE - ANEXO III - Preencher'!K80</f>
        <v>0</v>
      </c>
      <c r="K71" s="15">
        <f>'[1]TCE - ANEXO III - Preencher'!L80</f>
        <v>241.7</v>
      </c>
      <c r="L71" s="15">
        <f>'[1]TCE - ANEXO III - Preencher'!M80</f>
        <v>6.6</v>
      </c>
      <c r="M71" s="15">
        <f t="shared" si="7"/>
        <v>235.1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0</v>
      </c>
      <c r="R71" s="15">
        <f>'[1]TCE - ANEXO III - Preencher'!S80</f>
        <v>88.2</v>
      </c>
      <c r="S71" s="16">
        <f t="shared" si="9"/>
        <v>-88.2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320.06</v>
      </c>
    </row>
    <row r="72" spans="1:28" x14ac:dyDescent="0.2">
      <c r="A72" s="8">
        <f>IFERROR(VLOOKUP(B72,'[1]DADOS (OCULTAR)'!$Q$3:$S$135,3,0),"")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45231</v>
      </c>
      <c r="H72" s="14">
        <f>'[1]TCE - ANEXO III - Preencher'!I81</f>
        <v>0</v>
      </c>
      <c r="I72" s="14">
        <f>'[1]TCE - ANEXO III - Preencher'!J81</f>
        <v>217.42</v>
      </c>
      <c r="J72" s="14">
        <f>'[1]TCE - ANEXO III - Preencher'!K81</f>
        <v>0</v>
      </c>
      <c r="K72" s="15">
        <f>'[1]TCE - ANEXO III - Preencher'!L81</f>
        <v>241.7</v>
      </c>
      <c r="L72" s="15">
        <f>'[1]TCE - ANEXO III - Preencher'!M81</f>
        <v>6.6</v>
      </c>
      <c r="M72" s="15">
        <f t="shared" si="7"/>
        <v>235.1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119.8985</v>
      </c>
      <c r="R72" s="15">
        <f>'[1]TCE - ANEXO III - Preencher'!S81</f>
        <v>0</v>
      </c>
      <c r="S72" s="16">
        <f t="shared" si="9"/>
        <v>119.8985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574.35849999999994</v>
      </c>
    </row>
    <row r="73" spans="1:28" x14ac:dyDescent="0.2">
      <c r="A73" s="8">
        <f>IFERROR(VLOOKUP(B73,'[1]DADOS (OCULTAR)'!$Q$3:$S$135,3,0),"")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45231</v>
      </c>
      <c r="H73" s="14">
        <f>'[1]TCE - ANEXO III - Preencher'!I82</f>
        <v>0</v>
      </c>
      <c r="I73" s="14">
        <f>'[1]TCE - ANEXO III - Preencher'!J82</f>
        <v>205.67</v>
      </c>
      <c r="J73" s="14">
        <f>'[1]TCE - ANEXO III - Preencher'!K82</f>
        <v>0</v>
      </c>
      <c r="K73" s="15">
        <f>'[1]TCE - ANEXO III - Preencher'!L82</f>
        <v>241.7</v>
      </c>
      <c r="L73" s="15">
        <f>'[1]TCE - ANEXO III - Preencher'!M82</f>
        <v>6.6</v>
      </c>
      <c r="M73" s="15">
        <f t="shared" si="7"/>
        <v>235.1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442.71</v>
      </c>
    </row>
    <row r="74" spans="1:28" x14ac:dyDescent="0.2">
      <c r="A74" s="8">
        <f>IFERROR(VLOOKUP(B74,'[1]DADOS (OCULTAR)'!$Q$3:$S$135,3,0),"")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45231</v>
      </c>
      <c r="H74" s="14">
        <f>'[1]TCE - ANEXO III - Preencher'!I83</f>
        <v>0</v>
      </c>
      <c r="I74" s="14">
        <f>'[1]TCE - ANEXO III - Preencher'!J83</f>
        <v>374.05</v>
      </c>
      <c r="J74" s="14">
        <f>'[1]TCE - ANEXO III - Preencher'!K83</f>
        <v>0</v>
      </c>
      <c r="K74" s="15">
        <f>'[1]TCE - ANEXO III - Preencher'!L83</f>
        <v>241.7</v>
      </c>
      <c r="L74" s="15">
        <f>'[1]TCE - ANEXO III - Preencher'!M83</f>
        <v>3.59</v>
      </c>
      <c r="M74" s="15">
        <f t="shared" si="7"/>
        <v>238.10999999999999</v>
      </c>
      <c r="N74" s="15">
        <f>'[1]TCE - ANEXO III - Preencher'!O83</f>
        <v>3.32</v>
      </c>
      <c r="O74" s="15">
        <f>'[1]TCE - ANEXO III - Preencher'!P83</f>
        <v>0</v>
      </c>
      <c r="P74" s="16">
        <f t="shared" si="8"/>
        <v>3.32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615.48</v>
      </c>
    </row>
    <row r="75" spans="1:28" x14ac:dyDescent="0.2">
      <c r="A75" s="8">
        <f>IFERROR(VLOOKUP(B75,'[1]DADOS (OCULTAR)'!$Q$3:$S$135,3,0),"")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45231</v>
      </c>
      <c r="H75" s="14">
        <f>'[1]TCE - ANEXO III - Preencher'!I84</f>
        <v>0</v>
      </c>
      <c r="I75" s="14">
        <f>'[1]TCE - ANEXO III - Preencher'!J84</f>
        <v>194.15</v>
      </c>
      <c r="J75" s="14">
        <f>'[1]TCE - ANEXO III - Preencher'!K84</f>
        <v>0</v>
      </c>
      <c r="K75" s="15">
        <f>'[1]TCE - ANEXO III - Preencher'!L84</f>
        <v>241.7</v>
      </c>
      <c r="L75" s="15">
        <f>'[1]TCE - ANEXO III - Preencher'!M84</f>
        <v>6.6</v>
      </c>
      <c r="M75" s="15">
        <f t="shared" si="7"/>
        <v>235.1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431.19</v>
      </c>
    </row>
    <row r="76" spans="1:28" x14ac:dyDescent="0.2">
      <c r="A76" s="8">
        <f>IFERROR(VLOOKUP(B76,'[1]DADOS (OCULTAR)'!$Q$3:$S$135,3,0),"")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45231</v>
      </c>
      <c r="H76" s="14">
        <f>'[1]TCE - ANEXO III - Preencher'!I85</f>
        <v>0</v>
      </c>
      <c r="I76" s="14">
        <f>'[1]TCE - ANEXO III - Preencher'!J85</f>
        <v>194.25</v>
      </c>
      <c r="J76" s="14">
        <f>'[1]TCE - ANEXO III - Preencher'!K85</f>
        <v>0</v>
      </c>
      <c r="K76" s="15">
        <f>'[1]TCE - ANEXO III - Preencher'!L85</f>
        <v>241.7</v>
      </c>
      <c r="L76" s="15">
        <f>'[1]TCE - ANEXO III - Preencher'!M85</f>
        <v>6.6</v>
      </c>
      <c r="M76" s="15">
        <f t="shared" si="7"/>
        <v>235.1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431.29</v>
      </c>
    </row>
    <row r="77" spans="1:28" x14ac:dyDescent="0.2">
      <c r="A77" s="8">
        <f>IFERROR(VLOOKUP(B77,'[1]DADOS (OCULTAR)'!$Q$3:$S$135,3,0),"")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45231</v>
      </c>
      <c r="H77" s="14">
        <f>'[1]TCE - ANEXO III - Preencher'!I86</f>
        <v>0</v>
      </c>
      <c r="I77" s="14">
        <f>'[1]TCE - ANEXO III - Preencher'!J86</f>
        <v>450.97</v>
      </c>
      <c r="J77" s="14">
        <f>'[1]TCE - ANEXO III - Preencher'!K86</f>
        <v>0</v>
      </c>
      <c r="K77" s="15">
        <f>'[1]TCE - ANEXO III - Preencher'!L86</f>
        <v>241.7</v>
      </c>
      <c r="L77" s="15">
        <f>'[1]TCE - ANEXO III - Preencher'!M86</f>
        <v>6.6</v>
      </c>
      <c r="M77" s="15">
        <f t="shared" si="7"/>
        <v>235.1</v>
      </c>
      <c r="N77" s="15">
        <f>'[1]TCE - ANEXO III - Preencher'!O86</f>
        <v>11.53</v>
      </c>
      <c r="O77" s="15">
        <f>'[1]TCE - ANEXO III - Preencher'!P86</f>
        <v>0</v>
      </c>
      <c r="P77" s="16">
        <f t="shared" si="8"/>
        <v>11.53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697.6</v>
      </c>
    </row>
    <row r="78" spans="1:28" x14ac:dyDescent="0.2">
      <c r="A78" s="8">
        <f>IFERROR(VLOOKUP(B78,'[1]DADOS (OCULTAR)'!$Q$3:$S$135,3,0),"")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45231</v>
      </c>
      <c r="H78" s="14">
        <f>'[1]TCE - ANEXO III - Preencher'!I87</f>
        <v>0</v>
      </c>
      <c r="I78" s="14">
        <f>'[1]TCE - ANEXO III - Preencher'!J87</f>
        <v>200.01</v>
      </c>
      <c r="J78" s="14">
        <f>'[1]TCE - ANEXO III - Preencher'!K87</f>
        <v>0</v>
      </c>
      <c r="K78" s="15">
        <f>'[1]TCE - ANEXO III - Preencher'!L87</f>
        <v>241.7</v>
      </c>
      <c r="L78" s="15">
        <f>'[1]TCE - ANEXO III - Preencher'!M87</f>
        <v>3.05</v>
      </c>
      <c r="M78" s="15">
        <f t="shared" si="7"/>
        <v>238.64999999999998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0</v>
      </c>
      <c r="R78" s="15">
        <f>'[1]TCE - ANEXO III - Preencher'!S87</f>
        <v>122.12</v>
      </c>
      <c r="S78" s="16">
        <f t="shared" si="9"/>
        <v>-122.12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319.85999999999996</v>
      </c>
    </row>
    <row r="79" spans="1:28" x14ac:dyDescent="0.2">
      <c r="A79" s="8">
        <f>IFERROR(VLOOKUP(B79,'[1]DADOS (OCULTAR)'!$Q$3:$S$135,3,0),"")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45231</v>
      </c>
      <c r="H79" s="14">
        <f>'[1]TCE - ANEXO III - Preencher'!I88</f>
        <v>0</v>
      </c>
      <c r="I79" s="14">
        <f>'[1]TCE - ANEXO III - Preencher'!J88</f>
        <v>242.09</v>
      </c>
      <c r="J79" s="14">
        <f>'[1]TCE - ANEXO III - Preencher'!K88</f>
        <v>0</v>
      </c>
      <c r="K79" s="15">
        <f>'[1]TCE - ANEXO III - Preencher'!L88</f>
        <v>241.7</v>
      </c>
      <c r="L79" s="15">
        <f>'[1]TCE - ANEXO III - Preencher'!M88</f>
        <v>6.6</v>
      </c>
      <c r="M79" s="15">
        <f t="shared" si="7"/>
        <v>235.1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479.13</v>
      </c>
    </row>
    <row r="80" spans="1:28" x14ac:dyDescent="0.2">
      <c r="A80" s="8">
        <f>IFERROR(VLOOKUP(B80,'[1]DADOS (OCULTAR)'!$Q$3:$S$135,3,0),"")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45231</v>
      </c>
      <c r="H80" s="14">
        <f>'[1]TCE - ANEXO III - Preencher'!I89</f>
        <v>0</v>
      </c>
      <c r="I80" s="14">
        <f>'[1]TCE - ANEXO III - Preencher'!J89</f>
        <v>235.03</v>
      </c>
      <c r="J80" s="14">
        <f>'[1]TCE - ANEXO III - Preencher'!K89</f>
        <v>0</v>
      </c>
      <c r="K80" s="15">
        <f>'[1]TCE - ANEXO III - Preencher'!L89</f>
        <v>241.7</v>
      </c>
      <c r="L80" s="15">
        <f>'[1]TCE - ANEXO III - Preencher'!M89</f>
        <v>6.6</v>
      </c>
      <c r="M80" s="15">
        <f t="shared" si="7"/>
        <v>235.1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201.89850000000001</v>
      </c>
      <c r="R80" s="15">
        <f>'[1]TCE - ANEXO III - Preencher'!S89</f>
        <v>0</v>
      </c>
      <c r="S80" s="16">
        <f t="shared" si="9"/>
        <v>201.89850000000001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673.96849999999995</v>
      </c>
    </row>
    <row r="81" spans="1:28" x14ac:dyDescent="0.2">
      <c r="A81" s="8">
        <f>IFERROR(VLOOKUP(B81,'[1]DADOS (OCULTAR)'!$Q$3:$S$135,3,0),"")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45231</v>
      </c>
      <c r="H81" s="14">
        <f>'[1]TCE - ANEXO III - Preencher'!I90</f>
        <v>0</v>
      </c>
      <c r="I81" s="14">
        <f>'[1]TCE - ANEXO III - Preencher'!J90</f>
        <v>249.15</v>
      </c>
      <c r="J81" s="14">
        <f>'[1]TCE - ANEXO III - Preencher'!K90</f>
        <v>0</v>
      </c>
      <c r="K81" s="15">
        <f>'[1]TCE - ANEXO III - Preencher'!L90</f>
        <v>241.7</v>
      </c>
      <c r="L81" s="15">
        <f>'[1]TCE - ANEXO III - Preencher'!M90</f>
        <v>6.6</v>
      </c>
      <c r="M81" s="15">
        <f t="shared" si="7"/>
        <v>235.1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88.2</v>
      </c>
      <c r="S81" s="16">
        <f t="shared" si="9"/>
        <v>-88.2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397.99</v>
      </c>
    </row>
    <row r="82" spans="1:28" x14ac:dyDescent="0.2">
      <c r="A82" s="8">
        <f>IFERROR(VLOOKUP(B82,'[1]DADOS (OCULTAR)'!$Q$3:$S$135,3,0),"")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45231</v>
      </c>
      <c r="H82" s="14">
        <f>'[1]TCE - ANEXO III - Preencher'!I91</f>
        <v>0</v>
      </c>
      <c r="I82" s="14">
        <f>'[1]TCE - ANEXO III - Preencher'!J91</f>
        <v>279.64</v>
      </c>
      <c r="J82" s="14">
        <f>'[1]TCE - ANEXO III - Preencher'!K91</f>
        <v>0</v>
      </c>
      <c r="K82" s="15">
        <f>'[1]TCE - ANEXO III - Preencher'!L91</f>
        <v>241.7</v>
      </c>
      <c r="L82" s="15">
        <f>'[1]TCE - ANEXO III - Preencher'!M91</f>
        <v>3.59</v>
      </c>
      <c r="M82" s="15">
        <f t="shared" si="7"/>
        <v>238.10999999999999</v>
      </c>
      <c r="N82" s="15">
        <f>'[1]TCE - ANEXO III - Preencher'!O91</f>
        <v>3.32</v>
      </c>
      <c r="O82" s="15">
        <f>'[1]TCE - ANEXO III - Preencher'!P91</f>
        <v>0</v>
      </c>
      <c r="P82" s="16">
        <f t="shared" si="8"/>
        <v>3.32</v>
      </c>
      <c r="Q82" s="15">
        <f>'[1]TCE - ANEXO III - Preencher'!R91</f>
        <v>0</v>
      </c>
      <c r="R82" s="15">
        <f>'[1]TCE - ANEXO III - Preencher'!S91</f>
        <v>143.65</v>
      </c>
      <c r="S82" s="16">
        <f t="shared" si="9"/>
        <v>-143.65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377.42000000000007</v>
      </c>
    </row>
    <row r="83" spans="1:28" x14ac:dyDescent="0.2">
      <c r="A83" s="8">
        <f>IFERROR(VLOOKUP(B83,'[1]DADOS (OCULTAR)'!$Q$3:$S$135,3,0),"")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45231</v>
      </c>
      <c r="H83" s="14">
        <f>'[1]TCE - ANEXO III - Preencher'!I92</f>
        <v>0</v>
      </c>
      <c r="I83" s="14">
        <f>'[1]TCE - ANEXO III - Preencher'!J92</f>
        <v>386.75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119.8985</v>
      </c>
      <c r="R83" s="15">
        <f>'[1]TCE - ANEXO III - Preencher'!S92</f>
        <v>0</v>
      </c>
      <c r="S83" s="16">
        <f t="shared" si="9"/>
        <v>119.8985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508.58850000000001</v>
      </c>
    </row>
    <row r="84" spans="1:28" x14ac:dyDescent="0.2">
      <c r="A84" s="8">
        <f>IFERROR(VLOOKUP(B84,'[1]DADOS (OCULTAR)'!$Q$3:$S$135,3,0),"")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45231</v>
      </c>
      <c r="H84" s="14">
        <f>'[1]TCE - ANEXO III - Preencher'!I93</f>
        <v>0</v>
      </c>
      <c r="I84" s="14">
        <f>'[1]TCE - ANEXO III - Preencher'!J93</f>
        <v>289.85000000000002</v>
      </c>
      <c r="J84" s="14">
        <f>'[1]TCE - ANEXO III - Preencher'!K93</f>
        <v>0</v>
      </c>
      <c r="K84" s="15">
        <f>'[1]TCE - ANEXO III - Preencher'!L93</f>
        <v>241.7</v>
      </c>
      <c r="L84" s="15">
        <f>'[1]TCE - ANEXO III - Preencher'!M93</f>
        <v>6.6</v>
      </c>
      <c r="M84" s="15">
        <f t="shared" si="7"/>
        <v>235.1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201.89850000000001</v>
      </c>
      <c r="R84" s="15">
        <f>'[1]TCE - ANEXO III - Preencher'!S93</f>
        <v>0</v>
      </c>
      <c r="S84" s="16">
        <f t="shared" si="9"/>
        <v>201.89850000000001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728.78850000000011</v>
      </c>
    </row>
    <row r="85" spans="1:28" x14ac:dyDescent="0.2">
      <c r="A85" s="8">
        <f>IFERROR(VLOOKUP(B85,'[1]DADOS (OCULTAR)'!$Q$3:$S$135,3,0),"")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45231</v>
      </c>
      <c r="H85" s="14">
        <f>'[1]TCE - ANEXO III - Preencher'!I94</f>
        <v>0</v>
      </c>
      <c r="I85" s="14">
        <f>'[1]TCE - ANEXO III - Preencher'!J94</f>
        <v>207</v>
      </c>
      <c r="J85" s="14">
        <f>'[1]TCE - ANEXO III - Preencher'!K94</f>
        <v>0</v>
      </c>
      <c r="K85" s="15">
        <f>'[1]TCE - ANEXO III - Preencher'!L94</f>
        <v>241.7</v>
      </c>
      <c r="L85" s="15">
        <f>'[1]TCE - ANEXO III - Preencher'!M94</f>
        <v>3.05</v>
      </c>
      <c r="M85" s="15">
        <f t="shared" si="7"/>
        <v>238.64999999999998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122.12</v>
      </c>
      <c r="S85" s="16">
        <f t="shared" si="9"/>
        <v>-122.12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325.46999999999997</v>
      </c>
    </row>
    <row r="86" spans="1:28" x14ac:dyDescent="0.2">
      <c r="A86" s="8">
        <f>IFERROR(VLOOKUP(B86,'[1]DADOS (OCULTAR)'!$Q$3:$S$135,3,0),"")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45231</v>
      </c>
      <c r="H86" s="14">
        <f>'[1]TCE - ANEXO III - Preencher'!I95</f>
        <v>0</v>
      </c>
      <c r="I86" s="14">
        <f>'[1]TCE - ANEXO III - Preencher'!J95</f>
        <v>402.92</v>
      </c>
      <c r="J86" s="14">
        <f>'[1]TCE - ANEXO III - Preencher'!K95</f>
        <v>0</v>
      </c>
      <c r="K86" s="15">
        <f>'[1]TCE - ANEXO III - Preencher'!L95</f>
        <v>241.7</v>
      </c>
      <c r="L86" s="15">
        <f>'[1]TCE - ANEXO III - Preencher'!M95</f>
        <v>6.6</v>
      </c>
      <c r="M86" s="15">
        <f t="shared" si="7"/>
        <v>235.1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639.96</v>
      </c>
    </row>
    <row r="87" spans="1:28" x14ac:dyDescent="0.2">
      <c r="A87" s="8">
        <f>IFERROR(VLOOKUP(B87,'[1]DADOS (OCULTAR)'!$Q$3:$S$135,3,0),"")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45231</v>
      </c>
      <c r="H87" s="14">
        <f>'[1]TCE - ANEXO III - Preencher'!I96</f>
        <v>0</v>
      </c>
      <c r="I87" s="14">
        <f>'[1]TCE - ANEXO III - Preencher'!J96</f>
        <v>948.46</v>
      </c>
      <c r="J87" s="14">
        <f>'[1]TCE - ANEXO III - Preencher'!K96</f>
        <v>0</v>
      </c>
      <c r="K87" s="15">
        <f>'[1]TCE - ANEXO III - Preencher'!L96</f>
        <v>241.7</v>
      </c>
      <c r="L87" s="15">
        <f>'[1]TCE - ANEXO III - Preencher'!M96</f>
        <v>6.6</v>
      </c>
      <c r="M87" s="15">
        <f t="shared" si="7"/>
        <v>235.1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185.49850000000001</v>
      </c>
      <c r="R87" s="15">
        <f>'[1]TCE - ANEXO III - Preencher'!S96</f>
        <v>0</v>
      </c>
      <c r="S87" s="16">
        <f t="shared" si="9"/>
        <v>185.49850000000001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1409.0584999999999</v>
      </c>
    </row>
    <row r="88" spans="1:28" x14ac:dyDescent="0.2">
      <c r="A88" s="8">
        <f>IFERROR(VLOOKUP(B88,'[1]DADOS (OCULTAR)'!$Q$3:$S$135,3,0),"")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45231</v>
      </c>
      <c r="H88" s="14">
        <f>'[1]TCE - ANEXO III - Preencher'!I97</f>
        <v>0</v>
      </c>
      <c r="I88" s="14">
        <f>'[1]TCE - ANEXO III - Preencher'!J97</f>
        <v>437.87</v>
      </c>
      <c r="J88" s="14">
        <f>'[1]TCE - ANEXO III - Preencher'!K97</f>
        <v>0</v>
      </c>
      <c r="K88" s="15">
        <f>'[1]TCE - ANEXO III - Preencher'!L97</f>
        <v>241.7</v>
      </c>
      <c r="L88" s="15">
        <f>'[1]TCE - ANEXO III - Preencher'!M97</f>
        <v>6.6</v>
      </c>
      <c r="M88" s="15">
        <f t="shared" si="7"/>
        <v>235.1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674.91000000000008</v>
      </c>
    </row>
    <row r="89" spans="1:28" x14ac:dyDescent="0.2">
      <c r="A89" s="8">
        <f>IFERROR(VLOOKUP(B89,'[1]DADOS (OCULTAR)'!$Q$3:$S$135,3,0),"")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45231</v>
      </c>
      <c r="H89" s="14">
        <f>'[1]TCE - ANEXO III - Preencher'!I98</f>
        <v>0</v>
      </c>
      <c r="I89" s="14">
        <f>'[1]TCE - ANEXO III - Preencher'!J98</f>
        <v>437.88</v>
      </c>
      <c r="J89" s="14">
        <f>'[1]TCE - ANEXO III - Preencher'!K98</f>
        <v>0</v>
      </c>
      <c r="K89" s="15">
        <f>'[1]TCE - ANEXO III - Preencher'!L98</f>
        <v>241.7</v>
      </c>
      <c r="L89" s="15">
        <f>'[1]TCE - ANEXO III - Preencher'!M98</f>
        <v>6.6</v>
      </c>
      <c r="M89" s="15">
        <f t="shared" si="7"/>
        <v>235.1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674.92000000000007</v>
      </c>
    </row>
    <row r="90" spans="1:28" x14ac:dyDescent="0.2">
      <c r="A90" s="8">
        <f>IFERROR(VLOOKUP(B90,'[1]DADOS (OCULTAR)'!$Q$3:$S$135,3,0),"")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45231</v>
      </c>
      <c r="H90" s="14">
        <f>'[1]TCE - ANEXO III - Preencher'!I99</f>
        <v>0</v>
      </c>
      <c r="I90" s="14">
        <f>'[1]TCE - ANEXO III - Preencher'!J99</f>
        <v>225.28</v>
      </c>
      <c r="J90" s="14">
        <f>'[1]TCE - ANEXO III - Preencher'!K99</f>
        <v>0</v>
      </c>
      <c r="K90" s="15">
        <f>'[1]TCE - ANEXO III - Preencher'!L99</f>
        <v>241.7</v>
      </c>
      <c r="L90" s="15">
        <f>'[1]TCE - ANEXO III - Preencher'!M99</f>
        <v>6.6</v>
      </c>
      <c r="M90" s="15">
        <f t="shared" si="7"/>
        <v>235.1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462.32</v>
      </c>
    </row>
    <row r="91" spans="1:28" x14ac:dyDescent="0.2">
      <c r="A91" s="8">
        <f>IFERROR(VLOOKUP(B91,'[1]DADOS (OCULTAR)'!$Q$3:$S$135,3,0),"")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45231</v>
      </c>
      <c r="H91" s="14">
        <f>'[1]TCE - ANEXO III - Preencher'!I100</f>
        <v>0</v>
      </c>
      <c r="I91" s="14">
        <f>'[1]TCE - ANEXO III - Preencher'!J100</f>
        <v>288.36</v>
      </c>
      <c r="J91" s="14">
        <f>'[1]TCE - ANEXO III - Preencher'!K100</f>
        <v>0</v>
      </c>
      <c r="K91" s="15">
        <f>'[1]TCE - ANEXO III - Preencher'!L100</f>
        <v>241.7</v>
      </c>
      <c r="L91" s="15">
        <f>'[1]TCE - ANEXO III - Preencher'!M100</f>
        <v>6.6</v>
      </c>
      <c r="M91" s="15">
        <f t="shared" si="7"/>
        <v>235.1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525.40000000000009</v>
      </c>
    </row>
    <row r="92" spans="1:28" x14ac:dyDescent="0.2">
      <c r="A92" s="8">
        <f>IFERROR(VLOOKUP(B92,'[1]DADOS (OCULTAR)'!$Q$3:$S$135,3,0),"")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225125</v>
      </c>
      <c r="G92" s="13">
        <f>IF('[1]TCE - ANEXO III - Preencher'!H101="","",'[1]TCE - ANEXO III - Preencher'!H101)</f>
        <v>45231</v>
      </c>
      <c r="H92" s="14">
        <f>'[1]TCE - ANEXO III - Preencher'!I101</f>
        <v>0</v>
      </c>
      <c r="I92" s="14">
        <f>'[1]TCE - ANEXO III - Preencher'!J101</f>
        <v>622.09</v>
      </c>
      <c r="J92" s="14">
        <f>'[1]TCE - ANEXO III - Preencher'!K101</f>
        <v>0</v>
      </c>
      <c r="K92" s="15">
        <f>'[1]TCE - ANEXO III - Preencher'!L101</f>
        <v>241.7</v>
      </c>
      <c r="L92" s="15">
        <f>'[1]TCE - ANEXO III - Preencher'!M101</f>
        <v>6.6</v>
      </c>
      <c r="M92" s="15">
        <f t="shared" si="7"/>
        <v>235.1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868.72</v>
      </c>
    </row>
    <row r="93" spans="1:28" x14ac:dyDescent="0.2">
      <c r="A93" s="8">
        <f>IFERROR(VLOOKUP(B93,'[1]DADOS (OCULTAR)'!$Q$3:$S$135,3,0),"")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45231</v>
      </c>
      <c r="H93" s="14">
        <f>'[1]TCE - ANEXO III - Preencher'!I102</f>
        <v>0</v>
      </c>
      <c r="I93" s="14">
        <f>'[1]TCE - ANEXO III - Preencher'!J102</f>
        <v>205.67</v>
      </c>
      <c r="J93" s="14">
        <f>'[1]TCE - ANEXO III - Preencher'!K102</f>
        <v>0</v>
      </c>
      <c r="K93" s="15">
        <f>'[1]TCE - ANEXO III - Preencher'!L102</f>
        <v>241.7</v>
      </c>
      <c r="L93" s="15">
        <f>'[1]TCE - ANEXO III - Preencher'!M102</f>
        <v>6.6</v>
      </c>
      <c r="M93" s="15">
        <f t="shared" si="7"/>
        <v>235.1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310.63</v>
      </c>
      <c r="Y93" s="15">
        <f>'[1]TCE - ANEXO III - Preencher'!Z102</f>
        <v>0</v>
      </c>
      <c r="Z93" s="16">
        <f t="shared" si="11"/>
        <v>310.63</v>
      </c>
      <c r="AA93" s="17" t="str">
        <f>IF('[1]TCE - ANEXO III - Preencher'!AB102="","",'[1]TCE - ANEXO III - Preencher'!AB102)</f>
        <v>ASSISTENCIA MEDICA / ODONTOLOGICA</v>
      </c>
      <c r="AB93" s="15">
        <f t="shared" si="6"/>
        <v>753.33999999999992</v>
      </c>
    </row>
    <row r="94" spans="1:28" x14ac:dyDescent="0.2">
      <c r="A94" s="8">
        <f>IFERROR(VLOOKUP(B94,'[1]DADOS (OCULTAR)'!$Q$3:$S$135,3,0),"")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GISELE CHRISTINE CUNHA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45231</v>
      </c>
      <c r="H94" s="14">
        <f>'[1]TCE - ANEXO III - Preencher'!I103</f>
        <v>0</v>
      </c>
      <c r="I94" s="14">
        <f>'[1]TCE - ANEXO III - Preencher'!J103</f>
        <v>682.59</v>
      </c>
      <c r="J94" s="14">
        <f>'[1]TCE - ANEXO III - Preencher'!K103</f>
        <v>0</v>
      </c>
      <c r="K94" s="15">
        <f>'[1]TCE - ANEXO III - Preencher'!L103</f>
        <v>241.7</v>
      </c>
      <c r="L94" s="15">
        <f>'[1]TCE - ANEXO III - Preencher'!M103</f>
        <v>3.59</v>
      </c>
      <c r="M94" s="15">
        <f t="shared" si="7"/>
        <v>238.10999999999999</v>
      </c>
      <c r="N94" s="15">
        <f>'[1]TCE - ANEXO III - Preencher'!O103</f>
        <v>3.32</v>
      </c>
      <c r="O94" s="15">
        <f>'[1]TCE - ANEXO III - Preencher'!P103</f>
        <v>0</v>
      </c>
      <c r="P94" s="16">
        <f t="shared" si="8"/>
        <v>3.32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924.0200000000001</v>
      </c>
    </row>
    <row r="95" spans="1:28" x14ac:dyDescent="0.2">
      <c r="A95" s="8">
        <f>IFERROR(VLOOKUP(B95,'[1]DADOS (OCULTAR)'!$Q$3:$S$135,3,0),"")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45231</v>
      </c>
      <c r="H95" s="14">
        <f>'[1]TCE - ANEXO III - Preencher'!I104</f>
        <v>0</v>
      </c>
      <c r="I95" s="14">
        <f>'[1]TCE - ANEXO III - Preencher'!J104</f>
        <v>436.59</v>
      </c>
      <c r="J95" s="14">
        <f>'[1]TCE - ANEXO III - Preencher'!K104</f>
        <v>0</v>
      </c>
      <c r="K95" s="15">
        <f>'[1]TCE - ANEXO III - Preencher'!L104</f>
        <v>241.7</v>
      </c>
      <c r="L95" s="15">
        <f>'[1]TCE - ANEXO III - Preencher'!M104</f>
        <v>6.6</v>
      </c>
      <c r="M95" s="15">
        <f t="shared" si="7"/>
        <v>235.1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754.58</v>
      </c>
    </row>
    <row r="96" spans="1:28" x14ac:dyDescent="0.2">
      <c r="A96" s="8">
        <f>IFERROR(VLOOKUP(B96,'[1]DADOS (OCULTAR)'!$Q$3:$S$135,3,0),"")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45231</v>
      </c>
      <c r="H96" s="14">
        <f>'[1]TCE - ANEXO III - Preencher'!I105</f>
        <v>0</v>
      </c>
      <c r="I96" s="14">
        <f>'[1]TCE - ANEXO III - Preencher'!J105</f>
        <v>212.52</v>
      </c>
      <c r="J96" s="14">
        <f>'[1]TCE - ANEXO III - Preencher'!K105</f>
        <v>0</v>
      </c>
      <c r="K96" s="15">
        <f>'[1]TCE - ANEXO III - Preencher'!L105</f>
        <v>241.7</v>
      </c>
      <c r="L96" s="15">
        <f>'[1]TCE - ANEXO III - Preencher'!M105</f>
        <v>6.6</v>
      </c>
      <c r="M96" s="15">
        <f t="shared" si="7"/>
        <v>235.1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0</v>
      </c>
      <c r="R96" s="15">
        <f>'[1]TCE - ANEXO III - Preencher'!S105</f>
        <v>88.2</v>
      </c>
      <c r="S96" s="16">
        <f t="shared" si="9"/>
        <v>-88.2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361.36</v>
      </c>
    </row>
    <row r="97" spans="1:28" x14ac:dyDescent="0.2">
      <c r="A97" s="8">
        <f>IFERROR(VLOOKUP(B97,'[1]DADOS (OCULTAR)'!$Q$3:$S$135,3,0),"")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45231</v>
      </c>
      <c r="H97" s="14">
        <f>'[1]TCE - ANEXO III - Preencher'!I106</f>
        <v>0</v>
      </c>
      <c r="I97" s="14">
        <f>'[1]TCE - ANEXO III - Preencher'!J106</f>
        <v>345.4</v>
      </c>
      <c r="J97" s="14">
        <f>'[1]TCE - ANEXO III - Preencher'!K106</f>
        <v>0</v>
      </c>
      <c r="K97" s="15">
        <f>'[1]TCE - ANEXO III - Preencher'!L106</f>
        <v>241.7</v>
      </c>
      <c r="L97" s="15">
        <f>'[1]TCE - ANEXO III - Preencher'!M106</f>
        <v>3.59</v>
      </c>
      <c r="M97" s="15">
        <f t="shared" si="7"/>
        <v>238.10999999999999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586.83000000000004</v>
      </c>
    </row>
    <row r="98" spans="1:28" x14ac:dyDescent="0.2">
      <c r="A98" s="8">
        <f>IFERROR(VLOOKUP(B98,'[1]DADOS (OCULTAR)'!$Q$3:$S$135,3,0),"")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45231</v>
      </c>
      <c r="H98" s="14">
        <f>'[1]TCE - ANEXO III - Preencher'!I107</f>
        <v>0</v>
      </c>
      <c r="I98" s="14">
        <f>'[1]TCE - ANEXO III - Preencher'!J107</f>
        <v>244.56</v>
      </c>
      <c r="J98" s="14">
        <f>'[1]TCE - ANEXO III - Preencher'!K107</f>
        <v>0</v>
      </c>
      <c r="K98" s="15">
        <f>'[1]TCE - ANEXO III - Preencher'!L107</f>
        <v>241.7</v>
      </c>
      <c r="L98" s="15">
        <f>'[1]TCE - ANEXO III - Preencher'!M107</f>
        <v>3.35</v>
      </c>
      <c r="M98" s="15">
        <f t="shared" si="7"/>
        <v>238.35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150.5985</v>
      </c>
      <c r="R98" s="15">
        <f>'[1]TCE - ANEXO III - Preencher'!S107</f>
        <v>0</v>
      </c>
      <c r="S98" s="16">
        <f t="shared" si="9"/>
        <v>150.5985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636.82849999999996</v>
      </c>
    </row>
    <row r="99" spans="1:28" x14ac:dyDescent="0.2">
      <c r="A99" s="8">
        <f>IFERROR(VLOOKUP(B99,'[1]DADOS (OCULTAR)'!$Q$3:$S$135,3,0),"")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 xml:space="preserve">GUILHERME DIOGO MAGALHAES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45231</v>
      </c>
      <c r="H99" s="14">
        <f>'[1]TCE - ANEXO III - Preencher'!I108</f>
        <v>0</v>
      </c>
      <c r="I99" s="14">
        <f>'[1]TCE - ANEXO III - Preencher'!J108</f>
        <v>186.63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188.57</v>
      </c>
    </row>
    <row r="100" spans="1:28" x14ac:dyDescent="0.2">
      <c r="A100" s="8">
        <f>IFERROR(VLOOKUP(B100,'[1]DADOS (OCULTAR)'!$Q$3:$S$135,3,0),"")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45231</v>
      </c>
      <c r="H100" s="14">
        <f>'[1]TCE - ANEXO III - Preencher'!I109</f>
        <v>0</v>
      </c>
      <c r="I100" s="14">
        <f>'[1]TCE - ANEXO III - Preencher'!J109</f>
        <v>1120.8699999999999</v>
      </c>
      <c r="J100" s="14">
        <f>'[1]TCE - ANEXO III - Preencher'!K109</f>
        <v>0</v>
      </c>
      <c r="K100" s="15">
        <f>'[1]TCE - ANEXO III - Preencher'!L109</f>
        <v>241.7</v>
      </c>
      <c r="L100" s="15">
        <f>'[1]TCE - ANEXO III - Preencher'!M109</f>
        <v>6.6</v>
      </c>
      <c r="M100" s="15">
        <f t="shared" si="7"/>
        <v>235.1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1367.4999999999998</v>
      </c>
    </row>
    <row r="101" spans="1:28" x14ac:dyDescent="0.2">
      <c r="A101" s="8">
        <f>IFERROR(VLOOKUP(B101,'[1]DADOS (OCULTAR)'!$Q$3:$S$135,3,0),"")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45231</v>
      </c>
      <c r="H101" s="14">
        <f>'[1]TCE - ANEXO III - Preencher'!I110</f>
        <v>0</v>
      </c>
      <c r="I101" s="14">
        <f>'[1]TCE - ANEXO III - Preencher'!J110</f>
        <v>243.7</v>
      </c>
      <c r="J101" s="14">
        <f>'[1]TCE - ANEXO III - Preencher'!K110</f>
        <v>0</v>
      </c>
      <c r="K101" s="15">
        <f>'[1]TCE - ANEXO III - Preencher'!L110</f>
        <v>241.7</v>
      </c>
      <c r="L101" s="15">
        <f>'[1]TCE - ANEXO III - Preencher'!M110</f>
        <v>6.6</v>
      </c>
      <c r="M101" s="15">
        <f t="shared" si="7"/>
        <v>235.1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96.2</v>
      </c>
      <c r="S101" s="16">
        <f t="shared" si="9"/>
        <v>-96.2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384.53999999999996</v>
      </c>
    </row>
    <row r="102" spans="1:28" x14ac:dyDescent="0.2">
      <c r="A102" s="8">
        <f>IFERROR(VLOOKUP(B102,'[1]DADOS (OCULTAR)'!$Q$3:$S$135,3,0),"")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45231</v>
      </c>
      <c r="H102" s="14">
        <f>'[1]TCE - ANEXO III - Preencher'!I111</f>
        <v>0</v>
      </c>
      <c r="I102" s="14">
        <f>'[1]TCE - ANEXO III - Preencher'!J111</f>
        <v>515.73</v>
      </c>
      <c r="J102" s="14">
        <f>'[1]TCE - ANEXO III - Preencher'!K111</f>
        <v>0</v>
      </c>
      <c r="K102" s="15">
        <f>'[1]TCE - ANEXO III - Preencher'!L111</f>
        <v>241.7</v>
      </c>
      <c r="L102" s="15">
        <f>'[1]TCE - ANEXO III - Preencher'!M111</f>
        <v>6.6</v>
      </c>
      <c r="M102" s="15">
        <f t="shared" si="7"/>
        <v>235.1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241.75</v>
      </c>
      <c r="S102" s="16">
        <f t="shared" si="9"/>
        <v>-241.75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511.0200000000001</v>
      </c>
    </row>
    <row r="103" spans="1:28" x14ac:dyDescent="0.2">
      <c r="A103" s="8">
        <f>IFERROR(VLOOKUP(B103,'[1]DADOS (OCULTAR)'!$Q$3:$S$135,3,0),"")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45231</v>
      </c>
      <c r="H103" s="14">
        <f>'[1]TCE - ANEXO III - Preencher'!I112</f>
        <v>0</v>
      </c>
      <c r="I103" s="14">
        <f>'[1]TCE - ANEXO III - Preencher'!J112</f>
        <v>235.27</v>
      </c>
      <c r="J103" s="14">
        <f>'[1]TCE - ANEXO III - Preencher'!K112</f>
        <v>0</v>
      </c>
      <c r="K103" s="15">
        <f>'[1]TCE - ANEXO III - Preencher'!L112</f>
        <v>241.7</v>
      </c>
      <c r="L103" s="15">
        <f>'[1]TCE - ANEXO III - Preencher'!M112</f>
        <v>6.6</v>
      </c>
      <c r="M103" s="15">
        <f t="shared" si="7"/>
        <v>235.1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128.0985</v>
      </c>
      <c r="R103" s="15">
        <f>'[1]TCE - ANEXO III - Preencher'!S112</f>
        <v>81.09</v>
      </c>
      <c r="S103" s="16">
        <f t="shared" si="9"/>
        <v>47.008499999999998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519.31849999999997</v>
      </c>
    </row>
    <row r="104" spans="1:28" x14ac:dyDescent="0.2">
      <c r="A104" s="8">
        <f>IFERROR(VLOOKUP(B104,'[1]DADOS (OCULTAR)'!$Q$3:$S$135,3,0),"")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IVSON MONTEIRO DE LIMA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45231</v>
      </c>
      <c r="H104" s="14">
        <f>'[1]TCE - ANEXO III - Preencher'!I113</f>
        <v>0</v>
      </c>
      <c r="I104" s="14">
        <f>'[1]TCE - ANEXO III - Preencher'!J113</f>
        <v>185.97</v>
      </c>
      <c r="J104" s="14">
        <f>'[1]TCE - ANEXO III - Preencher'!K113</f>
        <v>0</v>
      </c>
      <c r="K104" s="15">
        <f>'[1]TCE - ANEXO III - Preencher'!L113</f>
        <v>241.7</v>
      </c>
      <c r="L104" s="15">
        <f>'[1]TCE - ANEXO III - Preencher'!M113</f>
        <v>6.6</v>
      </c>
      <c r="M104" s="15">
        <f t="shared" si="7"/>
        <v>235.1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316.69850000000002</v>
      </c>
      <c r="R104" s="15">
        <f>'[1]TCE - ANEXO III - Preencher'!S113</f>
        <v>0</v>
      </c>
      <c r="S104" s="16">
        <f t="shared" si="9"/>
        <v>316.69850000000002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739.70849999999996</v>
      </c>
    </row>
    <row r="105" spans="1:28" x14ac:dyDescent="0.2">
      <c r="A105" s="8">
        <f>IFERROR(VLOOKUP(B105,'[1]DADOS (OCULTAR)'!$Q$3:$S$135,3,0),"")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45231</v>
      </c>
      <c r="H105" s="14">
        <f>'[1]TCE - ANEXO III - Preencher'!I114</f>
        <v>0</v>
      </c>
      <c r="I105" s="14">
        <f>'[1]TCE - ANEXO III - Preencher'!J114</f>
        <v>181.34</v>
      </c>
      <c r="J105" s="14">
        <f>'[1]TCE - ANEXO III - Preencher'!K114</f>
        <v>0</v>
      </c>
      <c r="K105" s="15">
        <f>'[1]TCE - ANEXO III - Preencher'!L114</f>
        <v>241.7</v>
      </c>
      <c r="L105" s="15">
        <f>'[1]TCE - ANEXO III - Preencher'!M114</f>
        <v>6.6</v>
      </c>
      <c r="M105" s="15">
        <f t="shared" si="7"/>
        <v>235.1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251.0985</v>
      </c>
      <c r="R105" s="15">
        <f>'[1]TCE - ANEXO III - Preencher'!S114</f>
        <v>81.09</v>
      </c>
      <c r="S105" s="16">
        <f t="shared" si="9"/>
        <v>170.0085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588.38850000000002</v>
      </c>
    </row>
    <row r="106" spans="1:28" x14ac:dyDescent="0.2">
      <c r="A106" s="8">
        <f>IFERROR(VLOOKUP(B106,'[1]DADOS (OCULTAR)'!$Q$3:$S$135,3,0),"")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45231</v>
      </c>
      <c r="H106" s="14">
        <f>'[1]TCE - ANEXO III - Preencher'!I115</f>
        <v>0</v>
      </c>
      <c r="I106" s="14">
        <f>'[1]TCE - ANEXO III - Preencher'!J115</f>
        <v>220.84</v>
      </c>
      <c r="J106" s="14">
        <f>'[1]TCE - ANEXO III - Preencher'!K115</f>
        <v>0</v>
      </c>
      <c r="K106" s="15">
        <f>'[1]TCE - ANEXO III - Preencher'!L115</f>
        <v>241.7</v>
      </c>
      <c r="L106" s="15">
        <f>'[1]TCE - ANEXO III - Preencher'!M115</f>
        <v>6.6</v>
      </c>
      <c r="M106" s="15">
        <f t="shared" si="7"/>
        <v>235.1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310.63</v>
      </c>
      <c r="Y106" s="15">
        <f>'[1]TCE - ANEXO III - Preencher'!Z115</f>
        <v>0</v>
      </c>
      <c r="Z106" s="16">
        <f t="shared" si="11"/>
        <v>310.63</v>
      </c>
      <c r="AA106" s="17" t="str">
        <f>IF('[1]TCE - ANEXO III - Preencher'!AB115="","",'[1]TCE - ANEXO III - Preencher'!AB115)</f>
        <v>ASSISTENCIA MEDICA / ODONTOLOGICA</v>
      </c>
      <c r="AB106" s="15">
        <f t="shared" si="6"/>
        <v>768.51</v>
      </c>
    </row>
    <row r="107" spans="1:28" x14ac:dyDescent="0.2">
      <c r="A107" s="8">
        <f>IFERROR(VLOOKUP(B107,'[1]DADOS (OCULTAR)'!$Q$3:$S$135,3,0),"")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45231</v>
      </c>
      <c r="H107" s="14">
        <f>'[1]TCE - ANEXO III - Preencher'!I116</f>
        <v>0</v>
      </c>
      <c r="I107" s="14">
        <f>'[1]TCE - ANEXO III - Preencher'!J116</f>
        <v>225.01</v>
      </c>
      <c r="J107" s="14">
        <f>'[1]TCE - ANEXO III - Preencher'!K116</f>
        <v>0</v>
      </c>
      <c r="K107" s="15">
        <f>'[1]TCE - ANEXO III - Preencher'!L116</f>
        <v>241.7</v>
      </c>
      <c r="L107" s="15">
        <f>'[1]TCE - ANEXO III - Preencher'!M116</f>
        <v>2.79</v>
      </c>
      <c r="M107" s="15">
        <f t="shared" si="7"/>
        <v>238.91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251.0985</v>
      </c>
      <c r="R107" s="15">
        <f>'[1]TCE - ANEXO III - Preencher'!S116</f>
        <v>0</v>
      </c>
      <c r="S107" s="16">
        <f t="shared" si="9"/>
        <v>251.0985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716.95849999999996</v>
      </c>
    </row>
    <row r="108" spans="1:28" x14ac:dyDescent="0.2">
      <c r="A108" s="8">
        <f>IFERROR(VLOOKUP(B108,'[1]DADOS (OCULTAR)'!$Q$3:$S$135,3,0),"")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45231</v>
      </c>
      <c r="H108" s="14">
        <f>'[1]TCE - ANEXO III - Preencher'!I117</f>
        <v>0</v>
      </c>
      <c r="I108" s="14">
        <f>'[1]TCE - ANEXO III - Preencher'!J117</f>
        <v>139.91999999999999</v>
      </c>
      <c r="J108" s="14">
        <f>'[1]TCE - ANEXO III - Preencher'!K117</f>
        <v>0</v>
      </c>
      <c r="K108" s="15">
        <f>'[1]TCE - ANEXO III - Preencher'!L117</f>
        <v>241.7</v>
      </c>
      <c r="L108" s="15">
        <f>'[1]TCE - ANEXO III - Preencher'!M117</f>
        <v>6.6</v>
      </c>
      <c r="M108" s="15">
        <f t="shared" si="7"/>
        <v>235.1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375.02</v>
      </c>
    </row>
    <row r="109" spans="1:28" x14ac:dyDescent="0.2">
      <c r="A109" s="8">
        <f>IFERROR(VLOOKUP(B109,'[1]DADOS (OCULTAR)'!$Q$3:$S$135,3,0),"")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45231</v>
      </c>
      <c r="H109" s="14">
        <f>'[1]TCE - ANEXO III - Preencher'!I118</f>
        <v>0</v>
      </c>
      <c r="I109" s="14">
        <f>'[1]TCE - ANEXO III - Preencher'!J118</f>
        <v>342.47</v>
      </c>
      <c r="J109" s="14">
        <f>'[1]TCE - ANEXO III - Preencher'!K118</f>
        <v>0</v>
      </c>
      <c r="K109" s="15">
        <f>'[1]TCE - ANEXO III - Preencher'!L118</f>
        <v>241.7</v>
      </c>
      <c r="L109" s="15">
        <f>'[1]TCE - ANEXO III - Preencher'!M118</f>
        <v>6.6</v>
      </c>
      <c r="M109" s="15">
        <f t="shared" si="7"/>
        <v>235.1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579.5100000000001</v>
      </c>
    </row>
    <row r="110" spans="1:28" x14ac:dyDescent="0.2">
      <c r="A110" s="8">
        <f>IFERROR(VLOOKUP(B110,'[1]DADOS (OCULTAR)'!$Q$3:$S$135,3,0),"")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JESSICA LAÍSSA DA SILVA SOBRAL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411005</v>
      </c>
      <c r="G110" s="13">
        <f>IF('[1]TCE - ANEXO III - Preencher'!H119="","",'[1]TCE - ANEXO III - Preencher'!H119)</f>
        <v>45231</v>
      </c>
      <c r="H110" s="14">
        <f>'[1]TCE - ANEXO III - Preencher'!I119</f>
        <v>0</v>
      </c>
      <c r="I110" s="14">
        <f>'[1]TCE - ANEXO III - Preencher'!J119</f>
        <v>13.95</v>
      </c>
      <c r="J110" s="14">
        <f>'[1]TCE - ANEXO III - Preencher'!K119</f>
        <v>0</v>
      </c>
      <c r="K110" s="15">
        <f>'[1]TCE - ANEXO III - Preencher'!L119</f>
        <v>241.7</v>
      </c>
      <c r="L110" s="15">
        <f>'[1]TCE - ANEXO III - Preencher'!M119</f>
        <v>6.6</v>
      </c>
      <c r="M110" s="15">
        <f t="shared" si="7"/>
        <v>235.1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0</v>
      </c>
      <c r="R110" s="15">
        <f>'[1]TCE - ANEXO III - Preencher'!S119</f>
        <v>37.200000000000003</v>
      </c>
      <c r="S110" s="16">
        <f t="shared" si="9"/>
        <v>-37.200000000000003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213.78999999999996</v>
      </c>
    </row>
    <row r="111" spans="1:28" x14ac:dyDescent="0.2">
      <c r="A111" s="8">
        <f>IFERROR(VLOOKUP(B111,'[1]DADOS (OCULTAR)'!$Q$3:$S$135,3,0),"")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422110</v>
      </c>
      <c r="G111" s="13">
        <f>IF('[1]TCE - ANEXO III - Preencher'!H120="","",'[1]TCE - ANEXO III - Preencher'!H120)</f>
        <v>45231</v>
      </c>
      <c r="H111" s="14">
        <f>'[1]TCE - ANEXO III - Preencher'!I120</f>
        <v>0</v>
      </c>
      <c r="I111" s="14">
        <f>'[1]TCE - ANEXO III - Preencher'!J120</f>
        <v>228.77</v>
      </c>
      <c r="J111" s="14">
        <f>'[1]TCE - ANEXO III - Preencher'!K120</f>
        <v>0</v>
      </c>
      <c r="K111" s="15">
        <f>'[1]TCE - ANEXO III - Preencher'!L120</f>
        <v>241.7</v>
      </c>
      <c r="L111" s="15">
        <f>'[1]TCE - ANEXO III - Preencher'!M120</f>
        <v>6.6</v>
      </c>
      <c r="M111" s="15">
        <f t="shared" si="7"/>
        <v>235.1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81.09</v>
      </c>
      <c r="S111" s="16">
        <f t="shared" si="9"/>
        <v>-81.09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384.72</v>
      </c>
    </row>
    <row r="112" spans="1:28" x14ac:dyDescent="0.2">
      <c r="A112" s="8">
        <f>IFERROR(VLOOKUP(B112,'[1]DADOS (OCULTAR)'!$Q$3:$S$135,3,0),"")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45231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316.69850000000002</v>
      </c>
      <c r="R112" s="15">
        <f>'[1]TCE - ANEXO III - Preencher'!S121</f>
        <v>0</v>
      </c>
      <c r="S112" s="16">
        <f t="shared" si="9"/>
        <v>316.69850000000002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318.63850000000002</v>
      </c>
    </row>
    <row r="113" spans="1:28" x14ac:dyDescent="0.2">
      <c r="A113" s="8">
        <f>IFERROR(VLOOKUP(B113,'[1]DADOS (OCULTAR)'!$Q$3:$S$135,3,0),"")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45231</v>
      </c>
      <c r="H113" s="14">
        <f>'[1]TCE - ANEXO III - Preencher'!I122</f>
        <v>0</v>
      </c>
      <c r="I113" s="14">
        <f>'[1]TCE - ANEXO III - Preencher'!J122</f>
        <v>235.53</v>
      </c>
      <c r="J113" s="14">
        <f>'[1]TCE - ANEXO III - Preencher'!K122</f>
        <v>0</v>
      </c>
      <c r="K113" s="15">
        <f>'[1]TCE - ANEXO III - Preencher'!L122</f>
        <v>241.7</v>
      </c>
      <c r="L113" s="15">
        <f>'[1]TCE - ANEXO III - Preencher'!M122</f>
        <v>6.6</v>
      </c>
      <c r="M113" s="15">
        <f t="shared" si="7"/>
        <v>235.1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251.0985</v>
      </c>
      <c r="R113" s="15">
        <f>'[1]TCE - ANEXO III - Preencher'!S122</f>
        <v>17.64</v>
      </c>
      <c r="S113" s="16">
        <f t="shared" si="9"/>
        <v>233.45850000000002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706.02850000000001</v>
      </c>
    </row>
    <row r="114" spans="1:28" x14ac:dyDescent="0.2">
      <c r="A114" s="8">
        <f>IFERROR(VLOOKUP(B114,'[1]DADOS (OCULTAR)'!$Q$3:$S$135,3,0),"")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45231</v>
      </c>
      <c r="H114" s="14">
        <f>'[1]TCE - ANEXO III - Preencher'!I123</f>
        <v>0</v>
      </c>
      <c r="I114" s="14">
        <f>'[1]TCE - ANEXO III - Preencher'!J123</f>
        <v>263.35000000000002</v>
      </c>
      <c r="J114" s="14">
        <f>'[1]TCE - ANEXO III - Preencher'!K123</f>
        <v>0</v>
      </c>
      <c r="K114" s="15">
        <f>'[1]TCE - ANEXO III - Preencher'!L123</f>
        <v>241.7</v>
      </c>
      <c r="L114" s="15">
        <f>'[1]TCE - ANEXO III - Preencher'!M123</f>
        <v>6.6</v>
      </c>
      <c r="M114" s="15">
        <f t="shared" si="7"/>
        <v>235.1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498.45000000000005</v>
      </c>
    </row>
    <row r="115" spans="1:28" x14ac:dyDescent="0.2">
      <c r="A115" s="8">
        <f>IFERROR(VLOOKUP(B115,'[1]DADOS (OCULTAR)'!$Q$3:$S$135,3,0),"")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AUGUSTO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45231</v>
      </c>
      <c r="H115" s="14">
        <f>'[1]TCE - ANEXO III - Preencher'!I124</f>
        <v>0</v>
      </c>
      <c r="I115" s="14">
        <f>'[1]TCE - ANEXO III - Preencher'!J124</f>
        <v>242.09</v>
      </c>
      <c r="J115" s="14">
        <f>'[1]TCE - ANEXO III - Preencher'!K124</f>
        <v>0</v>
      </c>
      <c r="K115" s="15">
        <f>'[1]TCE - ANEXO III - Preencher'!L124</f>
        <v>241.7</v>
      </c>
      <c r="L115" s="15">
        <f>'[1]TCE - ANEXO III - Preencher'!M124</f>
        <v>6.6</v>
      </c>
      <c r="M115" s="15">
        <f t="shared" si="7"/>
        <v>235.1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87.098500000000001</v>
      </c>
      <c r="R115" s="15">
        <f>'[1]TCE - ANEXO III - Preencher'!S124</f>
        <v>0</v>
      </c>
      <c r="S115" s="16">
        <f t="shared" si="9"/>
        <v>87.098500000000001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566.22849999999994</v>
      </c>
    </row>
    <row r="116" spans="1:28" x14ac:dyDescent="0.2">
      <c r="A116" s="8">
        <f>IFERROR(VLOOKUP(B116,'[1]DADOS (OCULTAR)'!$Q$3:$S$135,3,0),"")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45231</v>
      </c>
      <c r="H116" s="14">
        <f>'[1]TCE - ANEXO III - Preencher'!I125</f>
        <v>0</v>
      </c>
      <c r="I116" s="14">
        <f>'[1]TCE - ANEXO III - Preencher'!J125</f>
        <v>16.04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17.98</v>
      </c>
    </row>
    <row r="117" spans="1:28" x14ac:dyDescent="0.2">
      <c r="A117" s="8">
        <f>IFERROR(VLOOKUP(B117,'[1]DADOS (OCULTAR)'!$Q$3:$S$135,3,0),"")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45231</v>
      </c>
      <c r="H117" s="14">
        <f>'[1]TCE - ANEXO III - Preencher'!I126</f>
        <v>0</v>
      </c>
      <c r="I117" s="14">
        <f>'[1]TCE - ANEXO III - Preencher'!J126</f>
        <v>437.48</v>
      </c>
      <c r="J117" s="14">
        <f>'[1]TCE - ANEXO III - Preencher'!K126</f>
        <v>0</v>
      </c>
      <c r="K117" s="15">
        <f>'[1]TCE - ANEXO III - Preencher'!L126</f>
        <v>241.7</v>
      </c>
      <c r="L117" s="15">
        <f>'[1]TCE - ANEXO III - Preencher'!M126</f>
        <v>6.6</v>
      </c>
      <c r="M117" s="15">
        <f t="shared" si="7"/>
        <v>235.1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674.5200000000001</v>
      </c>
    </row>
    <row r="118" spans="1:28" x14ac:dyDescent="0.2">
      <c r="A118" s="8">
        <f>IFERROR(VLOOKUP(B118,'[1]DADOS (OCULTAR)'!$Q$3:$S$135,3,0),"")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45231</v>
      </c>
      <c r="H118" s="14">
        <f>'[1]TCE - ANEXO III - Preencher'!I127</f>
        <v>0</v>
      </c>
      <c r="I118" s="14">
        <f>'[1]TCE - ANEXO III - Preencher'!J127</f>
        <v>226.58</v>
      </c>
      <c r="J118" s="14">
        <f>'[1]TCE - ANEXO III - Preencher'!K127</f>
        <v>0</v>
      </c>
      <c r="K118" s="15">
        <f>'[1]TCE - ANEXO III - Preencher'!L127</f>
        <v>241.7</v>
      </c>
      <c r="L118" s="15">
        <f>'[1]TCE - ANEXO III - Preencher'!M127</f>
        <v>6.6</v>
      </c>
      <c r="M118" s="15">
        <f t="shared" si="7"/>
        <v>235.1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80.89</v>
      </c>
      <c r="S118" s="16">
        <f t="shared" si="9"/>
        <v>-80.89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382.73</v>
      </c>
    </row>
    <row r="119" spans="1:28" x14ac:dyDescent="0.2">
      <c r="A119" s="8">
        <f>IFERROR(VLOOKUP(B119,'[1]DADOS (OCULTAR)'!$Q$3:$S$135,3,0),"")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JOSEANE CANDIDO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516310</v>
      </c>
      <c r="G119" s="13">
        <f>IF('[1]TCE - ANEXO III - Preencher'!H128="","",'[1]TCE - ANEXO III - Preencher'!H128)</f>
        <v>45231</v>
      </c>
      <c r="H119" s="14">
        <f>'[1]TCE - ANEXO III - Preencher'!I128</f>
        <v>0</v>
      </c>
      <c r="I119" s="14">
        <f>'[1]TCE - ANEXO III - Preencher'!J128</f>
        <v>227.24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229.18</v>
      </c>
    </row>
    <row r="120" spans="1:28" x14ac:dyDescent="0.2">
      <c r="A120" s="8">
        <f>IFERROR(VLOOKUP(B120,'[1]DADOS (OCULTAR)'!$Q$3:$S$135,3,0),"")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45231</v>
      </c>
      <c r="H120" s="14">
        <f>'[1]TCE - ANEXO III - Preencher'!I129</f>
        <v>0</v>
      </c>
      <c r="I120" s="14">
        <f>'[1]TCE - ANEXO III - Preencher'!J129</f>
        <v>254.38</v>
      </c>
      <c r="J120" s="14">
        <f>'[1]TCE - ANEXO III - Preencher'!K129</f>
        <v>0</v>
      </c>
      <c r="K120" s="15">
        <f>'[1]TCE - ANEXO III - Preencher'!L129</f>
        <v>241.7</v>
      </c>
      <c r="L120" s="15">
        <f>'[1]TCE - ANEXO III - Preencher'!M129</f>
        <v>6.6</v>
      </c>
      <c r="M120" s="15">
        <f t="shared" si="7"/>
        <v>235.1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189.5985</v>
      </c>
      <c r="R120" s="15">
        <f>'[1]TCE - ANEXO III - Preencher'!S129</f>
        <v>96.2</v>
      </c>
      <c r="S120" s="16">
        <f t="shared" si="9"/>
        <v>93.398499999999999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584.81849999999997</v>
      </c>
    </row>
    <row r="121" spans="1:28" x14ac:dyDescent="0.2">
      <c r="A121" s="8">
        <f>IFERROR(VLOOKUP(B121,'[1]DADOS (OCULTAR)'!$Q$3:$S$135,3,0),"")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JULIA FANTINNY BARBOSA DE SANTANA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45231</v>
      </c>
      <c r="H121" s="14">
        <f>'[1]TCE - ANEXO III - Preencher'!I130</f>
        <v>0</v>
      </c>
      <c r="I121" s="14">
        <f>'[1]TCE - ANEXO III - Preencher'!J130</f>
        <v>186.17</v>
      </c>
      <c r="J121" s="14">
        <f>'[1]TCE - ANEXO III - Preencher'!K130</f>
        <v>0</v>
      </c>
      <c r="K121" s="15">
        <f>'[1]TCE - ANEXO III - Preencher'!L130</f>
        <v>241.7</v>
      </c>
      <c r="L121" s="15">
        <f>'[1]TCE - ANEXO III - Preencher'!M130</f>
        <v>6.6</v>
      </c>
      <c r="M121" s="15">
        <f t="shared" si="7"/>
        <v>235.1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423.21</v>
      </c>
    </row>
    <row r="122" spans="1:28" x14ac:dyDescent="0.2">
      <c r="A122" s="8">
        <f>IFERROR(VLOOKUP(B122,'[1]DADOS (OCULTAR)'!$Q$3:$S$135,3,0),"")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45231</v>
      </c>
      <c r="H122" s="14">
        <f>'[1]TCE - ANEXO III - Preencher'!I131</f>
        <v>0</v>
      </c>
      <c r="I122" s="14">
        <f>'[1]TCE - ANEXO III - Preencher'!J131</f>
        <v>249.15</v>
      </c>
      <c r="J122" s="14">
        <f>'[1]TCE - ANEXO III - Preencher'!K131</f>
        <v>0</v>
      </c>
      <c r="K122" s="15">
        <f>'[1]TCE - ANEXO III - Preencher'!L131</f>
        <v>241.7</v>
      </c>
      <c r="L122" s="15">
        <f>'[1]TCE - ANEXO III - Preencher'!M131</f>
        <v>6.6</v>
      </c>
      <c r="M122" s="15">
        <f t="shared" si="7"/>
        <v>235.1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296.0985</v>
      </c>
      <c r="R122" s="15">
        <f>'[1]TCE - ANEXO III - Preencher'!S131</f>
        <v>0</v>
      </c>
      <c r="S122" s="16">
        <f t="shared" si="9"/>
        <v>296.0985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782.2885</v>
      </c>
    </row>
    <row r="123" spans="1:28" x14ac:dyDescent="0.2">
      <c r="A123" s="8">
        <f>IFERROR(VLOOKUP(B123,'[1]DADOS (OCULTAR)'!$Q$3:$S$135,3,0),"")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45231</v>
      </c>
      <c r="H123" s="14">
        <f>'[1]TCE - ANEXO III - Preencher'!I132</f>
        <v>0</v>
      </c>
      <c r="I123" s="14">
        <f>'[1]TCE - ANEXO III - Preencher'!J132</f>
        <v>14.7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16.64</v>
      </c>
    </row>
    <row r="124" spans="1:28" x14ac:dyDescent="0.2">
      <c r="A124" s="8">
        <f>IFERROR(VLOOKUP(B124,'[1]DADOS (OCULTAR)'!$Q$3:$S$135,3,0),"")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RODRIGUES CASTELO BRANCO RADNAI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45231</v>
      </c>
      <c r="H124" s="14">
        <f>'[1]TCE - ANEXO III - Preencher'!I133</f>
        <v>0</v>
      </c>
      <c r="I124" s="14">
        <f>'[1]TCE - ANEXO III - Preencher'!J133</f>
        <v>461.84</v>
      </c>
      <c r="J124" s="14">
        <f>'[1]TCE - ANEXO III - Preencher'!K133</f>
        <v>0</v>
      </c>
      <c r="K124" s="15">
        <f>'[1]TCE - ANEXO III - Preencher'!L133</f>
        <v>241.7</v>
      </c>
      <c r="L124" s="15">
        <f>'[1]TCE - ANEXO III - Preencher'!M133</f>
        <v>6.6</v>
      </c>
      <c r="M124" s="15">
        <f t="shared" si="7"/>
        <v>235.1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708.46999999999991</v>
      </c>
    </row>
    <row r="125" spans="1:28" x14ac:dyDescent="0.2">
      <c r="A125" s="8">
        <f>IFERROR(VLOOKUP(B125,'[1]DADOS (OCULTAR)'!$Q$3:$S$135,3,0),"")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45231</v>
      </c>
      <c r="H125" s="14">
        <f>'[1]TCE - ANEXO III - Preencher'!I134</f>
        <v>0</v>
      </c>
      <c r="I125" s="14">
        <f>'[1]TCE - ANEXO III - Preencher'!J134</f>
        <v>864.92</v>
      </c>
      <c r="J125" s="14">
        <f>'[1]TCE - ANEXO III - Preencher'!K134</f>
        <v>0</v>
      </c>
      <c r="K125" s="15">
        <f>'[1]TCE - ANEXO III - Preencher'!L134</f>
        <v>241.7</v>
      </c>
      <c r="L125" s="15">
        <f>'[1]TCE - ANEXO III - Preencher'!M134</f>
        <v>6.6</v>
      </c>
      <c r="M125" s="15">
        <f t="shared" si="7"/>
        <v>235.1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1111.55</v>
      </c>
    </row>
    <row r="126" spans="1:28" x14ac:dyDescent="0.2">
      <c r="A126" s="8">
        <f>IFERROR(VLOOKUP(B126,'[1]DADOS (OCULTAR)'!$Q$3:$S$135,3,0),"")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JULIO CESAR SILVA DE ALBUQUERQUE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45231</v>
      </c>
      <c r="H126" s="14">
        <f>'[1]TCE - ANEXO III - Preencher'!I135</f>
        <v>0</v>
      </c>
      <c r="I126" s="14">
        <f>'[1]TCE - ANEXO III - Preencher'!J135</f>
        <v>1291.54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1303.07</v>
      </c>
    </row>
    <row r="127" spans="1:28" x14ac:dyDescent="0.2">
      <c r="A127" s="8">
        <f>IFERROR(VLOOKUP(B127,'[1]DADOS (OCULTAR)'!$Q$3:$S$135,3,0),"")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KAMILLA DE MACEDO E SILVA CORREA DE OLIVEIRA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45231</v>
      </c>
      <c r="H127" s="14">
        <f>'[1]TCE - ANEXO III - Preencher'!I136</f>
        <v>0</v>
      </c>
      <c r="I127" s="14">
        <f>'[1]TCE - ANEXO III - Preencher'!J136</f>
        <v>903.45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914.98</v>
      </c>
    </row>
    <row r="128" spans="1:28" x14ac:dyDescent="0.2">
      <c r="A128" s="8">
        <f>IFERROR(VLOOKUP(B128,'[1]DADOS (OCULTAR)'!$Q$3:$S$135,3,0),"")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KAROLINA DE MORAIS TRINDADE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45231</v>
      </c>
      <c r="H128" s="14">
        <f>'[1]TCE - ANEXO III - Preencher'!I137</f>
        <v>0</v>
      </c>
      <c r="I128" s="14">
        <f>'[1]TCE - ANEXO III - Preencher'!J137</f>
        <v>13.95</v>
      </c>
      <c r="J128" s="14">
        <f>'[1]TCE - ANEXO III - Preencher'!K137</f>
        <v>0</v>
      </c>
      <c r="K128" s="15">
        <f>'[1]TCE - ANEXO III - Preencher'!L137</f>
        <v>241.7</v>
      </c>
      <c r="L128" s="15">
        <f>'[1]TCE - ANEXO III - Preencher'!M137</f>
        <v>6.6</v>
      </c>
      <c r="M128" s="15">
        <f t="shared" si="7"/>
        <v>235.1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0</v>
      </c>
      <c r="R128" s="15">
        <f>'[1]TCE - ANEXO III - Preencher'!S137</f>
        <v>37.200000000000003</v>
      </c>
      <c r="S128" s="16">
        <f t="shared" si="9"/>
        <v>-37.200000000000003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213.78999999999996</v>
      </c>
    </row>
    <row r="129" spans="1:28" x14ac:dyDescent="0.2">
      <c r="A129" s="8">
        <f>IFERROR(VLOOKUP(B129,'[1]DADOS (OCULTAR)'!$Q$3:$S$135,3,0),"")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KAYLANE CIBELE OLIVEIRA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411005</v>
      </c>
      <c r="G129" s="13">
        <f>IF('[1]TCE - ANEXO III - Preencher'!H138="","",'[1]TCE - ANEXO III - Preencher'!H138)</f>
        <v>45231</v>
      </c>
      <c r="H129" s="14">
        <f>'[1]TCE - ANEXO III - Preencher'!I138</f>
        <v>0</v>
      </c>
      <c r="I129" s="14">
        <f>'[1]TCE - ANEXO III - Preencher'!J138</f>
        <v>13.95</v>
      </c>
      <c r="J129" s="14">
        <f>'[1]TCE - ANEXO III - Preencher'!K138</f>
        <v>0</v>
      </c>
      <c r="K129" s="15">
        <f>'[1]TCE - ANEXO III - Preencher'!L138</f>
        <v>241.7</v>
      </c>
      <c r="L129" s="15">
        <f>'[1]TCE - ANEXO III - Preencher'!M138</f>
        <v>6.6</v>
      </c>
      <c r="M129" s="15">
        <f t="shared" si="7"/>
        <v>235.1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0</v>
      </c>
      <c r="R129" s="15">
        <f>'[1]TCE - ANEXO III - Preencher'!S138</f>
        <v>33.479999999999997</v>
      </c>
      <c r="S129" s="16">
        <f t="shared" si="9"/>
        <v>-33.479999999999997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217.51</v>
      </c>
    </row>
    <row r="130" spans="1:28" x14ac:dyDescent="0.2">
      <c r="A130" s="8">
        <f>IFERROR(VLOOKUP(B130,'[1]DADOS (OCULTAR)'!$Q$3:$S$135,3,0),"")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45231</v>
      </c>
      <c r="H130" s="14">
        <f>'[1]TCE - ANEXO III - Preencher'!I139</f>
        <v>0</v>
      </c>
      <c r="I130" s="14">
        <f>'[1]TCE - ANEXO III - Preencher'!J139</f>
        <v>165.28</v>
      </c>
      <c r="J130" s="14">
        <f>'[1]TCE - ANEXO III - Preencher'!K139</f>
        <v>0</v>
      </c>
      <c r="K130" s="15">
        <f>'[1]TCE - ANEXO III - Preencher'!L139</f>
        <v>241.7</v>
      </c>
      <c r="L130" s="15">
        <f>'[1]TCE - ANEXO III - Preencher'!M139</f>
        <v>6.6</v>
      </c>
      <c r="M130" s="15">
        <f t="shared" si="7"/>
        <v>235.1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238.79849999999999</v>
      </c>
      <c r="R130" s="15">
        <f>'[1]TCE - ANEXO III - Preencher'!S139</f>
        <v>81.09</v>
      </c>
      <c r="S130" s="16">
        <f t="shared" si="9"/>
        <v>157.70849999999999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560.02850000000001</v>
      </c>
    </row>
    <row r="131" spans="1:28" x14ac:dyDescent="0.2">
      <c r="A131" s="8">
        <f>IFERROR(VLOOKUP(B131,'[1]DADOS (OCULTAR)'!$Q$3:$S$135,3,0),"")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45231</v>
      </c>
      <c r="H131" s="14">
        <f>'[1]TCE - ANEXO III - Preencher'!I140</f>
        <v>0</v>
      </c>
      <c r="I131" s="14">
        <f>'[1]TCE - ANEXO III - Preencher'!J140</f>
        <v>172.19</v>
      </c>
      <c r="J131" s="14">
        <f>'[1]TCE - ANEXO III - Preencher'!K140</f>
        <v>0</v>
      </c>
      <c r="K131" s="15">
        <f>'[1]TCE - ANEXO III - Preencher'!L140</f>
        <v>241.7</v>
      </c>
      <c r="L131" s="15">
        <f>'[1]TCE - ANEXO III - Preencher'!M140</f>
        <v>6.6</v>
      </c>
      <c r="M131" s="15">
        <f t="shared" si="7"/>
        <v>235.1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316.69850000000002</v>
      </c>
      <c r="R131" s="15">
        <f>'[1]TCE - ANEXO III - Preencher'!S140</f>
        <v>0</v>
      </c>
      <c r="S131" s="16">
        <f t="shared" si="9"/>
        <v>316.69850000000002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725.92849999999999</v>
      </c>
    </row>
    <row r="132" spans="1:28" x14ac:dyDescent="0.2">
      <c r="A132" s="8">
        <f>IFERROR(VLOOKUP(B132,'[1]DADOS (OCULTAR)'!$Q$3:$S$135,3,0),"")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45231</v>
      </c>
      <c r="H132" s="14">
        <f>'[1]TCE - ANEXO III - Preencher'!I141</f>
        <v>0</v>
      </c>
      <c r="I132" s="14">
        <f>'[1]TCE - ANEXO III - Preencher'!J141</f>
        <v>205.06</v>
      </c>
      <c r="J132" s="14">
        <f>'[1]TCE - ANEXO III - Preencher'!K141</f>
        <v>0</v>
      </c>
      <c r="K132" s="15">
        <f>'[1]TCE - ANEXO III - Preencher'!L141</f>
        <v>241.7</v>
      </c>
      <c r="L132" s="15">
        <f>'[1]TCE - ANEXO III - Preencher'!M141</f>
        <v>6.6</v>
      </c>
      <c r="M132" s="15">
        <f t="shared" ref="M132:M195" si="13">K132-L132</f>
        <v>235.1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373.69850000000002</v>
      </c>
      <c r="R132" s="15">
        <f>'[1]TCE - ANEXO III - Preencher'!S141</f>
        <v>0</v>
      </c>
      <c r="S132" s="16">
        <f t="shared" ref="S132:S195" si="15">Q132-R132</f>
        <v>373.69850000000002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815.79849999999999</v>
      </c>
    </row>
    <row r="133" spans="1:28" x14ac:dyDescent="0.2">
      <c r="A133" s="8">
        <f>IFERROR(VLOOKUP(B133,'[1]DADOS (OCULTAR)'!$Q$3:$S$135,3,0),"")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45231</v>
      </c>
      <c r="H133" s="14">
        <f>'[1]TCE - ANEXO III - Preencher'!I142</f>
        <v>0</v>
      </c>
      <c r="I133" s="14">
        <f>'[1]TCE - ANEXO III - Preencher'!J142</f>
        <v>211.55</v>
      </c>
      <c r="J133" s="14">
        <f>'[1]TCE - ANEXO III - Preencher'!K142</f>
        <v>0</v>
      </c>
      <c r="K133" s="15">
        <f>'[1]TCE - ANEXO III - Preencher'!L142</f>
        <v>241.7</v>
      </c>
      <c r="L133" s="15">
        <f>'[1]TCE - ANEXO III - Preencher'!M142</f>
        <v>6.6</v>
      </c>
      <c r="M133" s="15">
        <f t="shared" si="13"/>
        <v>235.1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0</v>
      </c>
      <c r="R133" s="15">
        <f>'[1]TCE - ANEXO III - Preencher'!S142</f>
        <v>88.2</v>
      </c>
      <c r="S133" s="16">
        <f t="shared" si="15"/>
        <v>-88.2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360.39</v>
      </c>
    </row>
    <row r="134" spans="1:28" x14ac:dyDescent="0.2">
      <c r="A134" s="8">
        <f>IFERROR(VLOOKUP(B134,'[1]DADOS (OCULTAR)'!$Q$3:$S$135,3,0),"")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45231</v>
      </c>
      <c r="H134" s="14">
        <f>'[1]TCE - ANEXO III - Preencher'!I143</f>
        <v>0</v>
      </c>
      <c r="I134" s="14">
        <f>'[1]TCE - ANEXO III - Preencher'!J143</f>
        <v>1076.17</v>
      </c>
      <c r="J134" s="14">
        <f>'[1]TCE - ANEXO III - Preencher'!K143</f>
        <v>0</v>
      </c>
      <c r="K134" s="15">
        <f>'[1]TCE - ANEXO III - Preencher'!L143</f>
        <v>241.7</v>
      </c>
      <c r="L134" s="15">
        <f>'[1]TCE - ANEXO III - Preencher'!M143</f>
        <v>6.6</v>
      </c>
      <c r="M134" s="15">
        <f t="shared" si="13"/>
        <v>235.1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1322.8</v>
      </c>
    </row>
    <row r="135" spans="1:28" x14ac:dyDescent="0.2">
      <c r="A135" s="8">
        <f>IFERROR(VLOOKUP(B135,'[1]DADOS (OCULTAR)'!$Q$3:$S$135,3,0),"")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LUANA FREIRE GOES LIMA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45231</v>
      </c>
      <c r="H135" s="14">
        <f>'[1]TCE - ANEXO III - Preencher'!I144</f>
        <v>0</v>
      </c>
      <c r="I135" s="14">
        <f>'[1]TCE - ANEXO III - Preencher'!J144</f>
        <v>458.86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11.53</v>
      </c>
      <c r="O135" s="15">
        <f>'[1]TCE - ANEXO III - Preencher'!P144</f>
        <v>0</v>
      </c>
      <c r="P135" s="16">
        <f t="shared" si="14"/>
        <v>11.53</v>
      </c>
      <c r="Q135" s="15">
        <f>'[1]TCE - ANEXO III - Preencher'!R144</f>
        <v>468</v>
      </c>
      <c r="R135" s="15">
        <f>'[1]TCE - ANEXO III - Preencher'!S144</f>
        <v>0</v>
      </c>
      <c r="S135" s="16">
        <f t="shared" si="15"/>
        <v>468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938.39</v>
      </c>
    </row>
    <row r="136" spans="1:28" x14ac:dyDescent="0.2">
      <c r="A136" s="8">
        <f>IFERROR(VLOOKUP(B136,'[1]DADOS (OCULTAR)'!$Q$3:$S$135,3,0),"")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LUCIANA CRISTINA BEZERRA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45231</v>
      </c>
      <c r="H136" s="14">
        <f>'[1]TCE - ANEXO III - Preencher'!I145</f>
        <v>0</v>
      </c>
      <c r="I136" s="14">
        <f>'[1]TCE - ANEXO III - Preencher'!J145</f>
        <v>176.26</v>
      </c>
      <c r="J136" s="14">
        <f>'[1]TCE - ANEXO III - Preencher'!K145</f>
        <v>0</v>
      </c>
      <c r="K136" s="15">
        <f>'[1]TCE - ANEXO III - Preencher'!L145</f>
        <v>241.7</v>
      </c>
      <c r="L136" s="15">
        <f>'[1]TCE - ANEXO III - Preencher'!M145</f>
        <v>6.6</v>
      </c>
      <c r="M136" s="15">
        <f t="shared" si="13"/>
        <v>235.1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88.2</v>
      </c>
      <c r="S136" s="16">
        <f t="shared" si="15"/>
        <v>-88.2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325.10000000000002</v>
      </c>
    </row>
    <row r="137" spans="1:28" x14ac:dyDescent="0.2">
      <c r="A137" s="8">
        <f>IFERROR(VLOOKUP(B137,'[1]DADOS (OCULTAR)'!$Q$3:$S$135,3,0),"")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LUCIANA FIGUEIROA DE SIQUEIRA CAMPOS 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45231</v>
      </c>
      <c r="H137" s="14">
        <f>'[1]TCE - ANEXO III - Preencher'!I146</f>
        <v>0</v>
      </c>
      <c r="I137" s="14">
        <f>'[1]TCE - ANEXO III - Preencher'!J146</f>
        <v>526.1</v>
      </c>
      <c r="J137" s="14">
        <f>'[1]TCE - ANEXO III - Preencher'!K146</f>
        <v>0</v>
      </c>
      <c r="K137" s="15">
        <f>'[1]TCE - ANEXO III - Preencher'!L146</f>
        <v>241.7</v>
      </c>
      <c r="L137" s="15">
        <f>'[1]TCE - ANEXO III - Preencher'!M146</f>
        <v>6.6</v>
      </c>
      <c r="M137" s="15">
        <f t="shared" si="13"/>
        <v>235.1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772.73</v>
      </c>
    </row>
    <row r="138" spans="1:28" x14ac:dyDescent="0.2">
      <c r="A138" s="8">
        <f>IFERROR(VLOOKUP(B138,'[1]DADOS (OCULTAR)'!$Q$3:$S$135,3,0),"")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 xml:space="preserve">LUCIANO BEZERRA DE ANDRADE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223405</v>
      </c>
      <c r="G138" s="13">
        <f>IF('[1]TCE - ANEXO III - Preencher'!H147="","",'[1]TCE - ANEXO III - Preencher'!H147)</f>
        <v>45231</v>
      </c>
      <c r="H138" s="14">
        <f>'[1]TCE - ANEXO III - Preencher'!I147</f>
        <v>0</v>
      </c>
      <c r="I138" s="14">
        <f>'[1]TCE - ANEXO III - Preencher'!J147</f>
        <v>471.28</v>
      </c>
      <c r="J138" s="14">
        <f>'[1]TCE - ANEXO III - Preencher'!K147</f>
        <v>0</v>
      </c>
      <c r="K138" s="15">
        <f>'[1]TCE - ANEXO III - Preencher'!L147</f>
        <v>241.7</v>
      </c>
      <c r="L138" s="15">
        <f>'[1]TCE - ANEXO III - Preencher'!M147</f>
        <v>18.71</v>
      </c>
      <c r="M138" s="15">
        <f t="shared" si="13"/>
        <v>222.98999999999998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318.69850000000002</v>
      </c>
      <c r="R138" s="15">
        <f>'[1]TCE - ANEXO III - Preencher'!S147</f>
        <v>0</v>
      </c>
      <c r="S138" s="16">
        <f t="shared" si="15"/>
        <v>318.69850000000002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1014.9085</v>
      </c>
    </row>
    <row r="139" spans="1:28" x14ac:dyDescent="0.2">
      <c r="A139" s="8">
        <f>IFERROR(VLOOKUP(B139,'[1]DADOS (OCULTAR)'!$Q$3:$S$135,3,0),"")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LUCIENE OLIVEIRA TEIXEIRA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45231</v>
      </c>
      <c r="H139" s="14">
        <f>'[1]TCE - ANEXO III - Preencher'!I148</f>
        <v>0</v>
      </c>
      <c r="I139" s="14">
        <f>'[1]TCE - ANEXO III - Preencher'!J148</f>
        <v>249.14</v>
      </c>
      <c r="J139" s="14">
        <f>'[1]TCE - ANEXO III - Preencher'!K148</f>
        <v>0</v>
      </c>
      <c r="K139" s="15">
        <f>'[1]TCE - ANEXO III - Preencher'!L148</f>
        <v>241.7</v>
      </c>
      <c r="L139" s="15">
        <f>'[1]TCE - ANEXO III - Preencher'!M148</f>
        <v>6.6</v>
      </c>
      <c r="M139" s="15">
        <f t="shared" si="13"/>
        <v>235.1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486.18</v>
      </c>
    </row>
    <row r="140" spans="1:28" x14ac:dyDescent="0.2">
      <c r="A140" s="8">
        <f>IFERROR(VLOOKUP(B140,'[1]DADOS (OCULTAR)'!$Q$3:$S$135,3,0),"")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LUCILENE MARIA DA SILVA NEVES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45231</v>
      </c>
      <c r="H140" s="14">
        <f>'[1]TCE - ANEXO III - Preencher'!I149</f>
        <v>0</v>
      </c>
      <c r="I140" s="14">
        <f>'[1]TCE - ANEXO III - Preencher'!J149</f>
        <v>249.15</v>
      </c>
      <c r="J140" s="14">
        <f>'[1]TCE - ANEXO III - Preencher'!K149</f>
        <v>0</v>
      </c>
      <c r="K140" s="15">
        <f>'[1]TCE - ANEXO III - Preencher'!L149</f>
        <v>241.7</v>
      </c>
      <c r="L140" s="15">
        <f>'[1]TCE - ANEXO III - Preencher'!M149</f>
        <v>6.6</v>
      </c>
      <c r="M140" s="15">
        <f t="shared" si="13"/>
        <v>235.1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88.2</v>
      </c>
      <c r="S140" s="16">
        <f t="shared" si="15"/>
        <v>-88.2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397.99</v>
      </c>
    </row>
    <row r="141" spans="1:28" x14ac:dyDescent="0.2">
      <c r="A141" s="8">
        <f>IFERROR(VLOOKUP(B141,'[1]DADOS (OCULTAR)'!$Q$3:$S$135,3,0),"")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LUCILIA DE ALMEIDA LAFAYETTE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324115</v>
      </c>
      <c r="G141" s="13">
        <f>IF('[1]TCE - ANEXO III - Preencher'!H150="","",'[1]TCE - ANEXO III - Preencher'!H150)</f>
        <v>45231</v>
      </c>
      <c r="H141" s="14">
        <f>'[1]TCE - ANEXO III - Preencher'!I150</f>
        <v>0</v>
      </c>
      <c r="I141" s="14">
        <f>'[1]TCE - ANEXO III - Preencher'!J150</f>
        <v>366.51</v>
      </c>
      <c r="J141" s="14">
        <f>'[1]TCE - ANEXO III - Preencher'!K150</f>
        <v>0</v>
      </c>
      <c r="K141" s="15">
        <f>'[1]TCE - ANEXO III - Preencher'!L150</f>
        <v>241.7</v>
      </c>
      <c r="L141" s="15">
        <f>'[1]TCE - ANEXO III - Preencher'!M150</f>
        <v>6.6</v>
      </c>
      <c r="M141" s="15">
        <f t="shared" si="13"/>
        <v>235.1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603.55000000000007</v>
      </c>
    </row>
    <row r="142" spans="1:28" x14ac:dyDescent="0.2">
      <c r="A142" s="8">
        <f>IFERROR(VLOOKUP(B142,'[1]DADOS (OCULTAR)'!$Q$3:$S$135,3,0),"")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LUIZI ALVES DOS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45231</v>
      </c>
      <c r="H142" s="14">
        <f>'[1]TCE - ANEXO III - Preencher'!I151</f>
        <v>0</v>
      </c>
      <c r="I142" s="14">
        <f>'[1]TCE - ANEXO III - Preencher'!J151</f>
        <v>949.38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11.53</v>
      </c>
      <c r="O142" s="15">
        <f>'[1]TCE - ANEXO III - Preencher'!P151</f>
        <v>0</v>
      </c>
      <c r="P142" s="16">
        <f t="shared" si="14"/>
        <v>11.53</v>
      </c>
      <c r="Q142" s="15">
        <f>'[1]TCE - ANEXO III - Preencher'!R151</f>
        <v>119.8985</v>
      </c>
      <c r="R142" s="15">
        <f>'[1]TCE - ANEXO III - Preencher'!S151</f>
        <v>0</v>
      </c>
      <c r="S142" s="16">
        <f t="shared" si="15"/>
        <v>119.8985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1080.8084999999999</v>
      </c>
    </row>
    <row r="143" spans="1:28" x14ac:dyDescent="0.2">
      <c r="A143" s="8">
        <f>IFERROR(VLOOKUP(B143,'[1]DADOS (OCULTAR)'!$Q$3:$S$135,3,0),"")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MADJER LOPES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322605</v>
      </c>
      <c r="G143" s="13">
        <f>IF('[1]TCE - ANEXO III - Preencher'!H152="","",'[1]TCE - ANEXO III - Preencher'!H152)</f>
        <v>45231</v>
      </c>
      <c r="H143" s="14">
        <f>'[1]TCE - ANEXO III - Preencher'!I152</f>
        <v>0</v>
      </c>
      <c r="I143" s="14">
        <f>'[1]TCE - ANEXO III - Preencher'!J152</f>
        <v>257.38</v>
      </c>
      <c r="J143" s="14">
        <f>'[1]TCE - ANEXO III - Preencher'!K152</f>
        <v>0</v>
      </c>
      <c r="K143" s="15">
        <f>'[1]TCE - ANEXO III - Preencher'!L152</f>
        <v>241.7</v>
      </c>
      <c r="L143" s="15">
        <f>'[1]TCE - ANEXO III - Preencher'!M152</f>
        <v>6.6</v>
      </c>
      <c r="M143" s="15">
        <f t="shared" si="13"/>
        <v>235.1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494.42</v>
      </c>
    </row>
    <row r="144" spans="1:28" x14ac:dyDescent="0.2">
      <c r="A144" s="8">
        <f>IFERROR(VLOOKUP(B144,'[1]DADOS (OCULTAR)'!$Q$3:$S$135,3,0),"")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MARCELINO DE ALBUQUERQUE AVELINO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782320</v>
      </c>
      <c r="G144" s="13">
        <f>IF('[1]TCE - ANEXO III - Preencher'!H153="","",'[1]TCE - ANEXO III - Preencher'!H153)</f>
        <v>45231</v>
      </c>
      <c r="H144" s="14">
        <f>'[1]TCE - ANEXO III - Preencher'!I153</f>
        <v>0</v>
      </c>
      <c r="I144" s="14">
        <f>'[1]TCE - ANEXO III - Preencher'!J153</f>
        <v>261.93</v>
      </c>
      <c r="J144" s="14">
        <f>'[1]TCE - ANEXO III - Preencher'!K153</f>
        <v>0</v>
      </c>
      <c r="K144" s="15">
        <f>'[1]TCE - ANEXO III - Preencher'!L153</f>
        <v>241.7</v>
      </c>
      <c r="L144" s="15">
        <f>'[1]TCE - ANEXO III - Preencher'!M153</f>
        <v>6.6</v>
      </c>
      <c r="M144" s="15">
        <f t="shared" si="13"/>
        <v>235.1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498.96999999999997</v>
      </c>
    </row>
    <row r="145" spans="1:28" x14ac:dyDescent="0.2">
      <c r="A145" s="8">
        <f>IFERROR(VLOOKUP(B145,'[1]DADOS (OCULTAR)'!$Q$3:$S$135,3,0),"")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MARCIA DA CONCEICAO LOPES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45231</v>
      </c>
      <c r="H145" s="14">
        <f>'[1]TCE - ANEXO III - Preencher'!I154</f>
        <v>0</v>
      </c>
      <c r="I145" s="14">
        <f>'[1]TCE - ANEXO III - Preencher'!J154</f>
        <v>242.1</v>
      </c>
      <c r="J145" s="14">
        <f>'[1]TCE - ANEXO III - Preencher'!K154</f>
        <v>0</v>
      </c>
      <c r="K145" s="15">
        <f>'[1]TCE - ANEXO III - Preencher'!L154</f>
        <v>241.7</v>
      </c>
      <c r="L145" s="15">
        <f>'[1]TCE - ANEXO III - Preencher'!M154</f>
        <v>6.6</v>
      </c>
      <c r="M145" s="15">
        <f t="shared" si="13"/>
        <v>235.1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88.2</v>
      </c>
      <c r="S145" s="16">
        <f t="shared" si="15"/>
        <v>-88.2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390.94</v>
      </c>
    </row>
    <row r="146" spans="1:28" x14ac:dyDescent="0.2">
      <c r="A146" s="8">
        <f>IFERROR(VLOOKUP(B146,'[1]DADOS (OCULTAR)'!$Q$3:$S$135,3,0),"")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MARCIO JOSE MARINHO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422110</v>
      </c>
      <c r="G146" s="13">
        <f>IF('[1]TCE - ANEXO III - Preencher'!H155="","",'[1]TCE - ANEXO III - Preencher'!H155)</f>
        <v>45231</v>
      </c>
      <c r="H146" s="14">
        <f>'[1]TCE - ANEXO III - Preencher'!I155</f>
        <v>0</v>
      </c>
      <c r="I146" s="14">
        <f>'[1]TCE - ANEXO III - Preencher'!J155</f>
        <v>235.26</v>
      </c>
      <c r="J146" s="14">
        <f>'[1]TCE - ANEXO III - Preencher'!K155</f>
        <v>0</v>
      </c>
      <c r="K146" s="15">
        <f>'[1]TCE - ANEXO III - Preencher'!L155</f>
        <v>241.7</v>
      </c>
      <c r="L146" s="15">
        <f>'[1]TCE - ANEXO III - Preencher'!M155</f>
        <v>6.6</v>
      </c>
      <c r="M146" s="15">
        <f t="shared" si="13"/>
        <v>235.1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310.63</v>
      </c>
      <c r="Y146" s="15">
        <f>'[1]TCE - ANEXO III - Preencher'!Z155</f>
        <v>0</v>
      </c>
      <c r="Z146" s="16">
        <f t="shared" si="17"/>
        <v>310.63</v>
      </c>
      <c r="AA146" s="17" t="str">
        <f>IF('[1]TCE - ANEXO III - Preencher'!AB155="","",'[1]TCE - ANEXO III - Preencher'!AB155)</f>
        <v>ASSISTENCIA MEDICA / ODONTOLOGICA</v>
      </c>
      <c r="AB146" s="15">
        <f t="shared" si="12"/>
        <v>782.93000000000006</v>
      </c>
    </row>
    <row r="147" spans="1:28" x14ac:dyDescent="0.2">
      <c r="A147" s="8">
        <f>IFERROR(VLOOKUP(B147,'[1]DADOS (OCULTAR)'!$Q$3:$S$135,3,0),"")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 xml:space="preserve">MARCOS VINICIUS DE PAULA SANTOS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45231</v>
      </c>
      <c r="H147" s="14">
        <f>'[1]TCE - ANEXO III - Preencher'!I156</f>
        <v>0</v>
      </c>
      <c r="I147" s="14">
        <f>'[1]TCE - ANEXO III - Preencher'!J156</f>
        <v>13.95</v>
      </c>
      <c r="J147" s="14">
        <f>'[1]TCE - ANEXO III - Preencher'!K156</f>
        <v>0</v>
      </c>
      <c r="K147" s="15">
        <f>'[1]TCE - ANEXO III - Preencher'!L156</f>
        <v>241.7</v>
      </c>
      <c r="L147" s="15">
        <f>'[1]TCE - ANEXO III - Preencher'!M156</f>
        <v>6.6</v>
      </c>
      <c r="M147" s="15">
        <f t="shared" si="13"/>
        <v>235.1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119.8985</v>
      </c>
      <c r="R147" s="15">
        <f>'[1]TCE - ANEXO III - Preencher'!S156</f>
        <v>37.200000000000003</v>
      </c>
      <c r="S147" s="16">
        <f t="shared" si="15"/>
        <v>82.698499999999996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333.68849999999998</v>
      </c>
    </row>
    <row r="148" spans="1:28" x14ac:dyDescent="0.2">
      <c r="A148" s="8">
        <f>IFERROR(VLOOKUP(B148,'[1]DADOS (OCULTAR)'!$Q$3:$S$135,3,0),"")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FABIOLA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521130</v>
      </c>
      <c r="G148" s="13">
        <f>IF('[1]TCE - ANEXO III - Preencher'!H157="","",'[1]TCE - ANEXO III - Preencher'!H157)</f>
        <v>45231</v>
      </c>
      <c r="H148" s="14">
        <f>'[1]TCE - ANEXO III - Preencher'!I157</f>
        <v>0</v>
      </c>
      <c r="I148" s="14">
        <f>'[1]TCE - ANEXO III - Preencher'!J157</f>
        <v>198.58</v>
      </c>
      <c r="J148" s="14">
        <f>'[1]TCE - ANEXO III - Preencher'!K157</f>
        <v>0</v>
      </c>
      <c r="K148" s="15">
        <f>'[1]TCE - ANEXO III - Preencher'!L157</f>
        <v>241.7</v>
      </c>
      <c r="L148" s="15">
        <f>'[1]TCE - ANEXO III - Preencher'!M157</f>
        <v>6.6</v>
      </c>
      <c r="M148" s="15">
        <f t="shared" si="13"/>
        <v>235.1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93.09</v>
      </c>
      <c r="S148" s="16">
        <f t="shared" si="15"/>
        <v>-93.09</v>
      </c>
      <c r="T148" s="15">
        <f>'[1]TCE - ANEXO III - Preencher'!U157</f>
        <v>80.95</v>
      </c>
      <c r="U148" s="15">
        <f>'[1]TCE - ANEXO III - Preencher'!V157</f>
        <v>0</v>
      </c>
      <c r="V148" s="16">
        <f t="shared" si="16"/>
        <v>80.95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423.47999999999996</v>
      </c>
    </row>
    <row r="149" spans="1:28" x14ac:dyDescent="0.2">
      <c r="A149" s="8">
        <f>IFERROR(VLOOKUP(B149,'[1]DADOS (OCULTAR)'!$Q$3:$S$135,3,0),"")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JANICE XAVIER DE CARVALHO BARBOZA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513430</v>
      </c>
      <c r="G149" s="13">
        <f>IF('[1]TCE - ANEXO III - Preencher'!H158="","",'[1]TCE - ANEXO III - Preencher'!H158)</f>
        <v>45231</v>
      </c>
      <c r="H149" s="14">
        <f>'[1]TCE - ANEXO III - Preencher'!I158</f>
        <v>0</v>
      </c>
      <c r="I149" s="14">
        <f>'[1]TCE - ANEXO III - Preencher'!J158</f>
        <v>224.11</v>
      </c>
      <c r="J149" s="14">
        <f>'[1]TCE - ANEXO III - Preencher'!K158</f>
        <v>0</v>
      </c>
      <c r="K149" s="15">
        <f>'[1]TCE - ANEXO III - Preencher'!L158</f>
        <v>241.7</v>
      </c>
      <c r="L149" s="15">
        <f>'[1]TCE - ANEXO III - Preencher'!M158</f>
        <v>6.6</v>
      </c>
      <c r="M149" s="15">
        <f t="shared" si="13"/>
        <v>235.1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316.69850000000002</v>
      </c>
      <c r="R149" s="15">
        <f>'[1]TCE - ANEXO III - Preencher'!S158</f>
        <v>78.2</v>
      </c>
      <c r="S149" s="16">
        <f t="shared" si="15"/>
        <v>238.49850000000004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699.64850000000001</v>
      </c>
    </row>
    <row r="150" spans="1:28" x14ac:dyDescent="0.2">
      <c r="A150" s="8">
        <f>IFERROR(VLOOKUP(B150,'[1]DADOS (OCULTAR)'!$Q$3:$S$135,3,0),"")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JOSE BATISTA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45231</v>
      </c>
      <c r="H150" s="14">
        <f>'[1]TCE - ANEXO III - Preencher'!I159</f>
        <v>0</v>
      </c>
      <c r="I150" s="14">
        <f>'[1]TCE - ANEXO III - Preencher'!J159</f>
        <v>358.87</v>
      </c>
      <c r="J150" s="14">
        <f>'[1]TCE - ANEXO III - Preencher'!K159</f>
        <v>0</v>
      </c>
      <c r="K150" s="15">
        <f>'[1]TCE - ANEXO III - Preencher'!L159</f>
        <v>241.7</v>
      </c>
      <c r="L150" s="15">
        <f>'[1]TCE - ANEXO III - Preencher'!M159</f>
        <v>6.6</v>
      </c>
      <c r="M150" s="15">
        <f t="shared" si="13"/>
        <v>235.1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169.0985</v>
      </c>
      <c r="R150" s="15">
        <f>'[1]TCE - ANEXO III - Preencher'!S159</f>
        <v>0</v>
      </c>
      <c r="S150" s="16">
        <f t="shared" si="15"/>
        <v>169.0985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765.00850000000014</v>
      </c>
    </row>
    <row r="151" spans="1:28" x14ac:dyDescent="0.2">
      <c r="A151" s="8">
        <f>IFERROR(VLOOKUP(B151,'[1]DADOS (OCULTAR)'!$Q$3:$S$135,3,0),"")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MARINA MARIA GUEDES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45231</v>
      </c>
      <c r="H151" s="14">
        <f>'[1]TCE - ANEXO III - Preencher'!I160</f>
        <v>0</v>
      </c>
      <c r="I151" s="14">
        <f>'[1]TCE - ANEXO III - Preencher'!J160</f>
        <v>309.10000000000002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128.0985</v>
      </c>
      <c r="R151" s="15">
        <f>'[1]TCE - ANEXO III - Preencher'!S160</f>
        <v>0</v>
      </c>
      <c r="S151" s="16">
        <f t="shared" si="15"/>
        <v>128.0985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516.68849999999998</v>
      </c>
    </row>
    <row r="152" spans="1:28" x14ac:dyDescent="0.2">
      <c r="A152" s="8">
        <f>IFERROR(VLOOKUP(B152,'[1]DADOS (OCULTAR)'!$Q$3:$S$135,3,0),"")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MARTA EUNICE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45231</v>
      </c>
      <c r="H152" s="14">
        <f>'[1]TCE - ANEXO III - Preencher'!I161</f>
        <v>0</v>
      </c>
      <c r="I152" s="14">
        <f>'[1]TCE - ANEXO III - Preencher'!J161</f>
        <v>249.15</v>
      </c>
      <c r="J152" s="14">
        <f>'[1]TCE - ANEXO III - Preencher'!K161</f>
        <v>0</v>
      </c>
      <c r="K152" s="15">
        <f>'[1]TCE - ANEXO III - Preencher'!L161</f>
        <v>241.7</v>
      </c>
      <c r="L152" s="15">
        <f>'[1]TCE - ANEXO III - Preencher'!M161</f>
        <v>6.6</v>
      </c>
      <c r="M152" s="15">
        <f t="shared" si="13"/>
        <v>235.1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88.2</v>
      </c>
      <c r="S152" s="16">
        <f t="shared" si="15"/>
        <v>-88.2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397.99</v>
      </c>
    </row>
    <row r="153" spans="1:28" x14ac:dyDescent="0.2">
      <c r="A153" s="8">
        <f>IFERROR(VLOOKUP(B153,'[1]DADOS (OCULTAR)'!$Q$3:$S$135,3,0),"")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MAYARA CRISTINA BEZERRA GALINDO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45231</v>
      </c>
      <c r="H153" s="14">
        <f>'[1]TCE - ANEXO III - Preencher'!I162</f>
        <v>0</v>
      </c>
      <c r="I153" s="14">
        <f>'[1]TCE - ANEXO III - Preencher'!J162</f>
        <v>364.78</v>
      </c>
      <c r="J153" s="14">
        <f>'[1]TCE - ANEXO III - Preencher'!K162</f>
        <v>0</v>
      </c>
      <c r="K153" s="15">
        <f>'[1]TCE - ANEXO III - Preencher'!L162</f>
        <v>241.7</v>
      </c>
      <c r="L153" s="15">
        <f>'[1]TCE - ANEXO III - Preencher'!M162</f>
        <v>18.71</v>
      </c>
      <c r="M153" s="15">
        <f t="shared" si="13"/>
        <v>222.98999999999998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589.71</v>
      </c>
    </row>
    <row r="154" spans="1:28" x14ac:dyDescent="0.2">
      <c r="A154" s="8">
        <f>IFERROR(VLOOKUP(B154,'[1]DADOS (OCULTAR)'!$Q$3:$S$135,3,0),"")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 xml:space="preserve">MAYARA EVELLY DE OLIVEIRA LEITE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45231</v>
      </c>
      <c r="H154" s="14">
        <f>'[1]TCE - ANEXO III - Preencher'!I163</f>
        <v>0</v>
      </c>
      <c r="I154" s="14">
        <f>'[1]TCE - ANEXO III - Preencher'!J163</f>
        <v>216.82</v>
      </c>
      <c r="J154" s="14">
        <f>'[1]TCE - ANEXO III - Preencher'!K163</f>
        <v>0</v>
      </c>
      <c r="K154" s="15">
        <f>'[1]TCE - ANEXO III - Preencher'!L163</f>
        <v>241.7</v>
      </c>
      <c r="L154" s="15">
        <f>'[1]TCE - ANEXO III - Preencher'!M163</f>
        <v>2.79</v>
      </c>
      <c r="M154" s="15">
        <f t="shared" si="13"/>
        <v>238.91</v>
      </c>
      <c r="N154" s="15">
        <f>'[1]TCE - ANEXO III - Preencher'!O163</f>
        <v>3.32</v>
      </c>
      <c r="O154" s="15">
        <f>'[1]TCE - ANEXO III - Preencher'!P163</f>
        <v>0</v>
      </c>
      <c r="P154" s="16">
        <f t="shared" si="14"/>
        <v>3.32</v>
      </c>
      <c r="Q154" s="15">
        <f>'[1]TCE - ANEXO III - Preencher'!R163</f>
        <v>251.0985</v>
      </c>
      <c r="R154" s="15">
        <f>'[1]TCE - ANEXO III - Preencher'!S163</f>
        <v>0</v>
      </c>
      <c r="S154" s="16">
        <f t="shared" si="15"/>
        <v>251.0985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710.14850000000001</v>
      </c>
    </row>
    <row r="155" spans="1:28" x14ac:dyDescent="0.2">
      <c r="A155" s="8">
        <f>IFERROR(VLOOKUP(B155,'[1]DADOS (OCULTAR)'!$Q$3:$S$135,3,0),"")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MEIDIANE CRISTINA MOURA DE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422110</v>
      </c>
      <c r="G155" s="13">
        <f>IF('[1]TCE - ANEXO III - Preencher'!H164="","",'[1]TCE - ANEXO III - Preencher'!H164)</f>
        <v>45231</v>
      </c>
      <c r="H155" s="14">
        <f>'[1]TCE - ANEXO III - Preencher'!I164</f>
        <v>0</v>
      </c>
      <c r="I155" s="14">
        <f>'[1]TCE - ANEXO III - Preencher'!J164</f>
        <v>184.83</v>
      </c>
      <c r="J155" s="14">
        <f>'[1]TCE - ANEXO III - Preencher'!K164</f>
        <v>0</v>
      </c>
      <c r="K155" s="15">
        <f>'[1]TCE - ANEXO III - Preencher'!L164</f>
        <v>241.7</v>
      </c>
      <c r="L155" s="15">
        <f>'[1]TCE - ANEXO III - Preencher'!M164</f>
        <v>6.6</v>
      </c>
      <c r="M155" s="15">
        <f t="shared" si="13"/>
        <v>235.1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72.98</v>
      </c>
      <c r="S155" s="16">
        <f t="shared" si="15"/>
        <v>-72.98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348.89</v>
      </c>
    </row>
    <row r="156" spans="1:28" x14ac:dyDescent="0.2">
      <c r="A156" s="8">
        <f>IFERROR(VLOOKUP(B156,'[1]DADOS (OCULTAR)'!$Q$3:$S$135,3,0),"")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MERCIA GALDINO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45231</v>
      </c>
      <c r="H156" s="14">
        <f>'[1]TCE - ANEXO III - Preencher'!I165</f>
        <v>0</v>
      </c>
      <c r="I156" s="14">
        <f>'[1]TCE - ANEXO III - Preencher'!J165</f>
        <v>316.58999999999997</v>
      </c>
      <c r="J156" s="14">
        <f>'[1]TCE - ANEXO III - Preencher'!K165</f>
        <v>0</v>
      </c>
      <c r="K156" s="15">
        <f>'[1]TCE - ANEXO III - Preencher'!L165</f>
        <v>241.7</v>
      </c>
      <c r="L156" s="15">
        <f>'[1]TCE - ANEXO III - Preencher'!M165</f>
        <v>18.71</v>
      </c>
      <c r="M156" s="15">
        <f t="shared" si="13"/>
        <v>222.98999999999998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541.52</v>
      </c>
    </row>
    <row r="157" spans="1:28" x14ac:dyDescent="0.2">
      <c r="A157" s="8">
        <f>IFERROR(VLOOKUP(B157,'[1]DADOS (OCULTAR)'!$Q$3:$S$135,3,0),"")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MESSIAS DIAS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322605</v>
      </c>
      <c r="G157" s="13">
        <f>IF('[1]TCE - ANEXO III - Preencher'!H166="","",'[1]TCE - ANEXO III - Preencher'!H166)</f>
        <v>45231</v>
      </c>
      <c r="H157" s="14">
        <f>'[1]TCE - ANEXO III - Preencher'!I166</f>
        <v>0</v>
      </c>
      <c r="I157" s="14">
        <f>'[1]TCE - ANEXO III - Preencher'!J166</f>
        <v>214.57</v>
      </c>
      <c r="J157" s="14">
        <f>'[1]TCE - ANEXO III - Preencher'!K166</f>
        <v>0</v>
      </c>
      <c r="K157" s="15">
        <f>'[1]TCE - ANEXO III - Preencher'!L166</f>
        <v>241.7</v>
      </c>
      <c r="L157" s="15">
        <f>'[1]TCE - ANEXO III - Preencher'!M166</f>
        <v>6.6</v>
      </c>
      <c r="M157" s="15">
        <f t="shared" si="13"/>
        <v>235.1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160.89850000000001</v>
      </c>
      <c r="R157" s="15">
        <f>'[1]TCE - ANEXO III - Preencher'!S166</f>
        <v>0</v>
      </c>
      <c r="S157" s="16">
        <f t="shared" si="15"/>
        <v>160.89850000000001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612.50849999999991</v>
      </c>
    </row>
    <row r="158" spans="1:28" x14ac:dyDescent="0.2">
      <c r="A158" s="8">
        <f>IFERROR(VLOOKUP(B158,'[1]DADOS (OCULTAR)'!$Q$3:$S$135,3,0),"")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MICHELLE SILVA VIANA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45231</v>
      </c>
      <c r="H158" s="14">
        <f>'[1]TCE - ANEXO III - Preencher'!I167</f>
        <v>0</v>
      </c>
      <c r="I158" s="14">
        <f>'[1]TCE - ANEXO III - Preencher'!J167</f>
        <v>242.09</v>
      </c>
      <c r="J158" s="14">
        <f>'[1]TCE - ANEXO III - Preencher'!K167</f>
        <v>0</v>
      </c>
      <c r="K158" s="15">
        <f>'[1]TCE - ANEXO III - Preencher'!L167</f>
        <v>241.7</v>
      </c>
      <c r="L158" s="15">
        <f>'[1]TCE - ANEXO III - Preencher'!M167</f>
        <v>6.6</v>
      </c>
      <c r="M158" s="15">
        <f t="shared" si="13"/>
        <v>235.1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88.2</v>
      </c>
      <c r="S158" s="16">
        <f t="shared" si="15"/>
        <v>-88.2</v>
      </c>
      <c r="T158" s="15">
        <f>'[1]TCE - ANEXO III - Preencher'!U167</f>
        <v>77.55</v>
      </c>
      <c r="U158" s="15">
        <f>'[1]TCE - ANEXO III - Preencher'!V167</f>
        <v>0</v>
      </c>
      <c r="V158" s="16">
        <f t="shared" si="16"/>
        <v>77.55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468.48</v>
      </c>
    </row>
    <row r="159" spans="1:28" x14ac:dyDescent="0.2">
      <c r="A159" s="8">
        <f>IFERROR(VLOOKUP(B159,'[1]DADOS (OCULTAR)'!$Q$3:$S$135,3,0),"")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MIFARES HERNANDES CUNHA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313220</v>
      </c>
      <c r="G159" s="13">
        <f>IF('[1]TCE - ANEXO III - Preencher'!H168="","",'[1]TCE - ANEXO III - Preencher'!H168)</f>
        <v>45231</v>
      </c>
      <c r="H159" s="14">
        <f>'[1]TCE - ANEXO III - Preencher'!I168</f>
        <v>0</v>
      </c>
      <c r="I159" s="14">
        <f>'[1]TCE - ANEXO III - Preencher'!J168</f>
        <v>242.22</v>
      </c>
      <c r="J159" s="14">
        <f>'[1]TCE - ANEXO III - Preencher'!K168</f>
        <v>0</v>
      </c>
      <c r="K159" s="15">
        <f>'[1]TCE - ANEXO III - Preencher'!L168</f>
        <v>241.7</v>
      </c>
      <c r="L159" s="15">
        <f>'[1]TCE - ANEXO III - Preencher'!M168</f>
        <v>6.6</v>
      </c>
      <c r="M159" s="15">
        <f t="shared" si="13"/>
        <v>235.1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479.26</v>
      </c>
    </row>
    <row r="160" spans="1:28" x14ac:dyDescent="0.2">
      <c r="A160" s="8">
        <f>IFERROR(VLOOKUP(B160,'[1]DADOS (OCULTAR)'!$Q$3:$S$135,3,0),"")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MIGUEL HENRIQUE CAVALCANTI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45231</v>
      </c>
      <c r="H160" s="14">
        <f>'[1]TCE - ANEXO III - Preencher'!I169</f>
        <v>0</v>
      </c>
      <c r="I160" s="14">
        <f>'[1]TCE - ANEXO III - Preencher'!J169</f>
        <v>176.26</v>
      </c>
      <c r="J160" s="14">
        <f>'[1]TCE - ANEXO III - Preencher'!K169</f>
        <v>0</v>
      </c>
      <c r="K160" s="15">
        <f>'[1]TCE - ANEXO III - Preencher'!L169</f>
        <v>241.7</v>
      </c>
      <c r="L160" s="15">
        <f>'[1]TCE - ANEXO III - Preencher'!M169</f>
        <v>6.6</v>
      </c>
      <c r="M160" s="15">
        <f t="shared" si="13"/>
        <v>235.1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119.8985</v>
      </c>
      <c r="R160" s="15">
        <f>'[1]TCE - ANEXO III - Preencher'!S169</f>
        <v>88.2</v>
      </c>
      <c r="S160" s="16">
        <f t="shared" si="15"/>
        <v>31.698499999999996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444.99850000000004</v>
      </c>
    </row>
    <row r="161" spans="1:28" x14ac:dyDescent="0.2">
      <c r="A161" s="8">
        <f>IFERROR(VLOOKUP(B161,'[1]DADOS (OCULTAR)'!$Q$3:$S$135,3,0),"")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MINELLI DARC DE ALMEIDA ESPINDOLA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223405</v>
      </c>
      <c r="G161" s="13">
        <f>IF('[1]TCE - ANEXO III - Preencher'!H170="","",'[1]TCE - ANEXO III - Preencher'!H170)</f>
        <v>45231</v>
      </c>
      <c r="H161" s="14">
        <f>'[1]TCE - ANEXO III - Preencher'!I170</f>
        <v>0</v>
      </c>
      <c r="I161" s="14">
        <f>'[1]TCE - ANEXO III - Preencher'!J170</f>
        <v>365.22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367.16</v>
      </c>
    </row>
    <row r="162" spans="1:28" x14ac:dyDescent="0.2">
      <c r="A162" s="8">
        <f>IFERROR(VLOOKUP(B162,'[1]DADOS (OCULTAR)'!$Q$3:$S$135,3,0),"")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MONALISA GRAZIELE DA SILVA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45231</v>
      </c>
      <c r="H162" s="14">
        <f>'[1]TCE - ANEXO III - Preencher'!I171</f>
        <v>0</v>
      </c>
      <c r="I162" s="14">
        <f>'[1]TCE - ANEXO III - Preencher'!J171</f>
        <v>211.54</v>
      </c>
      <c r="J162" s="14">
        <f>'[1]TCE - ANEXO III - Preencher'!K171</f>
        <v>0</v>
      </c>
      <c r="K162" s="15">
        <f>'[1]TCE - ANEXO III - Preencher'!L171</f>
        <v>241.7</v>
      </c>
      <c r="L162" s="15">
        <f>'[1]TCE - ANEXO III - Preencher'!M171</f>
        <v>6.6</v>
      </c>
      <c r="M162" s="15">
        <f t="shared" si="13"/>
        <v>235.1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119.8985</v>
      </c>
      <c r="R162" s="15">
        <f>'[1]TCE - ANEXO III - Preencher'!S171</f>
        <v>0</v>
      </c>
      <c r="S162" s="16">
        <f t="shared" si="15"/>
        <v>119.8985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568.47849999999994</v>
      </c>
    </row>
    <row r="163" spans="1:28" x14ac:dyDescent="0.2">
      <c r="A163" s="8">
        <f>IFERROR(VLOOKUP(B163,'[1]DADOS (OCULTAR)'!$Q$3:$S$135,3,0),"")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NATHALIA BARBOSA TORRES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45231</v>
      </c>
      <c r="H163" s="14">
        <f>'[1]TCE - ANEXO III - Preencher'!I172</f>
        <v>0</v>
      </c>
      <c r="I163" s="14">
        <f>'[1]TCE - ANEXO III - Preencher'!J172</f>
        <v>237.44</v>
      </c>
      <c r="J163" s="14">
        <f>'[1]TCE - ANEXO III - Preencher'!K172</f>
        <v>0</v>
      </c>
      <c r="K163" s="15">
        <f>'[1]TCE - ANEXO III - Preencher'!L172</f>
        <v>241.7</v>
      </c>
      <c r="L163" s="15">
        <f>'[1]TCE - ANEXO III - Preencher'!M172</f>
        <v>3.59</v>
      </c>
      <c r="M163" s="15">
        <f t="shared" si="13"/>
        <v>238.10999999999999</v>
      </c>
      <c r="N163" s="15">
        <f>'[1]TCE - ANEXO III - Preencher'!O172</f>
        <v>3.32</v>
      </c>
      <c r="O163" s="15">
        <f>'[1]TCE - ANEXO III - Preencher'!P172</f>
        <v>0</v>
      </c>
      <c r="P163" s="16">
        <f t="shared" si="14"/>
        <v>3.32</v>
      </c>
      <c r="Q163" s="15">
        <f>'[1]TCE - ANEXO III - Preencher'!R172</f>
        <v>0</v>
      </c>
      <c r="R163" s="15">
        <f>'[1]TCE - ANEXO III - Preencher'!S172</f>
        <v>98.4</v>
      </c>
      <c r="S163" s="16">
        <f t="shared" si="15"/>
        <v>-98.4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380.46999999999991</v>
      </c>
    </row>
    <row r="164" spans="1:28" x14ac:dyDescent="0.2">
      <c r="A164" s="8">
        <f>IFERROR(VLOOKUP(B164,'[1]DADOS (OCULTAR)'!$Q$3:$S$135,3,0),"")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NATHALIA DA SILVA FIDELES DE MOURA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45231</v>
      </c>
      <c r="H164" s="14">
        <f>'[1]TCE - ANEXO III - Preencher'!I173</f>
        <v>0</v>
      </c>
      <c r="I164" s="14">
        <f>'[1]TCE - ANEXO III - Preencher'!J173</f>
        <v>205.66</v>
      </c>
      <c r="J164" s="14">
        <f>'[1]TCE - ANEXO III - Preencher'!K173</f>
        <v>0</v>
      </c>
      <c r="K164" s="15">
        <f>'[1]TCE - ANEXO III - Preencher'!L173</f>
        <v>241.7</v>
      </c>
      <c r="L164" s="15">
        <f>'[1]TCE - ANEXO III - Preencher'!M173</f>
        <v>6.6</v>
      </c>
      <c r="M164" s="15">
        <f t="shared" si="13"/>
        <v>235.1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234.6985</v>
      </c>
      <c r="R164" s="15">
        <f>'[1]TCE - ANEXO III - Preencher'!S173</f>
        <v>88.2</v>
      </c>
      <c r="S164" s="16">
        <f t="shared" si="15"/>
        <v>146.49849999999998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589.19849999999997</v>
      </c>
    </row>
    <row r="165" spans="1:28" x14ac:dyDescent="0.2">
      <c r="A165" s="8">
        <f>IFERROR(VLOOKUP(B165,'[1]DADOS (OCULTAR)'!$Q$3:$S$135,3,0),"")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ODAIR JOSE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515205</v>
      </c>
      <c r="G165" s="13">
        <f>IF('[1]TCE - ANEXO III - Preencher'!H174="","",'[1]TCE - ANEXO III - Preencher'!H174)</f>
        <v>45231</v>
      </c>
      <c r="H165" s="14">
        <f>'[1]TCE - ANEXO III - Preencher'!I174</f>
        <v>0</v>
      </c>
      <c r="I165" s="14">
        <f>'[1]TCE - ANEXO III - Preencher'!J174</f>
        <v>226.93</v>
      </c>
      <c r="J165" s="14">
        <f>'[1]TCE - ANEXO III - Preencher'!K174</f>
        <v>0</v>
      </c>
      <c r="K165" s="15">
        <f>'[1]TCE - ANEXO III - Preencher'!L174</f>
        <v>241.7</v>
      </c>
      <c r="L165" s="15">
        <f>'[1]TCE - ANEXO III - Preencher'!M174</f>
        <v>6.6</v>
      </c>
      <c r="M165" s="15">
        <f t="shared" si="13"/>
        <v>235.1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103.49850000000001</v>
      </c>
      <c r="R165" s="15">
        <f>'[1]TCE - ANEXO III - Preencher'!S174</f>
        <v>0</v>
      </c>
      <c r="S165" s="16">
        <f t="shared" si="15"/>
        <v>103.49850000000001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567.46849999999995</v>
      </c>
    </row>
    <row r="166" spans="1:28" x14ac:dyDescent="0.2">
      <c r="A166" s="8">
        <f>IFERROR(VLOOKUP(B166,'[1]DADOS (OCULTAR)'!$Q$3:$S$135,3,0),"")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PAULA CRISTINA ALVES LEITAO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225124</v>
      </c>
      <c r="G166" s="13">
        <f>IF('[1]TCE - ANEXO III - Preencher'!H175="","",'[1]TCE - ANEXO III - Preencher'!H175)</f>
        <v>45231</v>
      </c>
      <c r="H166" s="14">
        <f>'[1]TCE - ANEXO III - Preencher'!I175</f>
        <v>0</v>
      </c>
      <c r="I166" s="14">
        <f>'[1]TCE - ANEXO III - Preencher'!J175</f>
        <v>566.53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119.8985</v>
      </c>
      <c r="R166" s="15">
        <f>'[1]TCE - ANEXO III - Preencher'!S175</f>
        <v>0</v>
      </c>
      <c r="S166" s="16">
        <f t="shared" si="15"/>
        <v>119.8985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686.42849999999999</v>
      </c>
    </row>
    <row r="167" spans="1:28" x14ac:dyDescent="0.2">
      <c r="A167" s="8">
        <f>IFERROR(VLOOKUP(B167,'[1]DADOS (OCULTAR)'!$Q$3:$S$135,3,0),"")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PAULO ROBERTO BARRETO DE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782320</v>
      </c>
      <c r="G167" s="13">
        <f>IF('[1]TCE - ANEXO III - Preencher'!H176="","",'[1]TCE - ANEXO III - Preencher'!H176)</f>
        <v>45231</v>
      </c>
      <c r="H167" s="14">
        <f>'[1]TCE - ANEXO III - Preencher'!I176</f>
        <v>0</v>
      </c>
      <c r="I167" s="14">
        <f>'[1]TCE - ANEXO III - Preencher'!J176</f>
        <v>254.88</v>
      </c>
      <c r="J167" s="14">
        <f>'[1]TCE - ANEXO III - Preencher'!K176</f>
        <v>0</v>
      </c>
      <c r="K167" s="15">
        <f>'[1]TCE - ANEXO III - Preencher'!L176</f>
        <v>241.7</v>
      </c>
      <c r="L167" s="15">
        <f>'[1]TCE - ANEXO III - Preencher'!M176</f>
        <v>6.6</v>
      </c>
      <c r="M167" s="15">
        <f t="shared" si="13"/>
        <v>235.1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491.92</v>
      </c>
    </row>
    <row r="168" spans="1:28" x14ac:dyDescent="0.2">
      <c r="A168" s="8">
        <f>IFERROR(VLOOKUP(B168,'[1]DADOS (OCULTAR)'!$Q$3:$S$135,3,0),"")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 xml:space="preserve">PAULO VICTOR SILVA DE SENA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223405</v>
      </c>
      <c r="G168" s="13">
        <f>IF('[1]TCE - ANEXO III - Preencher'!H177="","",'[1]TCE - ANEXO III - Preencher'!H177)</f>
        <v>45231</v>
      </c>
      <c r="H168" s="14">
        <f>'[1]TCE - ANEXO III - Preencher'!I177</f>
        <v>0</v>
      </c>
      <c r="I168" s="14">
        <f>'[1]TCE - ANEXO III - Preencher'!J177</f>
        <v>310.02999999999997</v>
      </c>
      <c r="J168" s="14">
        <f>'[1]TCE - ANEXO III - Preencher'!K177</f>
        <v>0</v>
      </c>
      <c r="K168" s="15">
        <f>'[1]TCE - ANEXO III - Preencher'!L177</f>
        <v>241.7</v>
      </c>
      <c r="L168" s="15">
        <f>'[1]TCE - ANEXO III - Preencher'!M177</f>
        <v>18.71</v>
      </c>
      <c r="M168" s="15">
        <f t="shared" si="13"/>
        <v>222.98999999999998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534.96</v>
      </c>
    </row>
    <row r="169" spans="1:28" x14ac:dyDescent="0.2">
      <c r="A169" s="8">
        <f>IFERROR(VLOOKUP(B169,'[1]DADOS (OCULTAR)'!$Q$3:$S$135,3,0),"")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POLLYANNA VENANCIO DA CUNHA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45231</v>
      </c>
      <c r="H169" s="14">
        <f>'[1]TCE - ANEXO III - Preencher'!I178</f>
        <v>0</v>
      </c>
      <c r="I169" s="14">
        <f>'[1]TCE - ANEXO III - Preencher'!J178</f>
        <v>208.46</v>
      </c>
      <c r="J169" s="14">
        <f>'[1]TCE - ANEXO III - Preencher'!K178</f>
        <v>0</v>
      </c>
      <c r="K169" s="15">
        <f>'[1]TCE - ANEXO III - Preencher'!L178</f>
        <v>241.7</v>
      </c>
      <c r="L169" s="15">
        <f>'[1]TCE - ANEXO III - Preencher'!M178</f>
        <v>3.28</v>
      </c>
      <c r="M169" s="15">
        <f t="shared" si="13"/>
        <v>238.42</v>
      </c>
      <c r="N169" s="15">
        <f>'[1]TCE - ANEXO III - Preencher'!O178</f>
        <v>3.32</v>
      </c>
      <c r="O169" s="15">
        <f>'[1]TCE - ANEXO III - Preencher'!P178</f>
        <v>0</v>
      </c>
      <c r="P169" s="16">
        <f t="shared" si="14"/>
        <v>3.32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310.63</v>
      </c>
      <c r="Y169" s="15">
        <f>'[1]TCE - ANEXO III - Preencher'!Z178</f>
        <v>0</v>
      </c>
      <c r="Z169" s="16">
        <f t="shared" si="17"/>
        <v>310.63</v>
      </c>
      <c r="AA169" s="17" t="str">
        <f>IF('[1]TCE - ANEXO III - Preencher'!AB178="","",'[1]TCE - ANEXO III - Preencher'!AB178)</f>
        <v>ASSISTENCIA MEDICA / ODONTOLOGICA</v>
      </c>
      <c r="AB169" s="15">
        <f t="shared" si="12"/>
        <v>760.82999999999993</v>
      </c>
    </row>
    <row r="170" spans="1:28" x14ac:dyDescent="0.2">
      <c r="A170" s="8">
        <f>IFERROR(VLOOKUP(B170,'[1]DADOS (OCULTAR)'!$Q$3:$S$135,3,0),"")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POSSIDONIO ALVES DE ARAUJO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515110</v>
      </c>
      <c r="G170" s="13">
        <f>IF('[1]TCE - ANEXO III - Preencher'!H179="","",'[1]TCE - ANEXO III - Preencher'!H179)</f>
        <v>45231</v>
      </c>
      <c r="H170" s="14">
        <f>'[1]TCE - ANEXO III - Preencher'!I179</f>
        <v>0</v>
      </c>
      <c r="I170" s="14">
        <f>'[1]TCE - ANEXO III - Preencher'!J179</f>
        <v>219.64</v>
      </c>
      <c r="J170" s="14">
        <f>'[1]TCE - ANEXO III - Preencher'!K179</f>
        <v>0</v>
      </c>
      <c r="K170" s="15">
        <f>'[1]TCE - ANEXO III - Preencher'!L179</f>
        <v>241.7</v>
      </c>
      <c r="L170" s="15">
        <f>'[1]TCE - ANEXO III - Preencher'!M179</f>
        <v>6.6</v>
      </c>
      <c r="M170" s="15">
        <f t="shared" si="13"/>
        <v>235.1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80.89</v>
      </c>
      <c r="S170" s="16">
        <f t="shared" si="15"/>
        <v>-80.89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375.79</v>
      </c>
    </row>
    <row r="171" spans="1:28" x14ac:dyDescent="0.2">
      <c r="A171" s="8">
        <f>IFERROR(VLOOKUP(B171,'[1]DADOS (OCULTAR)'!$Q$3:$S$135,3,0),"")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PRISCILA DE LIMA BARBOSA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45231</v>
      </c>
      <c r="H171" s="14">
        <f>'[1]TCE - ANEXO III - Preencher'!I180</f>
        <v>0</v>
      </c>
      <c r="I171" s="14">
        <f>'[1]TCE - ANEXO III - Preencher'!J180</f>
        <v>238.54</v>
      </c>
      <c r="J171" s="14">
        <f>'[1]TCE - ANEXO III - Preencher'!K180</f>
        <v>0</v>
      </c>
      <c r="K171" s="15">
        <f>'[1]TCE - ANEXO III - Preencher'!L180</f>
        <v>241.7</v>
      </c>
      <c r="L171" s="15">
        <f>'[1]TCE - ANEXO III - Preencher'!M180</f>
        <v>6.6</v>
      </c>
      <c r="M171" s="15">
        <f t="shared" si="13"/>
        <v>235.1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475.58</v>
      </c>
    </row>
    <row r="172" spans="1:28" x14ac:dyDescent="0.2">
      <c r="A172" s="8">
        <f>IFERROR(VLOOKUP(B172,'[1]DADOS (OCULTAR)'!$Q$3:$S$135,3,0),"")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RAFAEL BAIA CARDOZO SILVA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225270</v>
      </c>
      <c r="G172" s="13">
        <f>IF('[1]TCE - ANEXO III - Preencher'!H181="","",'[1]TCE - ANEXO III - Preencher'!H181)</f>
        <v>45231</v>
      </c>
      <c r="H172" s="14">
        <f>'[1]TCE - ANEXO III - Preencher'!I181</f>
        <v>0</v>
      </c>
      <c r="I172" s="14">
        <f>'[1]TCE - ANEXO III - Preencher'!J181</f>
        <v>365.51</v>
      </c>
      <c r="J172" s="14">
        <f>'[1]TCE - ANEXO III - Preencher'!K181</f>
        <v>0</v>
      </c>
      <c r="K172" s="15">
        <f>'[1]TCE - ANEXO III - Preencher'!L181</f>
        <v>241.7</v>
      </c>
      <c r="L172" s="15">
        <f>'[1]TCE - ANEXO III - Preencher'!M181</f>
        <v>6.6</v>
      </c>
      <c r="M172" s="15">
        <f t="shared" si="13"/>
        <v>235.1</v>
      </c>
      <c r="N172" s="15">
        <f>'[1]TCE - ANEXO III - Preencher'!O181</f>
        <v>11.53</v>
      </c>
      <c r="O172" s="15">
        <f>'[1]TCE - ANEXO III - Preencher'!P181</f>
        <v>0</v>
      </c>
      <c r="P172" s="16">
        <f t="shared" si="14"/>
        <v>11.53</v>
      </c>
      <c r="Q172" s="15">
        <f>'[1]TCE - ANEXO III - Preencher'!R181</f>
        <v>251.0985</v>
      </c>
      <c r="R172" s="15">
        <f>'[1]TCE - ANEXO III - Preencher'!S181</f>
        <v>0</v>
      </c>
      <c r="S172" s="16">
        <f t="shared" si="15"/>
        <v>251.0985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863.23849999999993</v>
      </c>
    </row>
    <row r="173" spans="1:28" x14ac:dyDescent="0.2">
      <c r="A173" s="8">
        <f>IFERROR(VLOOKUP(B173,'[1]DADOS (OCULTAR)'!$Q$3:$S$135,3,0),"")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RAFAEL DA ROCHA CAMINHA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45231</v>
      </c>
      <c r="H173" s="14">
        <f>'[1]TCE - ANEXO III - Preencher'!I182</f>
        <v>0</v>
      </c>
      <c r="I173" s="14">
        <f>'[1]TCE - ANEXO III - Preencher'!J182</f>
        <v>487.92</v>
      </c>
      <c r="J173" s="14">
        <f>'[1]TCE - ANEXO III - Preencher'!K182</f>
        <v>0</v>
      </c>
      <c r="K173" s="15">
        <f>'[1]TCE - ANEXO III - Preencher'!L182</f>
        <v>241.7</v>
      </c>
      <c r="L173" s="15">
        <f>'[1]TCE - ANEXO III - Preencher'!M182</f>
        <v>6.6</v>
      </c>
      <c r="M173" s="15">
        <f t="shared" si="13"/>
        <v>235.1</v>
      </c>
      <c r="N173" s="15">
        <f>'[1]TCE - ANEXO III - Preencher'!O182</f>
        <v>11.53</v>
      </c>
      <c r="O173" s="15">
        <f>'[1]TCE - ANEXO III - Preencher'!P182</f>
        <v>0</v>
      </c>
      <c r="P173" s="16">
        <f t="shared" si="14"/>
        <v>11.53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734.55</v>
      </c>
    </row>
    <row r="174" spans="1:28" x14ac:dyDescent="0.2">
      <c r="A174" s="8">
        <f>IFERROR(VLOOKUP(B174,'[1]DADOS (OCULTAR)'!$Q$3:$S$135,3,0),"")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RAFAELA DE OLIVEIRA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513430</v>
      </c>
      <c r="G174" s="13">
        <f>IF('[1]TCE - ANEXO III - Preencher'!H183="","",'[1]TCE - ANEXO III - Preencher'!H183)</f>
        <v>45231</v>
      </c>
      <c r="H174" s="14">
        <f>'[1]TCE - ANEXO III - Preencher'!I183</f>
        <v>0</v>
      </c>
      <c r="I174" s="14">
        <f>'[1]TCE - ANEXO III - Preencher'!J183</f>
        <v>192.4</v>
      </c>
      <c r="J174" s="14">
        <f>'[1]TCE - ANEXO III - Preencher'!K183</f>
        <v>0</v>
      </c>
      <c r="K174" s="15">
        <f>'[1]TCE - ANEXO III - Preencher'!L183</f>
        <v>241.7</v>
      </c>
      <c r="L174" s="15">
        <f>'[1]TCE - ANEXO III - Preencher'!M183</f>
        <v>6.6</v>
      </c>
      <c r="M174" s="15">
        <f t="shared" si="13"/>
        <v>235.1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0</v>
      </c>
      <c r="R174" s="15">
        <f>'[1]TCE - ANEXO III - Preencher'!S183</f>
        <v>80.89</v>
      </c>
      <c r="S174" s="16">
        <f t="shared" si="15"/>
        <v>-80.89</v>
      </c>
      <c r="T174" s="15">
        <f>'[1]TCE - ANEXO III - Preencher'!U183</f>
        <v>80.95</v>
      </c>
      <c r="U174" s="15">
        <f>'[1]TCE - ANEXO III - Preencher'!V183</f>
        <v>0</v>
      </c>
      <c r="V174" s="16">
        <f t="shared" si="16"/>
        <v>80.95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429.5</v>
      </c>
    </row>
    <row r="175" spans="1:28" x14ac:dyDescent="0.2">
      <c r="A175" s="8">
        <f>IFERROR(VLOOKUP(B175,'[1]DADOS (OCULTAR)'!$Q$3:$S$135,3,0),"")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 xml:space="preserve">RAYANNE CAROLINE DO NASCIMENTO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45231</v>
      </c>
      <c r="H175" s="14">
        <f>'[1]TCE - ANEXO III - Preencher'!I184</f>
        <v>0</v>
      </c>
      <c r="I175" s="14">
        <f>'[1]TCE - ANEXO III - Preencher'!J184</f>
        <v>181.01</v>
      </c>
      <c r="J175" s="14">
        <f>'[1]TCE - ANEXO III - Preencher'!K184</f>
        <v>0</v>
      </c>
      <c r="K175" s="15">
        <f>'[1]TCE - ANEXO III - Preencher'!L184</f>
        <v>241.7</v>
      </c>
      <c r="L175" s="15">
        <f>'[1]TCE - ANEXO III - Preencher'!M184</f>
        <v>6.6</v>
      </c>
      <c r="M175" s="15">
        <f t="shared" si="13"/>
        <v>235.1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88.2</v>
      </c>
      <c r="S175" s="16">
        <f t="shared" si="15"/>
        <v>-88.2</v>
      </c>
      <c r="T175" s="15">
        <f>'[1]TCE - ANEXO III - Preencher'!U184</f>
        <v>77.55</v>
      </c>
      <c r="U175" s="15">
        <f>'[1]TCE - ANEXO III - Preencher'!V184</f>
        <v>0</v>
      </c>
      <c r="V175" s="16">
        <f t="shared" si="16"/>
        <v>77.55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407.40000000000003</v>
      </c>
    </row>
    <row r="176" spans="1:28" x14ac:dyDescent="0.2">
      <c r="A176" s="8">
        <f>IFERROR(VLOOKUP(B176,'[1]DADOS (OCULTAR)'!$Q$3:$S$135,3,0),"")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REGINALDO DE MEDEIROS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45231</v>
      </c>
      <c r="H176" s="14">
        <f>'[1]TCE - ANEXO III - Preencher'!I185</f>
        <v>0</v>
      </c>
      <c r="I176" s="14">
        <f>'[1]TCE - ANEXO III - Preencher'!J185</f>
        <v>249.15</v>
      </c>
      <c r="J176" s="14">
        <f>'[1]TCE - ANEXO III - Preencher'!K185</f>
        <v>0</v>
      </c>
      <c r="K176" s="15">
        <f>'[1]TCE - ANEXO III - Preencher'!L185</f>
        <v>241.7</v>
      </c>
      <c r="L176" s="15">
        <f>'[1]TCE - ANEXO III - Preencher'!M185</f>
        <v>6.6</v>
      </c>
      <c r="M176" s="15">
        <f t="shared" si="13"/>
        <v>235.1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128.0985</v>
      </c>
      <c r="R176" s="15">
        <f>'[1]TCE - ANEXO III - Preencher'!S185</f>
        <v>88.2</v>
      </c>
      <c r="S176" s="16">
        <f t="shared" si="15"/>
        <v>39.898499999999999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526.08849999999995</v>
      </c>
    </row>
    <row r="177" spans="1:28" x14ac:dyDescent="0.2">
      <c r="A177" s="8">
        <f>IFERROR(VLOOKUP(B177,'[1]DADOS (OCULTAR)'!$Q$3:$S$135,3,0),"")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RENATA LIZANDRA DA SILVA CAVALCANTI GOMES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45231</v>
      </c>
      <c r="H177" s="14">
        <f>'[1]TCE - ANEXO III - Preencher'!I186</f>
        <v>0</v>
      </c>
      <c r="I177" s="14">
        <f>'[1]TCE - ANEXO III - Preencher'!J186</f>
        <v>272.17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3.32</v>
      </c>
      <c r="O177" s="15">
        <f>'[1]TCE - ANEXO III - Preencher'!P186</f>
        <v>0</v>
      </c>
      <c r="P177" s="16">
        <f t="shared" si="14"/>
        <v>3.32</v>
      </c>
      <c r="Q177" s="15">
        <f>'[1]TCE - ANEXO III - Preencher'!R186</f>
        <v>240.29849999999999</v>
      </c>
      <c r="R177" s="15">
        <f>'[1]TCE - ANEXO III - Preencher'!S186</f>
        <v>0</v>
      </c>
      <c r="S177" s="16">
        <f t="shared" si="15"/>
        <v>240.29849999999999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515.7885</v>
      </c>
    </row>
    <row r="178" spans="1:28" x14ac:dyDescent="0.2">
      <c r="A178" s="8">
        <f>IFERROR(VLOOKUP(B178,'[1]DADOS (OCULTAR)'!$Q$3:$S$135,3,0),"")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RICARDO BRUNO MERTENS FITTIPALDI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225270</v>
      </c>
      <c r="G178" s="13">
        <f>IF('[1]TCE - ANEXO III - Preencher'!H187="","",'[1]TCE - ANEXO III - Preencher'!H187)</f>
        <v>45231</v>
      </c>
      <c r="H178" s="14">
        <f>'[1]TCE - ANEXO III - Preencher'!I187</f>
        <v>0</v>
      </c>
      <c r="I178" s="14">
        <f>'[1]TCE - ANEXO III - Preencher'!J187</f>
        <v>479.53</v>
      </c>
      <c r="J178" s="14">
        <f>'[1]TCE - ANEXO III - Preencher'!K187</f>
        <v>0</v>
      </c>
      <c r="K178" s="15">
        <f>'[1]TCE - ANEXO III - Preencher'!L187</f>
        <v>241.7</v>
      </c>
      <c r="L178" s="15">
        <f>'[1]TCE - ANEXO III - Preencher'!M187</f>
        <v>6.6</v>
      </c>
      <c r="M178" s="15">
        <f t="shared" si="13"/>
        <v>235.1</v>
      </c>
      <c r="N178" s="15">
        <f>'[1]TCE - ANEXO III - Preencher'!O187</f>
        <v>11.53</v>
      </c>
      <c r="O178" s="15">
        <f>'[1]TCE - ANEXO III - Preencher'!P187</f>
        <v>0</v>
      </c>
      <c r="P178" s="16">
        <f t="shared" si="14"/>
        <v>11.53</v>
      </c>
      <c r="Q178" s="15">
        <f>'[1]TCE - ANEXO III - Preencher'!R187</f>
        <v>119.8985</v>
      </c>
      <c r="R178" s="15">
        <f>'[1]TCE - ANEXO III - Preencher'!S187</f>
        <v>0</v>
      </c>
      <c r="S178" s="16">
        <f t="shared" si="15"/>
        <v>119.8985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846.05849999999998</v>
      </c>
    </row>
    <row r="179" spans="1:28" x14ac:dyDescent="0.2">
      <c r="A179" s="8">
        <f>IFERROR(VLOOKUP(B179,'[1]DADOS (OCULTAR)'!$Q$3:$S$135,3,0),"")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RICARDO FILGUEIRA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422110</v>
      </c>
      <c r="G179" s="13">
        <f>IF('[1]TCE - ANEXO III - Preencher'!H188="","",'[1]TCE - ANEXO III - Preencher'!H188)</f>
        <v>45231</v>
      </c>
      <c r="H179" s="14">
        <f>'[1]TCE - ANEXO III - Preencher'!I188</f>
        <v>0</v>
      </c>
      <c r="I179" s="14">
        <f>'[1]TCE - ANEXO III - Preencher'!J188</f>
        <v>222.29</v>
      </c>
      <c r="J179" s="14">
        <f>'[1]TCE - ANEXO III - Preencher'!K188</f>
        <v>0</v>
      </c>
      <c r="K179" s="15">
        <f>'[1]TCE - ANEXO III - Preencher'!L188</f>
        <v>241.7</v>
      </c>
      <c r="L179" s="15">
        <f>'[1]TCE - ANEXO III - Preencher'!M188</f>
        <v>6.6</v>
      </c>
      <c r="M179" s="15">
        <f t="shared" si="13"/>
        <v>235.1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459.33</v>
      </c>
    </row>
    <row r="180" spans="1:28" x14ac:dyDescent="0.2">
      <c r="A180" s="8">
        <f>IFERROR(VLOOKUP(B180,'[1]DADOS (OCULTAR)'!$Q$3:$S$135,3,0),"")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 xml:space="preserve">ROBERTA BARROS DE SOUSA 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225124</v>
      </c>
      <c r="G180" s="13">
        <f>IF('[1]TCE - ANEXO III - Preencher'!H189="","",'[1]TCE - ANEXO III - Preencher'!H189)</f>
        <v>45231</v>
      </c>
      <c r="H180" s="14">
        <f>'[1]TCE - ANEXO III - Preencher'!I189</f>
        <v>0</v>
      </c>
      <c r="I180" s="14">
        <f>'[1]TCE - ANEXO III - Preencher'!J189</f>
        <v>554.38</v>
      </c>
      <c r="J180" s="14">
        <f>'[1]TCE - ANEXO III - Preencher'!K189</f>
        <v>0</v>
      </c>
      <c r="K180" s="15">
        <f>'[1]TCE - ANEXO III - Preencher'!L189</f>
        <v>241.7</v>
      </c>
      <c r="L180" s="15">
        <f>'[1]TCE - ANEXO III - Preencher'!M189</f>
        <v>6.6</v>
      </c>
      <c r="M180" s="15">
        <f t="shared" si="13"/>
        <v>235.1</v>
      </c>
      <c r="N180" s="15">
        <f>'[1]TCE - ANEXO III - Preencher'!O189</f>
        <v>11.53</v>
      </c>
      <c r="O180" s="15">
        <f>'[1]TCE - ANEXO III - Preencher'!P189</f>
        <v>0</v>
      </c>
      <c r="P180" s="16">
        <f t="shared" si="14"/>
        <v>11.53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801.01</v>
      </c>
    </row>
    <row r="181" spans="1:28" x14ac:dyDescent="0.2">
      <c r="A181" s="8">
        <f>IFERROR(VLOOKUP(B181,'[1]DADOS (OCULTAR)'!$Q$3:$S$135,3,0),"")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ROMULO CESAR SAMPAIO PEIXOTO FILHO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223445</v>
      </c>
      <c r="G181" s="13">
        <f>IF('[1]TCE - ANEXO III - Preencher'!H190="","",'[1]TCE - ANEXO III - Preencher'!H190)</f>
        <v>45231</v>
      </c>
      <c r="H181" s="14">
        <f>'[1]TCE - ANEXO III - Preencher'!I190</f>
        <v>0</v>
      </c>
      <c r="I181" s="14">
        <f>'[1]TCE - ANEXO III - Preencher'!J190</f>
        <v>425.08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427.02</v>
      </c>
    </row>
    <row r="182" spans="1:28" x14ac:dyDescent="0.2">
      <c r="A182" s="8">
        <f>IFERROR(VLOOKUP(B182,'[1]DADOS (OCULTAR)'!$Q$3:$S$135,3,0),"")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ROSALBA SOUZA CORREIA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45231</v>
      </c>
      <c r="H182" s="14">
        <f>'[1]TCE - ANEXO III - Preencher'!I191</f>
        <v>0</v>
      </c>
      <c r="I182" s="14">
        <f>'[1]TCE - ANEXO III - Preencher'!J191</f>
        <v>217.43</v>
      </c>
      <c r="J182" s="14">
        <f>'[1]TCE - ANEXO III - Preencher'!K191</f>
        <v>0</v>
      </c>
      <c r="K182" s="15">
        <f>'[1]TCE - ANEXO III - Preencher'!L191</f>
        <v>241.7</v>
      </c>
      <c r="L182" s="15">
        <f>'[1]TCE - ANEXO III - Preencher'!M191</f>
        <v>6.6</v>
      </c>
      <c r="M182" s="15">
        <f t="shared" si="13"/>
        <v>235.1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88.2</v>
      </c>
      <c r="S182" s="16">
        <f t="shared" si="15"/>
        <v>-88.2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366.27</v>
      </c>
    </row>
    <row r="183" spans="1:28" x14ac:dyDescent="0.2">
      <c r="A183" s="8">
        <f>IFERROR(VLOOKUP(B183,'[1]DADOS (OCULTAR)'!$Q$3:$S$135,3,0),"")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ROSEANE RAMOS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251605</v>
      </c>
      <c r="G183" s="13">
        <f>IF('[1]TCE - ANEXO III - Preencher'!H192="","",'[1]TCE - ANEXO III - Preencher'!H192)</f>
        <v>45231</v>
      </c>
      <c r="H183" s="14">
        <f>'[1]TCE - ANEXO III - Preencher'!I192</f>
        <v>0</v>
      </c>
      <c r="I183" s="14">
        <f>'[1]TCE - ANEXO III - Preencher'!J192</f>
        <v>436.59</v>
      </c>
      <c r="J183" s="14">
        <f>'[1]TCE - ANEXO III - Preencher'!K192</f>
        <v>0</v>
      </c>
      <c r="K183" s="15">
        <f>'[1]TCE - ANEXO III - Preencher'!L192</f>
        <v>241.7</v>
      </c>
      <c r="L183" s="15">
        <f>'[1]TCE - ANEXO III - Preencher'!M192</f>
        <v>6.6</v>
      </c>
      <c r="M183" s="15">
        <f t="shared" si="13"/>
        <v>235.1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673.63</v>
      </c>
    </row>
    <row r="184" spans="1:28" x14ac:dyDescent="0.2">
      <c r="A184" s="8">
        <f>IFERROR(VLOOKUP(B184,'[1]DADOS (OCULTAR)'!$Q$3:$S$135,3,0),"")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ROSEMERY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45231</v>
      </c>
      <c r="H184" s="14">
        <f>'[1]TCE - ANEXO III - Preencher'!I193</f>
        <v>0</v>
      </c>
      <c r="I184" s="14">
        <f>'[1]TCE - ANEXO III - Preencher'!J193</f>
        <v>232.66</v>
      </c>
      <c r="J184" s="14">
        <f>'[1]TCE - ANEXO III - Preencher'!K193</f>
        <v>0</v>
      </c>
      <c r="K184" s="15">
        <f>'[1]TCE - ANEXO III - Preencher'!L193</f>
        <v>241.7</v>
      </c>
      <c r="L184" s="15">
        <f>'[1]TCE - ANEXO III - Preencher'!M193</f>
        <v>6.6</v>
      </c>
      <c r="M184" s="15">
        <f t="shared" si="13"/>
        <v>235.1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88.2</v>
      </c>
      <c r="S184" s="16">
        <f t="shared" si="15"/>
        <v>-88.2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381.5</v>
      </c>
    </row>
    <row r="185" spans="1:28" x14ac:dyDescent="0.2">
      <c r="A185" s="8">
        <f>IFERROR(VLOOKUP(B185,'[1]DADOS (OCULTAR)'!$Q$3:$S$135,3,0),"")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ROSINEIDE MARIA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45231</v>
      </c>
      <c r="H185" s="14">
        <f>'[1]TCE - ANEXO III - Preencher'!I194</f>
        <v>0</v>
      </c>
      <c r="I185" s="14">
        <f>'[1]TCE - ANEXO III - Preencher'!J194</f>
        <v>249.15</v>
      </c>
      <c r="J185" s="14">
        <f>'[1]TCE - ANEXO III - Preencher'!K194</f>
        <v>0</v>
      </c>
      <c r="K185" s="15">
        <f>'[1]TCE - ANEXO III - Preencher'!L194</f>
        <v>241.7</v>
      </c>
      <c r="L185" s="15">
        <f>'[1]TCE - ANEXO III - Preencher'!M194</f>
        <v>6.6</v>
      </c>
      <c r="M185" s="15">
        <f t="shared" si="13"/>
        <v>235.1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234.6985</v>
      </c>
      <c r="R185" s="15">
        <f>'[1]TCE - ANEXO III - Preencher'!S194</f>
        <v>88.2</v>
      </c>
      <c r="S185" s="16">
        <f t="shared" si="15"/>
        <v>146.49849999999998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632.68849999999998</v>
      </c>
    </row>
    <row r="186" spans="1:28" x14ac:dyDescent="0.2">
      <c r="A186" s="8">
        <f>IFERROR(VLOOKUP(B186,'[1]DADOS (OCULTAR)'!$Q$3:$S$135,3,0),"")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ROSINEIDE MARIA DA SILVA OLIVEIRA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513430</v>
      </c>
      <c r="G186" s="13">
        <f>IF('[1]TCE - ANEXO III - Preencher'!H195="","",'[1]TCE - ANEXO III - Preencher'!H195)</f>
        <v>45231</v>
      </c>
      <c r="H186" s="14">
        <f>'[1]TCE - ANEXO III - Preencher'!I195</f>
        <v>0</v>
      </c>
      <c r="I186" s="14">
        <f>'[1]TCE - ANEXO III - Preencher'!J195</f>
        <v>197.81</v>
      </c>
      <c r="J186" s="14">
        <f>'[1]TCE - ANEXO III - Preencher'!K195</f>
        <v>0</v>
      </c>
      <c r="K186" s="15">
        <f>'[1]TCE - ANEXO III - Preencher'!L195</f>
        <v>241.7</v>
      </c>
      <c r="L186" s="15">
        <f>'[1]TCE - ANEXO III - Preencher'!M195</f>
        <v>6.6</v>
      </c>
      <c r="M186" s="15">
        <f t="shared" si="13"/>
        <v>235.1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80.89</v>
      </c>
      <c r="S186" s="16">
        <f t="shared" si="15"/>
        <v>-80.89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353.96</v>
      </c>
    </row>
    <row r="187" spans="1:28" x14ac:dyDescent="0.2">
      <c r="A187" s="8">
        <f>IFERROR(VLOOKUP(B187,'[1]DADOS (OCULTAR)'!$Q$3:$S$135,3,0),"")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ROSINEIDE MARIA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45231</v>
      </c>
      <c r="H187" s="14">
        <f>'[1]TCE - ANEXO III - Preencher'!I196</f>
        <v>0</v>
      </c>
      <c r="I187" s="14">
        <f>'[1]TCE - ANEXO III - Preencher'!J196</f>
        <v>268.94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316.69850000000002</v>
      </c>
      <c r="R187" s="15">
        <f>'[1]TCE - ANEXO III - Preencher'!S196</f>
        <v>0</v>
      </c>
      <c r="S187" s="16">
        <f t="shared" si="15"/>
        <v>316.69850000000002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587.57850000000008</v>
      </c>
    </row>
    <row r="188" spans="1:28" x14ac:dyDescent="0.2">
      <c r="A188" s="8">
        <f>IFERROR(VLOOKUP(B188,'[1]DADOS (OCULTAR)'!$Q$3:$S$135,3,0),"")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SABRINA DA SILVA GOMES MUNIZ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45231</v>
      </c>
      <c r="H188" s="14">
        <f>'[1]TCE - ANEXO III - Preencher'!I197</f>
        <v>0</v>
      </c>
      <c r="I188" s="14">
        <f>'[1]TCE - ANEXO III - Preencher'!J197</f>
        <v>249.14</v>
      </c>
      <c r="J188" s="14">
        <f>'[1]TCE - ANEXO III - Preencher'!K197</f>
        <v>0</v>
      </c>
      <c r="K188" s="15">
        <f>'[1]TCE - ANEXO III - Preencher'!L197</f>
        <v>241.7</v>
      </c>
      <c r="L188" s="15">
        <f>'[1]TCE - ANEXO III - Preencher'!M197</f>
        <v>6.6</v>
      </c>
      <c r="M188" s="15">
        <f t="shared" si="13"/>
        <v>235.1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276.69850000000002</v>
      </c>
      <c r="R188" s="15">
        <f>'[1]TCE - ANEXO III - Preencher'!S197</f>
        <v>88.2</v>
      </c>
      <c r="S188" s="16">
        <f t="shared" si="15"/>
        <v>188.49850000000004</v>
      </c>
      <c r="T188" s="15">
        <f>'[1]TCE - ANEXO III - Preencher'!U197</f>
        <v>77.55</v>
      </c>
      <c r="U188" s="15">
        <f>'[1]TCE - ANEXO III - Preencher'!V197</f>
        <v>0</v>
      </c>
      <c r="V188" s="16">
        <f t="shared" si="16"/>
        <v>77.55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752.22849999999994</v>
      </c>
    </row>
    <row r="189" spans="1:28" x14ac:dyDescent="0.2">
      <c r="A189" s="8">
        <f>IFERROR(VLOOKUP(B189,'[1]DADOS (OCULTAR)'!$Q$3:$S$135,3,0),"")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SABRINA GABRIELLY DE MELO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45231</v>
      </c>
      <c r="H189" s="14">
        <f>'[1]TCE - ANEXO III - Preencher'!I198</f>
        <v>0</v>
      </c>
      <c r="I189" s="14">
        <f>'[1]TCE - ANEXO III - Preencher'!J198</f>
        <v>211.54</v>
      </c>
      <c r="J189" s="14">
        <f>'[1]TCE - ANEXO III - Preencher'!K198</f>
        <v>0</v>
      </c>
      <c r="K189" s="15">
        <f>'[1]TCE - ANEXO III - Preencher'!L198</f>
        <v>241.7</v>
      </c>
      <c r="L189" s="15">
        <f>'[1]TCE - ANEXO III - Preencher'!M198</f>
        <v>6.6</v>
      </c>
      <c r="M189" s="15">
        <f t="shared" si="13"/>
        <v>235.1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251.0985</v>
      </c>
      <c r="R189" s="15">
        <f>'[1]TCE - ANEXO III - Preencher'!S198</f>
        <v>88.2</v>
      </c>
      <c r="S189" s="16">
        <f t="shared" si="15"/>
        <v>162.89850000000001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611.47849999999994</v>
      </c>
    </row>
    <row r="190" spans="1:28" x14ac:dyDescent="0.2">
      <c r="A190" s="8">
        <f>IFERROR(VLOOKUP(B190,'[1]DADOS (OCULTAR)'!$Q$3:$S$135,3,0),"")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SAMMARA SHIRLEY MATEUS BEZERRA OLIVEIRA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251605</v>
      </c>
      <c r="G190" s="13">
        <f>IF('[1]TCE - ANEXO III - Preencher'!H199="","",'[1]TCE - ANEXO III - Preencher'!H199)</f>
        <v>45231</v>
      </c>
      <c r="H190" s="14">
        <f>'[1]TCE - ANEXO III - Preencher'!I199</f>
        <v>0</v>
      </c>
      <c r="I190" s="14">
        <f>'[1]TCE - ANEXO III - Preencher'!J199</f>
        <v>436.58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438.52</v>
      </c>
    </row>
    <row r="191" spans="1:28" x14ac:dyDescent="0.2">
      <c r="A191" s="8">
        <f>IFERROR(VLOOKUP(B191,'[1]DADOS (OCULTAR)'!$Q$3:$S$135,3,0),"")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SAMUEL ALEXANDRE ALVES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354210</v>
      </c>
      <c r="G191" s="13">
        <f>IF('[1]TCE - ANEXO III - Preencher'!H200="","",'[1]TCE - ANEXO III - Preencher'!H200)</f>
        <v>45231</v>
      </c>
      <c r="H191" s="14">
        <f>'[1]TCE - ANEXO III - Preencher'!I200</f>
        <v>0</v>
      </c>
      <c r="I191" s="14">
        <f>'[1]TCE - ANEXO III - Preencher'!J200</f>
        <v>345.82</v>
      </c>
      <c r="J191" s="14">
        <f>'[1]TCE - ANEXO III - Preencher'!K200</f>
        <v>0</v>
      </c>
      <c r="K191" s="15">
        <f>'[1]TCE - ANEXO III - Preencher'!L200</f>
        <v>241.7</v>
      </c>
      <c r="L191" s="15">
        <f>'[1]TCE - ANEXO III - Preencher'!M200</f>
        <v>6.6</v>
      </c>
      <c r="M191" s="15">
        <f t="shared" si="13"/>
        <v>235.1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119.8985</v>
      </c>
      <c r="R191" s="15">
        <f>'[1]TCE - ANEXO III - Preencher'!S200</f>
        <v>0</v>
      </c>
      <c r="S191" s="16">
        <f t="shared" si="15"/>
        <v>119.8985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702.75850000000003</v>
      </c>
    </row>
    <row r="192" spans="1:28" x14ac:dyDescent="0.2">
      <c r="A192" s="8">
        <f>IFERROR(VLOOKUP(B192,'[1]DADOS (OCULTAR)'!$Q$3:$S$135,3,0),"")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SANDRA MARIA DA SILVA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45231</v>
      </c>
      <c r="H192" s="14">
        <f>'[1]TCE - ANEXO III - Preencher'!I201</f>
        <v>0</v>
      </c>
      <c r="I192" s="14">
        <f>'[1]TCE - ANEXO III - Preencher'!J201</f>
        <v>225.01</v>
      </c>
      <c r="J192" s="14">
        <f>'[1]TCE - ANEXO III - Preencher'!K201</f>
        <v>0</v>
      </c>
      <c r="K192" s="15">
        <f>'[1]TCE - ANEXO III - Preencher'!L201</f>
        <v>241.7</v>
      </c>
      <c r="L192" s="15">
        <f>'[1]TCE - ANEXO III - Preencher'!M201</f>
        <v>2.79</v>
      </c>
      <c r="M192" s="15">
        <f t="shared" si="13"/>
        <v>238.91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119.8985</v>
      </c>
      <c r="R192" s="15">
        <f>'[1]TCE - ANEXO III - Preencher'!S201</f>
        <v>0</v>
      </c>
      <c r="S192" s="16">
        <f t="shared" si="15"/>
        <v>119.8985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585.75849999999991</v>
      </c>
    </row>
    <row r="193" spans="1:28" x14ac:dyDescent="0.2">
      <c r="A193" s="8">
        <f>IFERROR(VLOOKUP(B193,'[1]DADOS (OCULTAR)'!$Q$3:$S$135,3,0),"")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 xml:space="preserve">SARA DA COSTA ARAUJO 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45231</v>
      </c>
      <c r="H193" s="14">
        <f>'[1]TCE - ANEXO III - Preencher'!I202</f>
        <v>0</v>
      </c>
      <c r="I193" s="14">
        <f>'[1]TCE - ANEXO III - Preencher'!J202</f>
        <v>209.56</v>
      </c>
      <c r="J193" s="14">
        <f>'[1]TCE - ANEXO III - Preencher'!K202</f>
        <v>0</v>
      </c>
      <c r="K193" s="15">
        <f>'[1]TCE - ANEXO III - Preencher'!L202</f>
        <v>241.7</v>
      </c>
      <c r="L193" s="15">
        <f>'[1]TCE - ANEXO III - Preencher'!M202</f>
        <v>6.6</v>
      </c>
      <c r="M193" s="15">
        <f t="shared" si="13"/>
        <v>235.1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446.59999999999997</v>
      </c>
    </row>
    <row r="194" spans="1:28" x14ac:dyDescent="0.2">
      <c r="A194" s="8">
        <f>IFERROR(VLOOKUP(B194,'[1]DADOS (OCULTAR)'!$Q$3:$S$135,3,0),"")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SARAH DA SILVA MENEZES ARCANJO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411005</v>
      </c>
      <c r="G194" s="13">
        <f>IF('[1]TCE - ANEXO III - Preencher'!H203="","",'[1]TCE - ANEXO III - Preencher'!H203)</f>
        <v>45231</v>
      </c>
      <c r="H194" s="14">
        <f>'[1]TCE - ANEXO III - Preencher'!I203</f>
        <v>0</v>
      </c>
      <c r="I194" s="14">
        <f>'[1]TCE - ANEXO III - Preencher'!J203</f>
        <v>13.95</v>
      </c>
      <c r="J194" s="14">
        <f>'[1]TCE - ANEXO III - Preencher'!K203</f>
        <v>0</v>
      </c>
      <c r="K194" s="15">
        <f>'[1]TCE - ANEXO III - Preencher'!L203</f>
        <v>241.7</v>
      </c>
      <c r="L194" s="15">
        <f>'[1]TCE - ANEXO III - Preencher'!M203</f>
        <v>6.6</v>
      </c>
      <c r="M194" s="15">
        <f t="shared" si="13"/>
        <v>235.1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37.200000000000003</v>
      </c>
      <c r="S194" s="16">
        <f t="shared" si="15"/>
        <v>-37.200000000000003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213.78999999999996</v>
      </c>
    </row>
    <row r="195" spans="1:28" x14ac:dyDescent="0.2">
      <c r="A195" s="8">
        <f>IFERROR(VLOOKUP(B195,'[1]DADOS (OCULTAR)'!$Q$3:$S$135,3,0),"")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SAULO JOSE VICENTE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521130</v>
      </c>
      <c r="G195" s="13">
        <f>IF('[1]TCE - ANEXO III - Preencher'!H204="","",'[1]TCE - ANEXO III - Preencher'!H204)</f>
        <v>45231</v>
      </c>
      <c r="H195" s="14">
        <f>'[1]TCE - ANEXO III - Preencher'!I204</f>
        <v>0</v>
      </c>
      <c r="I195" s="14">
        <f>'[1]TCE - ANEXO III - Preencher'!J204</f>
        <v>183.35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185.29</v>
      </c>
    </row>
    <row r="196" spans="1:28" x14ac:dyDescent="0.2">
      <c r="A196" s="8">
        <f>IFERROR(VLOOKUP(B196,'[1]DADOS (OCULTAR)'!$Q$3:$S$135,3,0),"")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SEVERINO ROGERIO BARBOSA NETO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515110</v>
      </c>
      <c r="G196" s="13">
        <f>IF('[1]TCE - ANEXO III - Preencher'!H205="","",'[1]TCE - ANEXO III - Preencher'!H205)</f>
        <v>45231</v>
      </c>
      <c r="H196" s="14">
        <f>'[1]TCE - ANEXO III - Preencher'!I205</f>
        <v>0</v>
      </c>
      <c r="I196" s="14">
        <f>'[1]TCE - ANEXO III - Preencher'!J205</f>
        <v>192.41</v>
      </c>
      <c r="J196" s="14">
        <f>'[1]TCE - ANEXO III - Preencher'!K205</f>
        <v>0</v>
      </c>
      <c r="K196" s="15">
        <f>'[1]TCE - ANEXO III - Preencher'!L205</f>
        <v>241.7</v>
      </c>
      <c r="L196" s="15">
        <f>'[1]TCE - ANEXO III - Preencher'!M205</f>
        <v>6.6</v>
      </c>
      <c r="M196" s="15">
        <f t="shared" ref="M196:M259" si="19">K196-L196</f>
        <v>235.1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429.45</v>
      </c>
    </row>
    <row r="197" spans="1:28" x14ac:dyDescent="0.2">
      <c r="A197" s="8">
        <f>IFERROR(VLOOKUP(B197,'[1]DADOS (OCULTAR)'!$Q$3:$S$135,3,0),"")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SILVANIA MARIA RIBEIRO PEREIRA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515205</v>
      </c>
      <c r="G197" s="13">
        <f>IF('[1]TCE - ANEXO III - Preencher'!H206="","",'[1]TCE - ANEXO III - Preencher'!H206)</f>
        <v>45231</v>
      </c>
      <c r="H197" s="14">
        <f>'[1]TCE - ANEXO III - Preencher'!I206</f>
        <v>0</v>
      </c>
      <c r="I197" s="14">
        <f>'[1]TCE - ANEXO III - Preencher'!J206</f>
        <v>188.87</v>
      </c>
      <c r="J197" s="14">
        <f>'[1]TCE - ANEXO III - Preencher'!K206</f>
        <v>0</v>
      </c>
      <c r="K197" s="15">
        <f>'[1]TCE - ANEXO III - Preencher'!L206</f>
        <v>241.7</v>
      </c>
      <c r="L197" s="15">
        <f>'[1]TCE - ANEXO III - Preencher'!M206</f>
        <v>6.6</v>
      </c>
      <c r="M197" s="15">
        <f t="shared" si="19"/>
        <v>235.1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177.29849999999999</v>
      </c>
      <c r="R197" s="15">
        <f>'[1]TCE - ANEXO III - Preencher'!S206</f>
        <v>71.28</v>
      </c>
      <c r="S197" s="16">
        <f t="shared" si="21"/>
        <v>106.01849999999999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531.92849999999999</v>
      </c>
    </row>
    <row r="198" spans="1:28" x14ac:dyDescent="0.2">
      <c r="A198" s="8">
        <f>IFERROR(VLOOKUP(B198,'[1]DADOS (OCULTAR)'!$Q$3:$S$135,3,0),"")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SILVIO JOHNSON MACEDO DE SANTIAGO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45231</v>
      </c>
      <c r="H198" s="14">
        <f>'[1]TCE - ANEXO III - Preencher'!I207</f>
        <v>0</v>
      </c>
      <c r="I198" s="14">
        <f>'[1]TCE - ANEXO III - Preencher'!J207</f>
        <v>960.2</v>
      </c>
      <c r="J198" s="14">
        <f>'[1]TCE - ANEXO III - Preencher'!K207</f>
        <v>0</v>
      </c>
      <c r="K198" s="15">
        <f>'[1]TCE - ANEXO III - Preencher'!L207</f>
        <v>241.7</v>
      </c>
      <c r="L198" s="15">
        <f>'[1]TCE - ANEXO III - Preencher'!M207</f>
        <v>6.6</v>
      </c>
      <c r="M198" s="15">
        <f t="shared" si="19"/>
        <v>235.1</v>
      </c>
      <c r="N198" s="15">
        <f>'[1]TCE - ANEXO III - Preencher'!O207</f>
        <v>11.53</v>
      </c>
      <c r="O198" s="15">
        <f>'[1]TCE - ANEXO III - Preencher'!P207</f>
        <v>0</v>
      </c>
      <c r="P198" s="16">
        <f t="shared" si="20"/>
        <v>11.53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1206.83</v>
      </c>
    </row>
    <row r="199" spans="1:28" x14ac:dyDescent="0.2">
      <c r="A199" s="8">
        <f>IFERROR(VLOOKUP(B199,'[1]DADOS (OCULTAR)'!$Q$3:$S$135,3,0),"")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SIVALDO AUGUSTO RAMOS DE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45231</v>
      </c>
      <c r="H199" s="14">
        <f>'[1]TCE - ANEXO III - Preencher'!I208</f>
        <v>0</v>
      </c>
      <c r="I199" s="14">
        <f>'[1]TCE - ANEXO III - Preencher'!J208</f>
        <v>1180.04</v>
      </c>
      <c r="J199" s="14">
        <f>'[1]TCE - ANEXO III - Preencher'!K208</f>
        <v>0</v>
      </c>
      <c r="K199" s="15">
        <f>'[1]TCE - ANEXO III - Preencher'!L208</f>
        <v>241.7</v>
      </c>
      <c r="L199" s="15">
        <f>'[1]TCE - ANEXO III - Preencher'!M208</f>
        <v>6.6</v>
      </c>
      <c r="M199" s="15">
        <f t="shared" si="19"/>
        <v>235.1</v>
      </c>
      <c r="N199" s="15">
        <f>'[1]TCE - ANEXO III - Preencher'!O208</f>
        <v>11.53</v>
      </c>
      <c r="O199" s="15">
        <f>'[1]TCE - ANEXO III - Preencher'!P208</f>
        <v>0</v>
      </c>
      <c r="P199" s="16">
        <f t="shared" si="20"/>
        <v>11.53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1426.6699999999998</v>
      </c>
    </row>
    <row r="200" spans="1:28" x14ac:dyDescent="0.2">
      <c r="A200" s="8">
        <f>IFERROR(VLOOKUP(B200,'[1]DADOS (OCULTAR)'!$Q$3:$S$135,3,0),"")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SUYANE CLEMENTINO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422110</v>
      </c>
      <c r="G200" s="13">
        <f>IF('[1]TCE - ANEXO III - Preencher'!H209="","",'[1]TCE - ANEXO III - Preencher'!H209)</f>
        <v>45231</v>
      </c>
      <c r="H200" s="14">
        <f>'[1]TCE - ANEXO III - Preencher'!I209</f>
        <v>0</v>
      </c>
      <c r="I200" s="14">
        <f>'[1]TCE - ANEXO III - Preencher'!J209</f>
        <v>277.75</v>
      </c>
      <c r="J200" s="14">
        <f>'[1]TCE - ANEXO III - Preencher'!K209</f>
        <v>0</v>
      </c>
      <c r="K200" s="15">
        <f>'[1]TCE - ANEXO III - Preencher'!L209</f>
        <v>241.7</v>
      </c>
      <c r="L200" s="15">
        <f>'[1]TCE - ANEXO III - Preencher'!M209</f>
        <v>6.6</v>
      </c>
      <c r="M200" s="15">
        <f t="shared" si="19"/>
        <v>235.1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296.0985</v>
      </c>
      <c r="R200" s="15">
        <f>'[1]TCE - ANEXO III - Preencher'!S209</f>
        <v>13.52</v>
      </c>
      <c r="S200" s="16">
        <f t="shared" si="21"/>
        <v>282.57850000000002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797.36850000000004</v>
      </c>
    </row>
    <row r="201" spans="1:28" x14ac:dyDescent="0.2">
      <c r="A201" s="8">
        <f>IFERROR(VLOOKUP(B201,'[1]DADOS (OCULTAR)'!$Q$3:$S$135,3,0),"")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SUZANNY YASMIM BEZERRA DE ARAÚJO SOARES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411005</v>
      </c>
      <c r="G201" s="13">
        <f>IF('[1]TCE - ANEXO III - Preencher'!H210="","",'[1]TCE - ANEXO III - Preencher'!H210)</f>
        <v>45231</v>
      </c>
      <c r="H201" s="14">
        <f>'[1]TCE - ANEXO III - Preencher'!I210</f>
        <v>0</v>
      </c>
      <c r="I201" s="14">
        <f>'[1]TCE - ANEXO III - Preencher'!J210</f>
        <v>200.9</v>
      </c>
      <c r="J201" s="14">
        <f>'[1]TCE - ANEXO III - Preencher'!K210</f>
        <v>0</v>
      </c>
      <c r="K201" s="15">
        <f>'[1]TCE - ANEXO III - Preencher'!L210</f>
        <v>241.7</v>
      </c>
      <c r="L201" s="15">
        <f>'[1]TCE - ANEXO III - Preencher'!M210</f>
        <v>6.6</v>
      </c>
      <c r="M201" s="15">
        <f t="shared" si="19"/>
        <v>235.1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80.95</v>
      </c>
      <c r="U201" s="15">
        <f>'[1]TCE - ANEXO III - Preencher'!V210</f>
        <v>0</v>
      </c>
      <c r="V201" s="16">
        <f t="shared" si="22"/>
        <v>80.95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518.89</v>
      </c>
    </row>
    <row r="202" spans="1:28" x14ac:dyDescent="0.2">
      <c r="A202" s="8">
        <f>IFERROR(VLOOKUP(B202,'[1]DADOS (OCULTAR)'!$Q$3:$S$135,3,0),"")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SUZANY MIRELE DA SILVA LINS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351605</v>
      </c>
      <c r="G202" s="13">
        <f>IF('[1]TCE - ANEXO III - Preencher'!H211="","",'[1]TCE - ANEXO III - Preencher'!H211)</f>
        <v>45231</v>
      </c>
      <c r="H202" s="14">
        <f>'[1]TCE - ANEXO III - Preencher'!I211</f>
        <v>0</v>
      </c>
      <c r="I202" s="14">
        <f>'[1]TCE - ANEXO III - Preencher'!J211</f>
        <v>227.71</v>
      </c>
      <c r="J202" s="14">
        <f>'[1]TCE - ANEXO III - Preencher'!K211</f>
        <v>0</v>
      </c>
      <c r="K202" s="15">
        <f>'[1]TCE - ANEXO III - Preencher'!L211</f>
        <v>241.7</v>
      </c>
      <c r="L202" s="15">
        <f>'[1]TCE - ANEXO III - Preencher'!M211</f>
        <v>6.6</v>
      </c>
      <c r="M202" s="15">
        <f t="shared" si="19"/>
        <v>235.1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103.3</v>
      </c>
      <c r="S202" s="16">
        <f t="shared" si="21"/>
        <v>-103.3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361.45</v>
      </c>
    </row>
    <row r="203" spans="1:28" x14ac:dyDescent="0.2">
      <c r="A203" s="8">
        <f>IFERROR(VLOOKUP(B203,'[1]DADOS (OCULTAR)'!$Q$3:$S$135,3,0),"")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SUZIANE GOMES FERREIRA CAVALCANTI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45231</v>
      </c>
      <c r="H203" s="14">
        <f>'[1]TCE - ANEXO III - Preencher'!I212</f>
        <v>0</v>
      </c>
      <c r="I203" s="14">
        <f>'[1]TCE - ANEXO III - Preencher'!J212</f>
        <v>211.54</v>
      </c>
      <c r="J203" s="14">
        <f>'[1]TCE - ANEXO III - Preencher'!K212</f>
        <v>0</v>
      </c>
      <c r="K203" s="15">
        <f>'[1]TCE - ANEXO III - Preencher'!L212</f>
        <v>241.7</v>
      </c>
      <c r="L203" s="15">
        <f>'[1]TCE - ANEXO III - Preencher'!M212</f>
        <v>6.6</v>
      </c>
      <c r="M203" s="15">
        <f t="shared" si="19"/>
        <v>235.1</v>
      </c>
      <c r="N203" s="15">
        <f>'[1]TCE - ANEXO III - Preencher'!O212</f>
        <v>3.32</v>
      </c>
      <c r="O203" s="15">
        <f>'[1]TCE - ANEXO III - Preencher'!P212</f>
        <v>0</v>
      </c>
      <c r="P203" s="16">
        <f t="shared" si="20"/>
        <v>3.32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449.96</v>
      </c>
    </row>
    <row r="204" spans="1:28" x14ac:dyDescent="0.2">
      <c r="A204" s="8">
        <f>IFERROR(VLOOKUP(B204,'[1]DADOS (OCULTAR)'!$Q$3:$S$135,3,0),"")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SWANY MARIA DE ARAUJO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251605</v>
      </c>
      <c r="G204" s="13">
        <f>IF('[1]TCE - ANEXO III - Preencher'!H213="","",'[1]TCE - ANEXO III - Preencher'!H213)</f>
        <v>45231</v>
      </c>
      <c r="H204" s="14">
        <f>'[1]TCE - ANEXO III - Preencher'!I213</f>
        <v>0</v>
      </c>
      <c r="I204" s="14">
        <f>'[1]TCE - ANEXO III - Preencher'!J213</f>
        <v>394.98</v>
      </c>
      <c r="J204" s="14">
        <f>'[1]TCE - ANEXO III - Preencher'!K213</f>
        <v>0</v>
      </c>
      <c r="K204" s="15">
        <f>'[1]TCE - ANEXO III - Preencher'!L213</f>
        <v>241.7</v>
      </c>
      <c r="L204" s="15">
        <f>'[1]TCE - ANEXO III - Preencher'!M213</f>
        <v>6.6</v>
      </c>
      <c r="M204" s="15">
        <f t="shared" si="19"/>
        <v>235.1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21.4985</v>
      </c>
      <c r="R204" s="15">
        <f>'[1]TCE - ANEXO III - Preencher'!S213</f>
        <v>0</v>
      </c>
      <c r="S204" s="16">
        <f t="shared" si="21"/>
        <v>21.4985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653.51850000000013</v>
      </c>
    </row>
    <row r="205" spans="1:28" x14ac:dyDescent="0.2">
      <c r="A205" s="8">
        <f>IFERROR(VLOOKUP(B205,'[1]DADOS (OCULTAR)'!$Q$3:$S$135,3,0),"")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THAISA MARIA LIMA DE OLIVEIRA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411005</v>
      </c>
      <c r="G205" s="13">
        <f>IF('[1]TCE - ANEXO III - Preencher'!H214="","",'[1]TCE - ANEXO III - Preencher'!H214)</f>
        <v>45231</v>
      </c>
      <c r="H205" s="14">
        <f>'[1]TCE - ANEXO III - Preencher'!I214</f>
        <v>0</v>
      </c>
      <c r="I205" s="14">
        <f>'[1]TCE - ANEXO III - Preencher'!J214</f>
        <v>209.88</v>
      </c>
      <c r="J205" s="14">
        <f>'[1]TCE - ANEXO III - Preencher'!K214</f>
        <v>0</v>
      </c>
      <c r="K205" s="15">
        <f>'[1]TCE - ANEXO III - Preencher'!L214</f>
        <v>241.7</v>
      </c>
      <c r="L205" s="15">
        <f>'[1]TCE - ANEXO III - Preencher'!M214</f>
        <v>6.6</v>
      </c>
      <c r="M205" s="15">
        <f t="shared" si="19"/>
        <v>235.1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104.94</v>
      </c>
      <c r="S205" s="16">
        <f t="shared" si="21"/>
        <v>-104.94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341.98</v>
      </c>
    </row>
    <row r="206" spans="1:28" x14ac:dyDescent="0.2">
      <c r="A206" s="8">
        <f>IFERROR(VLOOKUP(B206,'[1]DADOS (OCULTAR)'!$Q$3:$S$135,3,0),"")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THAYANNA MARIA BARBOSA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45231</v>
      </c>
      <c r="H206" s="14">
        <f>'[1]TCE - ANEXO III - Preencher'!I215</f>
        <v>0</v>
      </c>
      <c r="I206" s="14">
        <f>'[1]TCE - ANEXO III - Preencher'!J215</f>
        <v>241.65</v>
      </c>
      <c r="J206" s="14">
        <f>'[1]TCE - ANEXO III - Preencher'!K215</f>
        <v>0</v>
      </c>
      <c r="K206" s="15">
        <f>'[1]TCE - ANEXO III - Preencher'!L215</f>
        <v>241.7</v>
      </c>
      <c r="L206" s="15">
        <f>'[1]TCE - ANEXO III - Preencher'!M215</f>
        <v>2.5099999999999998</v>
      </c>
      <c r="M206" s="15">
        <f t="shared" si="19"/>
        <v>239.19</v>
      </c>
      <c r="N206" s="15">
        <f>'[1]TCE - ANEXO III - Preencher'!O215</f>
        <v>3.32</v>
      </c>
      <c r="O206" s="15">
        <f>'[1]TCE - ANEXO III - Preencher'!P215</f>
        <v>0</v>
      </c>
      <c r="P206" s="16">
        <f t="shared" si="20"/>
        <v>3.32</v>
      </c>
      <c r="Q206" s="15">
        <f>'[1]TCE - ANEXO III - Preencher'!R215</f>
        <v>160.89850000000001</v>
      </c>
      <c r="R206" s="15">
        <f>'[1]TCE - ANEXO III - Preencher'!S215</f>
        <v>0</v>
      </c>
      <c r="S206" s="16">
        <f t="shared" si="21"/>
        <v>160.89850000000001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645.05850000000009</v>
      </c>
    </row>
    <row r="207" spans="1:28" x14ac:dyDescent="0.2">
      <c r="A207" s="8">
        <f>IFERROR(VLOOKUP(B207,'[1]DADOS (OCULTAR)'!$Q$3:$S$135,3,0),"")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THIAGO JOSE DOS SANTOS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45231</v>
      </c>
      <c r="H207" s="14">
        <f>'[1]TCE - ANEXO III - Preencher'!I216</f>
        <v>0</v>
      </c>
      <c r="I207" s="14">
        <f>'[1]TCE - ANEXO III - Preencher'!J216</f>
        <v>162.22999999999999</v>
      </c>
      <c r="J207" s="14">
        <f>'[1]TCE - ANEXO III - Preencher'!K216</f>
        <v>0</v>
      </c>
      <c r="K207" s="15">
        <f>'[1]TCE - ANEXO III - Preencher'!L216</f>
        <v>241.7</v>
      </c>
      <c r="L207" s="15">
        <f>'[1]TCE - ANEXO III - Preencher'!M216</f>
        <v>6.6</v>
      </c>
      <c r="M207" s="15">
        <f t="shared" si="19"/>
        <v>235.1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399.27</v>
      </c>
    </row>
    <row r="208" spans="1:28" x14ac:dyDescent="0.2">
      <c r="A208" s="8">
        <f>IFERROR(VLOOKUP(B208,'[1]DADOS (OCULTAR)'!$Q$3:$S$135,3,0),"")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VANESSA PRUDENCIO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45231</v>
      </c>
      <c r="H208" s="14">
        <f>'[1]TCE - ANEXO III - Preencher'!I217</f>
        <v>0</v>
      </c>
      <c r="I208" s="14">
        <f>'[1]TCE - ANEXO III - Preencher'!J217</f>
        <v>305.77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307.70999999999998</v>
      </c>
    </row>
    <row r="209" spans="1:28" x14ac:dyDescent="0.2">
      <c r="A209" s="8">
        <f>IFERROR(VLOOKUP(B209,'[1]DADOS (OCULTAR)'!$Q$3:$S$135,3,0),"")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VIVIA RYANE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411005</v>
      </c>
      <c r="G209" s="13">
        <f>IF('[1]TCE - ANEXO III - Preencher'!H218="","",'[1]TCE - ANEXO III - Preencher'!H218)</f>
        <v>45231</v>
      </c>
      <c r="H209" s="14">
        <f>'[1]TCE - ANEXO III - Preencher'!I218</f>
        <v>0</v>
      </c>
      <c r="I209" s="14">
        <f>'[1]TCE - ANEXO III - Preencher'!J218</f>
        <v>12.91</v>
      </c>
      <c r="J209" s="14">
        <f>'[1]TCE - ANEXO III - Preencher'!K218</f>
        <v>0</v>
      </c>
      <c r="K209" s="15">
        <f>'[1]TCE - ANEXO III - Preencher'!L218</f>
        <v>241.7</v>
      </c>
      <c r="L209" s="15">
        <f>'[1]TCE - ANEXO III - Preencher'!M218</f>
        <v>6.6</v>
      </c>
      <c r="M209" s="15">
        <f t="shared" si="19"/>
        <v>235.1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160.89850000000001</v>
      </c>
      <c r="R209" s="15">
        <f>'[1]TCE - ANEXO III - Preencher'!S218</f>
        <v>37.200000000000003</v>
      </c>
      <c r="S209" s="16">
        <f t="shared" si="21"/>
        <v>123.69850000000001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373.64850000000001</v>
      </c>
    </row>
    <row r="210" spans="1:28" x14ac:dyDescent="0.2">
      <c r="A210" s="8">
        <f>IFERROR(VLOOKUP(B210,'[1]DADOS (OCULTAR)'!$Q$3:$S$135,3,0),"")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WASHINGTON FRANCA CABRAL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45231</v>
      </c>
      <c r="H210" s="14">
        <f>'[1]TCE - ANEXO III - Preencher'!I219</f>
        <v>0</v>
      </c>
      <c r="I210" s="14">
        <f>'[1]TCE - ANEXO III - Preencher'!J219</f>
        <v>175.82</v>
      </c>
      <c r="J210" s="14">
        <f>'[1]TCE - ANEXO III - Preencher'!K219</f>
        <v>0</v>
      </c>
      <c r="K210" s="15">
        <f>'[1]TCE - ANEXO III - Preencher'!L219</f>
        <v>241.7</v>
      </c>
      <c r="L210" s="15">
        <f>'[1]TCE - ANEXO III - Preencher'!M219</f>
        <v>6.6</v>
      </c>
      <c r="M210" s="15">
        <f t="shared" si="19"/>
        <v>235.1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93.09</v>
      </c>
      <c r="S210" s="16">
        <f t="shared" si="21"/>
        <v>-93.09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319.77</v>
      </c>
    </row>
    <row r="211" spans="1:28" x14ac:dyDescent="0.2">
      <c r="A211" s="8">
        <f>IFERROR(VLOOKUP(B211,'[1]DADOS (OCULTAR)'!$Q$3:$S$135,3,0),"")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WASHINGTON XAVIER MARINHO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521130</v>
      </c>
      <c r="G211" s="13">
        <f>IF('[1]TCE - ANEXO III - Preencher'!H220="","",'[1]TCE - ANEXO III - Preencher'!H220)</f>
        <v>45231</v>
      </c>
      <c r="H211" s="14">
        <f>'[1]TCE - ANEXO III - Preencher'!I220</f>
        <v>0</v>
      </c>
      <c r="I211" s="14">
        <f>'[1]TCE - ANEXO III - Preencher'!J220</f>
        <v>192.37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194.31</v>
      </c>
    </row>
    <row r="212" spans="1:28" x14ac:dyDescent="0.2">
      <c r="A212" s="8">
        <f>IFERROR(VLOOKUP(B212,'[1]DADOS (OCULTAR)'!$Q$3:$S$135,3,0),"")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WELLINGTON PEREIRA ARCANJO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45231</v>
      </c>
      <c r="H212" s="14">
        <f>'[1]TCE - ANEXO III - Preencher'!I221</f>
        <v>0</v>
      </c>
      <c r="I212" s="14">
        <f>'[1]TCE - ANEXO III - Preencher'!J221</f>
        <v>310.87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312.81</v>
      </c>
    </row>
    <row r="213" spans="1:28" x14ac:dyDescent="0.2">
      <c r="A213" s="8">
        <f>IFERROR(VLOOKUP(B213,'[1]DADOS (OCULTAR)'!$Q$3:$S$135,3,0),"")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WELTON RAFAEL DE OLIVEIRA ANDRADE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516310</v>
      </c>
      <c r="G213" s="13">
        <f>IF('[1]TCE - ANEXO III - Preencher'!H222="","",'[1]TCE - ANEXO III - Preencher'!H222)</f>
        <v>45231</v>
      </c>
      <c r="H213" s="14">
        <f>'[1]TCE - ANEXO III - Preencher'!I222</f>
        <v>0</v>
      </c>
      <c r="I213" s="14">
        <f>'[1]TCE - ANEXO III - Preencher'!J222</f>
        <v>142.44999999999999</v>
      </c>
      <c r="J213" s="14">
        <f>'[1]TCE - ANEXO III - Preencher'!K222</f>
        <v>0</v>
      </c>
      <c r="K213" s="15">
        <f>'[1]TCE - ANEXO III - Preencher'!L222</f>
        <v>241.7</v>
      </c>
      <c r="L213" s="15">
        <f>'[1]TCE - ANEXO III - Preencher'!M222</f>
        <v>6.6</v>
      </c>
      <c r="M213" s="15">
        <f t="shared" si="19"/>
        <v>235.1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210.0985</v>
      </c>
      <c r="R213" s="15">
        <f>'[1]TCE - ANEXO III - Preencher'!S222</f>
        <v>80.89</v>
      </c>
      <c r="S213" s="16">
        <f t="shared" si="21"/>
        <v>129.20850000000002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508.69849999999997</v>
      </c>
    </row>
    <row r="214" spans="1:28" x14ac:dyDescent="0.2">
      <c r="A214" s="8">
        <f>IFERROR(VLOOKUP(B214,'[1]DADOS (OCULTAR)'!$Q$3:$S$135,3,0),"")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WENDLEY FERNANDES FARIAS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782320</v>
      </c>
      <c r="G214" s="13">
        <f>IF('[1]TCE - ANEXO III - Preencher'!H223="","",'[1]TCE - ANEXO III - Preencher'!H223)</f>
        <v>45231</v>
      </c>
      <c r="H214" s="14">
        <f>'[1]TCE - ANEXO III - Preencher'!I223</f>
        <v>0</v>
      </c>
      <c r="I214" s="14">
        <f>'[1]TCE - ANEXO III - Preencher'!J223</f>
        <v>302.75</v>
      </c>
      <c r="J214" s="14">
        <f>'[1]TCE - ANEXO III - Preencher'!K223</f>
        <v>0</v>
      </c>
      <c r="K214" s="15">
        <f>'[1]TCE - ANEXO III - Preencher'!L223</f>
        <v>241.7</v>
      </c>
      <c r="L214" s="15">
        <f>'[1]TCE - ANEXO III - Preencher'!M223</f>
        <v>6.6</v>
      </c>
      <c r="M214" s="15">
        <f t="shared" si="19"/>
        <v>235.1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251.0985</v>
      </c>
      <c r="R214" s="15">
        <f>'[1]TCE - ANEXO III - Preencher'!S223</f>
        <v>95.72</v>
      </c>
      <c r="S214" s="16">
        <f t="shared" si="21"/>
        <v>155.3785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695.16850000000011</v>
      </c>
    </row>
    <row r="215" spans="1:28" x14ac:dyDescent="0.2">
      <c r="A215" s="8">
        <f>IFERROR(VLOOKUP(B215,'[1]DADOS (OCULTAR)'!$Q$3:$S$135,3,0),"")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WILLIAN GABRIEL DA SILVA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414105</v>
      </c>
      <c r="G215" s="13">
        <f>IF('[1]TCE - ANEXO III - Preencher'!H224="","",'[1]TCE - ANEXO III - Preencher'!H224)</f>
        <v>45231</v>
      </c>
      <c r="H215" s="14">
        <f>'[1]TCE - ANEXO III - Preencher'!I224</f>
        <v>0</v>
      </c>
      <c r="I215" s="14">
        <f>'[1]TCE - ANEXO III - Preencher'!J224</f>
        <v>186.56</v>
      </c>
      <c r="J215" s="14">
        <f>'[1]TCE - ANEXO III - Preencher'!K224</f>
        <v>0</v>
      </c>
      <c r="K215" s="15">
        <f>'[1]TCE - ANEXO III - Preencher'!L224</f>
        <v>241.7</v>
      </c>
      <c r="L215" s="15">
        <f>'[1]TCE - ANEXO III - Preencher'!M224</f>
        <v>6.6</v>
      </c>
      <c r="M215" s="15">
        <f t="shared" si="19"/>
        <v>235.1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423.59999999999997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251.0985</v>
      </c>
      <c r="R217" s="15">
        <f>'[1]TCE - ANEXO III - Preencher'!S226</f>
        <v>0</v>
      </c>
      <c r="S217" s="16">
        <f t="shared" si="21"/>
        <v>251.0985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251.0985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150.5985</v>
      </c>
      <c r="R218" s="15">
        <f>'[1]TCE - ANEXO III - Preencher'!S227</f>
        <v>0</v>
      </c>
      <c r="S218" s="16">
        <f t="shared" si="21"/>
        <v>150.5985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310.63</v>
      </c>
      <c r="Y218" s="15">
        <f>'[1]TCE - ANEXO III - Preencher'!Z227</f>
        <v>0</v>
      </c>
      <c r="Z218" s="16">
        <f t="shared" si="23"/>
        <v>310.63</v>
      </c>
      <c r="AA218" s="17" t="str">
        <f>IF('[1]TCE - ANEXO III - Preencher'!AB227="","",'[1]TCE - ANEXO III - Preencher'!AB227)</f>
        <v>ASSISTENCIA MEDICA / ODONTOLOGICA</v>
      </c>
      <c r="AB218" s="15">
        <f t="shared" si="18"/>
        <v>461.2285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2023-12-26T19:30:29Z</dcterms:created>
  <dcterms:modified xsi:type="dcterms:W3CDTF">2023-12-26T19:30:49Z</dcterms:modified>
</cp:coreProperties>
</file>