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 s="1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 s="1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 s="1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 s="1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 s="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 s="1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 s="1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 s="1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 s="1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 s="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/>
  <c r="P2141"/>
  <c r="O2141"/>
  <c r="N2141"/>
  <c r="M2141"/>
  <c r="L2141"/>
  <c r="K2141"/>
  <c r="J2141"/>
  <c r="I2141"/>
  <c r="H2141"/>
  <c r="G2141"/>
  <c r="F2141"/>
  <c r="E2141"/>
  <c r="D2141"/>
  <c r="B2141"/>
  <c r="A2141" s="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 s="1"/>
  <c r="P2134"/>
  <c r="O2134"/>
  <c r="N2134"/>
  <c r="M2134"/>
  <c r="L2134"/>
  <c r="K2134"/>
  <c r="J2134"/>
  <c r="I2134"/>
  <c r="H2134"/>
  <c r="G2134"/>
  <c r="F2134"/>
  <c r="E2134"/>
  <c r="D2134"/>
  <c r="B2134"/>
  <c r="A2134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/>
  <c r="P2125"/>
  <c r="O2125"/>
  <c r="N2125"/>
  <c r="M2125"/>
  <c r="L2125"/>
  <c r="K2125"/>
  <c r="J2125"/>
  <c r="I2125"/>
  <c r="H2125"/>
  <c r="G2125"/>
  <c r="F2125"/>
  <c r="E2125"/>
  <c r="D2125"/>
  <c r="B2125"/>
  <c r="A2125" s="1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 s="1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 s="1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 s="1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 s="1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 s="1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 s="1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 s="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 s="1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<sst xmlns="http://schemas.openxmlformats.org/spreadsheetml/2006/main" count="17" uniqueCount="16">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</sst>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8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8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41" xfId="28715"/>
    <cellStyle name="Normal 42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11.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4110-10</v>
          </cell>
          <cell r="I11" t="str">
            <v>11/2023</v>
          </cell>
          <cell r="J11" t="str">
            <v>2 - Diarista</v>
          </cell>
          <cell r="K11">
            <v>44</v>
          </cell>
          <cell r="L11">
            <v>1351.56</v>
          </cell>
          <cell r="P11">
            <v>0</v>
          </cell>
          <cell r="Q11">
            <v>506.84</v>
          </cell>
          <cell r="R11">
            <v>101.77</v>
          </cell>
          <cell r="S11">
            <v>0</v>
          </cell>
          <cell r="W11">
            <v>655.08000000000004</v>
          </cell>
          <cell r="X11">
            <v>1305.0899999999997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11/2023</v>
          </cell>
          <cell r="J12" t="str">
            <v>2 - Diarista</v>
          </cell>
          <cell r="K12">
            <v>44</v>
          </cell>
          <cell r="L12">
            <v>1330</v>
          </cell>
          <cell r="P12">
            <v>0</v>
          </cell>
          <cell r="Q12">
            <v>797</v>
          </cell>
          <cell r="R12">
            <v>323.82</v>
          </cell>
          <cell r="S12">
            <v>0</v>
          </cell>
          <cell r="W12">
            <v>947.26</v>
          </cell>
          <cell r="X12">
            <v>1503.5600000000002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11/2023</v>
          </cell>
          <cell r="J13" t="str">
            <v>2 - Diarista</v>
          </cell>
          <cell r="K13">
            <v>30</v>
          </cell>
          <cell r="L13">
            <v>2288.9899999999998</v>
          </cell>
          <cell r="P13">
            <v>0</v>
          </cell>
          <cell r="Q13">
            <v>1333.72</v>
          </cell>
          <cell r="R13">
            <v>486.62</v>
          </cell>
          <cell r="S13">
            <v>0</v>
          </cell>
          <cell r="W13">
            <v>1603.51</v>
          </cell>
          <cell r="X13">
            <v>2505.8199999999997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11/2023</v>
          </cell>
          <cell r="J14" t="str">
            <v>2 - Diarista</v>
          </cell>
          <cell r="K14">
            <v>20</v>
          </cell>
          <cell r="L14">
            <v>660</v>
          </cell>
          <cell r="P14">
            <v>0</v>
          </cell>
          <cell r="Q14">
            <v>330</v>
          </cell>
          <cell r="R14">
            <v>0</v>
          </cell>
          <cell r="S14">
            <v>0</v>
          </cell>
          <cell r="W14">
            <v>379.5</v>
          </cell>
          <cell r="X14">
            <v>610.5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11/2023</v>
          </cell>
          <cell r="J15" t="str">
            <v>2 - Diarista</v>
          </cell>
          <cell r="K15">
            <v>44</v>
          </cell>
          <cell r="L15">
            <v>1330</v>
          </cell>
          <cell r="P15">
            <v>0</v>
          </cell>
          <cell r="Q15">
            <v>797</v>
          </cell>
          <cell r="R15">
            <v>264</v>
          </cell>
          <cell r="S15">
            <v>0</v>
          </cell>
          <cell r="W15">
            <v>1342.94</v>
          </cell>
          <cell r="X15">
            <v>1048.06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11/2023</v>
          </cell>
          <cell r="J16" t="str">
            <v>2 - Diarista</v>
          </cell>
          <cell r="K16">
            <v>44</v>
          </cell>
          <cell r="L16">
            <v>1330</v>
          </cell>
          <cell r="P16">
            <v>0</v>
          </cell>
          <cell r="Q16">
            <v>830.25</v>
          </cell>
          <cell r="R16">
            <v>330.5</v>
          </cell>
          <cell r="S16">
            <v>0</v>
          </cell>
          <cell r="W16">
            <v>965.14</v>
          </cell>
          <cell r="X16">
            <v>1525.6100000000001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11/2023</v>
          </cell>
          <cell r="J17" t="str">
            <v>2 - Diarista</v>
          </cell>
          <cell r="K17">
            <v>30</v>
          </cell>
          <cell r="L17">
            <v>0</v>
          </cell>
          <cell r="P17">
            <v>0</v>
          </cell>
          <cell r="Q17">
            <v>889.15</v>
          </cell>
          <cell r="R17">
            <v>474.48</v>
          </cell>
          <cell r="S17">
            <v>0</v>
          </cell>
          <cell r="W17">
            <v>1283.52</v>
          </cell>
          <cell r="X17">
            <v>80.110000000000127</v>
          </cell>
        </row>
        <row r="18">
          <cell r="C18" t="str">
            <v>UPAE SALGUEIRO</v>
          </cell>
          <cell r="E18" t="str">
            <v>CAUA DE SOUZA NETO</v>
          </cell>
          <cell r="G18" t="str">
            <v>3 - Administrativo</v>
          </cell>
          <cell r="H18" t="str">
            <v>4110-10</v>
          </cell>
          <cell r="I18" t="str">
            <v>11/2023</v>
          </cell>
          <cell r="J18" t="str">
            <v>2 - Diarista</v>
          </cell>
          <cell r="K18">
            <v>44</v>
          </cell>
          <cell r="L18">
            <v>1351.56</v>
          </cell>
          <cell r="P18">
            <v>0</v>
          </cell>
          <cell r="Q18">
            <v>675.78</v>
          </cell>
          <cell r="R18">
            <v>252.12</v>
          </cell>
          <cell r="S18">
            <v>684.2</v>
          </cell>
          <cell r="W18">
            <v>898.52</v>
          </cell>
          <cell r="X18">
            <v>2065.14</v>
          </cell>
        </row>
        <row r="19">
          <cell r="C19" t="str">
            <v>UPAE SALGUEIRO</v>
          </cell>
          <cell r="E19" t="str">
            <v>CLAUDIANA CREUZA MENDES</v>
          </cell>
          <cell r="G19" t="str">
            <v>3 - Administrativo</v>
          </cell>
          <cell r="H19" t="str">
            <v>4110-10</v>
          </cell>
          <cell r="I19" t="str">
            <v>11/2023</v>
          </cell>
          <cell r="J19" t="str">
            <v>2 - Diarista</v>
          </cell>
          <cell r="K19">
            <v>44</v>
          </cell>
          <cell r="L19">
            <v>2253.5500000000002</v>
          </cell>
          <cell r="P19">
            <v>0</v>
          </cell>
          <cell r="Q19">
            <v>1223.9100000000001</v>
          </cell>
          <cell r="R19">
            <v>715.91</v>
          </cell>
          <cell r="S19">
            <v>0</v>
          </cell>
          <cell r="W19">
            <v>2027.63</v>
          </cell>
          <cell r="X19">
            <v>2165.7399999999998</v>
          </cell>
        </row>
        <row r="20">
          <cell r="C20" t="str">
            <v>UPAE SALGUEIRO</v>
          </cell>
          <cell r="E20" t="str">
            <v>DANIELE RODRIGUES CAETANO</v>
          </cell>
          <cell r="G20" t="str">
            <v>2 - Outros Profissionais da Saúde</v>
          </cell>
          <cell r="H20" t="str">
            <v>3222-05</v>
          </cell>
          <cell r="I20" t="str">
            <v>11/2023</v>
          </cell>
          <cell r="J20" t="str">
            <v>2 - Diarista</v>
          </cell>
          <cell r="K20">
            <v>44</v>
          </cell>
          <cell r="L20">
            <v>1330</v>
          </cell>
          <cell r="P20">
            <v>0</v>
          </cell>
          <cell r="Q20">
            <v>797</v>
          </cell>
          <cell r="R20">
            <v>264</v>
          </cell>
          <cell r="S20">
            <v>0</v>
          </cell>
          <cell r="W20">
            <v>947.26</v>
          </cell>
          <cell r="X20">
            <v>1443.74</v>
          </cell>
        </row>
        <row r="21">
          <cell r="C21" t="str">
            <v>UPAE SALGUEIRO</v>
          </cell>
          <cell r="E21" t="str">
            <v>DANILO CLEITON DE FREITAS CONSERVA</v>
          </cell>
          <cell r="G21" t="str">
            <v>3 - Administrativo</v>
          </cell>
          <cell r="H21" t="str">
            <v>5174-10</v>
          </cell>
          <cell r="I21" t="str">
            <v>11/2023</v>
          </cell>
          <cell r="J21" t="str">
            <v>1 - Plantonista</v>
          </cell>
          <cell r="K21">
            <v>44</v>
          </cell>
          <cell r="L21">
            <v>1351.56</v>
          </cell>
          <cell r="P21">
            <v>0</v>
          </cell>
          <cell r="Q21">
            <v>675.78</v>
          </cell>
          <cell r="R21">
            <v>318.55</v>
          </cell>
          <cell r="S21">
            <v>0</v>
          </cell>
          <cell r="W21">
            <v>1208.07</v>
          </cell>
          <cell r="X21">
            <v>1137.82</v>
          </cell>
        </row>
        <row r="22">
          <cell r="C22" t="str">
            <v>UPAE SALGUEIRO</v>
          </cell>
          <cell r="E22" t="str">
            <v>DEBORAH THUANY DA SILVA LOURENCO</v>
          </cell>
          <cell r="G22" t="str">
            <v>2 - Outros Profissionais da Saúde</v>
          </cell>
          <cell r="H22" t="str">
            <v>3222-05</v>
          </cell>
          <cell r="I22" t="str">
            <v>11/2023</v>
          </cell>
          <cell r="J22" t="str">
            <v>2 - Diarista</v>
          </cell>
          <cell r="K22">
            <v>44</v>
          </cell>
          <cell r="L22">
            <v>1330</v>
          </cell>
          <cell r="P22">
            <v>0</v>
          </cell>
          <cell r="Q22">
            <v>797</v>
          </cell>
          <cell r="R22">
            <v>264</v>
          </cell>
          <cell r="S22">
            <v>0</v>
          </cell>
          <cell r="W22">
            <v>947.26</v>
          </cell>
          <cell r="X22">
            <v>1443.74</v>
          </cell>
        </row>
        <row r="23">
          <cell r="C23" t="str">
            <v>UPAE SALGUEIRO</v>
          </cell>
          <cell r="E23" t="str">
            <v>EDUARDO DA SILVA SOBRINHO</v>
          </cell>
          <cell r="G23" t="str">
            <v>3 - Administrativo</v>
          </cell>
          <cell r="H23" t="str">
            <v>5174-10</v>
          </cell>
          <cell r="I23" t="str">
            <v>11/2023</v>
          </cell>
          <cell r="J23" t="str">
            <v>1 - Plantonista</v>
          </cell>
          <cell r="K23">
            <v>44</v>
          </cell>
          <cell r="L23">
            <v>1351.56</v>
          </cell>
          <cell r="P23">
            <v>0</v>
          </cell>
          <cell r="Q23">
            <v>709.57</v>
          </cell>
          <cell r="R23">
            <v>465.75</v>
          </cell>
          <cell r="S23">
            <v>0</v>
          </cell>
          <cell r="W23">
            <v>1296.23</v>
          </cell>
          <cell r="X23">
            <v>1230.6500000000001</v>
          </cell>
        </row>
        <row r="24">
          <cell r="C24" t="str">
            <v>UPAE SALGUEIRO</v>
          </cell>
          <cell r="E24" t="str">
            <v>ELAINE ALVES VASCONCELOS</v>
          </cell>
          <cell r="G24" t="str">
            <v>3 - Administrativo</v>
          </cell>
          <cell r="H24" t="str">
            <v>4110-10</v>
          </cell>
          <cell r="I24" t="str">
            <v>11/2023</v>
          </cell>
          <cell r="J24" t="str">
            <v>2 - Diarista</v>
          </cell>
          <cell r="K24">
            <v>44</v>
          </cell>
          <cell r="L24">
            <v>0</v>
          </cell>
          <cell r="P24">
            <v>0</v>
          </cell>
          <cell r="Q24">
            <v>1068.78</v>
          </cell>
          <cell r="R24">
            <v>2229.0300000000002</v>
          </cell>
          <cell r="S24">
            <v>0</v>
          </cell>
          <cell r="W24">
            <v>1231.21</v>
          </cell>
          <cell r="X24">
            <v>2066.6000000000004</v>
          </cell>
        </row>
        <row r="25">
          <cell r="C25" t="str">
            <v>UPAE SALGUEIRO</v>
          </cell>
          <cell r="E25" t="str">
            <v>ELIANA LIRA CHAGAS DE SOUZA</v>
          </cell>
          <cell r="G25" t="str">
            <v>3 - Administrativo</v>
          </cell>
          <cell r="H25" t="str">
            <v>3542-05</v>
          </cell>
          <cell r="I25" t="str">
            <v>11/2023</v>
          </cell>
          <cell r="J25" t="str">
            <v>2 - Diarista</v>
          </cell>
          <cell r="K25">
            <v>44</v>
          </cell>
          <cell r="L25">
            <v>2339.94</v>
          </cell>
          <cell r="P25">
            <v>0</v>
          </cell>
          <cell r="Q25">
            <v>1169.97</v>
          </cell>
          <cell r="R25">
            <v>353.76</v>
          </cell>
          <cell r="S25">
            <v>0</v>
          </cell>
          <cell r="W25">
            <v>1463.86</v>
          </cell>
          <cell r="X25">
            <v>2399.8100000000004</v>
          </cell>
        </row>
        <row r="26">
          <cell r="C26" t="str">
            <v>UPAE SALGUEIRO</v>
          </cell>
          <cell r="E26" t="str">
            <v>ERICKA FERNANDA SIMPLICIO DA CRUZ BARROS</v>
          </cell>
          <cell r="G26" t="str">
            <v>2 - Outros Profissionais da Saúde</v>
          </cell>
          <cell r="H26" t="str">
            <v>2234-05</v>
          </cell>
          <cell r="I26" t="str">
            <v>11/2023</v>
          </cell>
          <cell r="J26" t="str">
            <v>2 - Diarista</v>
          </cell>
          <cell r="K26">
            <v>30</v>
          </cell>
          <cell r="L26">
            <v>3265.52</v>
          </cell>
          <cell r="P26">
            <v>0</v>
          </cell>
          <cell r="Q26">
            <v>1912.4</v>
          </cell>
          <cell r="R26">
            <v>689.4</v>
          </cell>
          <cell r="S26">
            <v>1161.79</v>
          </cell>
          <cell r="W26">
            <v>3248.08</v>
          </cell>
          <cell r="X26">
            <v>3781.0299999999997</v>
          </cell>
        </row>
        <row r="27">
          <cell r="C27" t="str">
            <v>UPAE SALGUEIRO</v>
          </cell>
          <cell r="E27" t="str">
            <v>FERNANDA MIRELLE VIEIRA DAMACENO</v>
          </cell>
          <cell r="G27" t="str">
            <v>3 - Administrativo</v>
          </cell>
          <cell r="H27" t="str">
            <v>1312-10</v>
          </cell>
          <cell r="I27" t="str">
            <v>11/2023</v>
          </cell>
          <cell r="J27" t="str">
            <v>2 - Diarista</v>
          </cell>
          <cell r="K27">
            <v>40</v>
          </cell>
          <cell r="L27">
            <v>12091.85</v>
          </cell>
          <cell r="P27">
            <v>0</v>
          </cell>
          <cell r="Q27">
            <v>6348.22</v>
          </cell>
          <cell r="R27">
            <v>604.59</v>
          </cell>
          <cell r="S27">
            <v>0</v>
          </cell>
          <cell r="W27">
            <v>9590.56</v>
          </cell>
          <cell r="X27">
            <v>9454.1</v>
          </cell>
        </row>
        <row r="28">
          <cell r="C28" t="str">
            <v>UPAE SALGUEIRO</v>
          </cell>
          <cell r="E28" t="str">
            <v>FLAVIA GABRIELY GOMES DE JESUS</v>
          </cell>
          <cell r="G28" t="str">
            <v>3 - Administrativo</v>
          </cell>
          <cell r="H28" t="str">
            <v>4110-10</v>
          </cell>
          <cell r="I28" t="str">
            <v>11/2023</v>
          </cell>
          <cell r="J28" t="str">
            <v>2 - Diarista</v>
          </cell>
          <cell r="K28">
            <v>44</v>
          </cell>
          <cell r="L28">
            <v>1351.56</v>
          </cell>
          <cell r="P28">
            <v>0</v>
          </cell>
          <cell r="Q28">
            <v>675.78</v>
          </cell>
          <cell r="R28">
            <v>194.81</v>
          </cell>
          <cell r="S28">
            <v>0</v>
          </cell>
          <cell r="W28">
            <v>818.87</v>
          </cell>
          <cell r="X28">
            <v>1403.2800000000002</v>
          </cell>
        </row>
        <row r="29">
          <cell r="C29" t="str">
            <v>UPAE SALGUEIRO</v>
          </cell>
          <cell r="E29" t="str">
            <v>FLAVIANA CREUSA MENDES</v>
          </cell>
          <cell r="G29" t="str">
            <v>3 - Administrativo</v>
          </cell>
          <cell r="H29" t="str">
            <v>4110-10</v>
          </cell>
          <cell r="I29" t="str">
            <v>11/2023</v>
          </cell>
          <cell r="J29" t="str">
            <v>2 - Diarista</v>
          </cell>
          <cell r="K29">
            <v>44</v>
          </cell>
          <cell r="L29">
            <v>1351.56</v>
          </cell>
          <cell r="P29">
            <v>0</v>
          </cell>
          <cell r="Q29">
            <v>450.52</v>
          </cell>
          <cell r="R29">
            <v>156.25</v>
          </cell>
          <cell r="S29">
            <v>0</v>
          </cell>
          <cell r="W29">
            <v>598.87</v>
          </cell>
          <cell r="X29">
            <v>1359.46</v>
          </cell>
        </row>
        <row r="30">
          <cell r="C30" t="str">
            <v>UPAE SALGUEIRO</v>
          </cell>
          <cell r="E30" t="str">
            <v>FRANCINALDO JOSE FERREIRA</v>
          </cell>
          <cell r="G30" t="str">
            <v>3 - Administrativo</v>
          </cell>
          <cell r="H30" t="str">
            <v>5174-10</v>
          </cell>
          <cell r="I30" t="str">
            <v>11/2023</v>
          </cell>
          <cell r="J30" t="str">
            <v>2 - Diarista</v>
          </cell>
          <cell r="K30">
            <v>44</v>
          </cell>
          <cell r="L30">
            <v>1351.56</v>
          </cell>
          <cell r="P30">
            <v>0</v>
          </cell>
          <cell r="Q30">
            <v>675.78</v>
          </cell>
          <cell r="R30">
            <v>108.91</v>
          </cell>
          <cell r="S30">
            <v>0</v>
          </cell>
          <cell r="W30">
            <v>818.87</v>
          </cell>
          <cell r="X30">
            <v>1317.38</v>
          </cell>
        </row>
        <row r="31">
          <cell r="C31" t="str">
            <v>UPAE SALGUEIRO</v>
          </cell>
          <cell r="E31" t="str">
            <v>FREDSON AMORIM DE LIMA</v>
          </cell>
          <cell r="G31" t="str">
            <v>2 - Outros Profissionais da Saúde</v>
          </cell>
          <cell r="H31" t="str">
            <v>3241-15</v>
          </cell>
          <cell r="I31" t="str">
            <v>11/2023</v>
          </cell>
          <cell r="J31" t="str">
            <v>2 - Diarista</v>
          </cell>
          <cell r="K31">
            <v>24</v>
          </cell>
          <cell r="L31">
            <v>401.87</v>
          </cell>
          <cell r="P31">
            <v>4836.76</v>
          </cell>
          <cell r="Q31">
            <v>1748.12</v>
          </cell>
          <cell r="R31">
            <v>180.84</v>
          </cell>
          <cell r="S31">
            <v>26.27</v>
          </cell>
          <cell r="W31">
            <v>6692.97</v>
          </cell>
          <cell r="X31">
            <v>500.89000000000033</v>
          </cell>
        </row>
        <row r="32">
          <cell r="C32" t="str">
            <v>UPAE SALGUEIRO</v>
          </cell>
          <cell r="E32" t="str">
            <v>GABRIELLA BARROS CRUZ FERREIRA SILVA</v>
          </cell>
          <cell r="G32" t="str">
            <v>2 - Outros Profissionais da Saúde</v>
          </cell>
          <cell r="H32" t="str">
            <v>2236-05</v>
          </cell>
          <cell r="I32" t="str">
            <v>11/2023</v>
          </cell>
          <cell r="J32" t="str">
            <v>2 - Diarista</v>
          </cell>
          <cell r="K32">
            <v>30</v>
          </cell>
          <cell r="L32">
            <v>2280.75</v>
          </cell>
          <cell r="P32">
            <v>0</v>
          </cell>
          <cell r="Q32">
            <v>1370.69</v>
          </cell>
          <cell r="R32">
            <v>639.53</v>
          </cell>
          <cell r="S32">
            <v>91.23</v>
          </cell>
          <cell r="W32">
            <v>2101.02</v>
          </cell>
          <cell r="X32">
            <v>2281.1799999999998</v>
          </cell>
        </row>
        <row r="33">
          <cell r="C33" t="str">
            <v>UPAE SALGUEIRO</v>
          </cell>
          <cell r="E33" t="str">
            <v>GIOVANNI CLEITON PEREIRA VIANA</v>
          </cell>
          <cell r="G33" t="str">
            <v>3 - Administrativo</v>
          </cell>
          <cell r="H33" t="str">
            <v>3172-10</v>
          </cell>
          <cell r="I33" t="str">
            <v>11/2023</v>
          </cell>
          <cell r="J33" t="str">
            <v>2 - Diarista</v>
          </cell>
          <cell r="K33">
            <v>44</v>
          </cell>
          <cell r="L33">
            <v>2768.31</v>
          </cell>
          <cell r="P33">
            <v>0</v>
          </cell>
          <cell r="Q33">
            <v>1453.37</v>
          </cell>
          <cell r="R33">
            <v>235.11</v>
          </cell>
          <cell r="S33">
            <v>0</v>
          </cell>
          <cell r="W33">
            <v>1880.34</v>
          </cell>
          <cell r="X33">
            <v>2576.4499999999998</v>
          </cell>
        </row>
        <row r="34">
          <cell r="C34" t="str">
            <v>UPAE SALGUEIRO</v>
          </cell>
          <cell r="E34" t="str">
            <v>HADASSA RUDENIA PEREIRA SANTOS</v>
          </cell>
          <cell r="G34" t="str">
            <v>2 - Outros Profissionais da Saúde</v>
          </cell>
          <cell r="H34" t="str">
            <v>2235-05</v>
          </cell>
          <cell r="I34" t="str">
            <v>11/2023</v>
          </cell>
          <cell r="J34" t="str">
            <v>2 - Diarista</v>
          </cell>
          <cell r="K34">
            <v>40</v>
          </cell>
          <cell r="L34">
            <v>2035.36</v>
          </cell>
          <cell r="P34">
            <v>0</v>
          </cell>
          <cell r="Q34">
            <v>1149.68</v>
          </cell>
          <cell r="R34">
            <v>524.13</v>
          </cell>
          <cell r="S34">
            <v>411.94</v>
          </cell>
          <cell r="W34">
            <v>1295.33</v>
          </cell>
          <cell r="X34">
            <v>2825.7799999999997</v>
          </cell>
        </row>
        <row r="35">
          <cell r="C35" t="str">
            <v>UPAE SALGUEIRO</v>
          </cell>
          <cell r="E35" t="str">
            <v>IVONE MARIA DE OLIVEIRA</v>
          </cell>
          <cell r="G35" t="str">
            <v>3 - Administrativo</v>
          </cell>
          <cell r="H35" t="str">
            <v>2526-05</v>
          </cell>
          <cell r="I35" t="str">
            <v>11/2023</v>
          </cell>
          <cell r="J35" t="str">
            <v>2 - Diarista</v>
          </cell>
          <cell r="K35">
            <v>44</v>
          </cell>
          <cell r="L35">
            <v>3001.87</v>
          </cell>
          <cell r="P35">
            <v>0</v>
          </cell>
          <cell r="Q35">
            <v>1575.98</v>
          </cell>
          <cell r="R35">
            <v>277.73</v>
          </cell>
          <cell r="S35">
            <v>191.13</v>
          </cell>
          <cell r="W35">
            <v>2344</v>
          </cell>
          <cell r="X35">
            <v>2702.71</v>
          </cell>
        </row>
        <row r="36">
          <cell r="C36" t="str">
            <v>UPAE SALGUEIRO</v>
          </cell>
          <cell r="E36" t="str">
            <v>JOSE LEONARDO MATIAS DE SA</v>
          </cell>
          <cell r="G36" t="str">
            <v>2 - Outros Profissionais da Saúde</v>
          </cell>
          <cell r="H36" t="str">
            <v>2515-10</v>
          </cell>
          <cell r="I36" t="str">
            <v>11/2023</v>
          </cell>
          <cell r="J36" t="str">
            <v>1 - Plantonista</v>
          </cell>
          <cell r="K36">
            <v>30</v>
          </cell>
          <cell r="L36">
            <v>321.07</v>
          </cell>
          <cell r="P36">
            <v>2813.23</v>
          </cell>
          <cell r="Q36">
            <v>1095.2</v>
          </cell>
          <cell r="R36">
            <v>126.89</v>
          </cell>
          <cell r="S36">
            <v>0</v>
          </cell>
          <cell r="W36">
            <v>3973.71</v>
          </cell>
          <cell r="X36">
            <v>382.68000000000029</v>
          </cell>
        </row>
        <row r="37">
          <cell r="C37" t="str">
            <v>UPAE SALGUEIRO</v>
          </cell>
          <cell r="E37" t="str">
            <v>JOSE NILTON DA SILVA</v>
          </cell>
          <cell r="G37" t="str">
            <v>3 - Administrativo</v>
          </cell>
          <cell r="H37" t="str">
            <v>4110-10</v>
          </cell>
          <cell r="I37" t="str">
            <v>11/2023</v>
          </cell>
          <cell r="J37" t="str">
            <v>2 - Diarista</v>
          </cell>
          <cell r="K37">
            <v>44</v>
          </cell>
          <cell r="L37">
            <v>1351.56</v>
          </cell>
          <cell r="P37">
            <v>0</v>
          </cell>
          <cell r="Q37">
            <v>709.57</v>
          </cell>
          <cell r="R37">
            <v>177.72</v>
          </cell>
          <cell r="S37">
            <v>0</v>
          </cell>
          <cell r="W37">
            <v>1083.9100000000001</v>
          </cell>
          <cell r="X37">
            <v>1154.9399999999998</v>
          </cell>
        </row>
        <row r="38">
          <cell r="C38" t="str">
            <v>UPAE SALGUEIRO</v>
          </cell>
          <cell r="E38" t="str">
            <v>KALINE GOMES SANTOS</v>
          </cell>
          <cell r="G38" t="str">
            <v>3 - Administrativo</v>
          </cell>
          <cell r="H38" t="str">
            <v>4110-10</v>
          </cell>
          <cell r="I38" t="str">
            <v>11/2023</v>
          </cell>
          <cell r="J38" t="str">
            <v>2 - Diarista</v>
          </cell>
          <cell r="K38">
            <v>44</v>
          </cell>
          <cell r="L38">
            <v>1351.56</v>
          </cell>
          <cell r="P38">
            <v>0</v>
          </cell>
          <cell r="Q38">
            <v>281.58</v>
          </cell>
          <cell r="R38">
            <v>21.67</v>
          </cell>
          <cell r="S38">
            <v>0</v>
          </cell>
          <cell r="W38">
            <v>158.87</v>
          </cell>
          <cell r="X38">
            <v>1495.94</v>
          </cell>
        </row>
        <row r="39">
          <cell r="C39" t="str">
            <v>UPAE SALGUEIRO</v>
          </cell>
          <cell r="E39" t="str">
            <v>KARLA DE ANDRADE GRANGEIRO</v>
          </cell>
          <cell r="G39" t="str">
            <v>2 - Outros Profissionais da Saúde</v>
          </cell>
          <cell r="H39" t="str">
            <v>2516-05</v>
          </cell>
          <cell r="I39" t="str">
            <v>11/2023</v>
          </cell>
          <cell r="J39" t="str">
            <v>2 - Diarista</v>
          </cell>
          <cell r="K39">
            <v>20</v>
          </cell>
          <cell r="L39">
            <v>1526</v>
          </cell>
          <cell r="P39">
            <v>0</v>
          </cell>
          <cell r="Q39">
            <v>933.15</v>
          </cell>
          <cell r="R39">
            <v>409.46</v>
          </cell>
          <cell r="S39">
            <v>0</v>
          </cell>
          <cell r="W39">
            <v>1077.8399999999999</v>
          </cell>
          <cell r="X39">
            <v>1790.7700000000002</v>
          </cell>
        </row>
        <row r="40">
          <cell r="C40" t="str">
            <v>UPAE SALGUEIRO</v>
          </cell>
          <cell r="E40" t="str">
            <v>KELLY CRISTIANE DE CARVALHO</v>
          </cell>
          <cell r="G40" t="str">
            <v>3 - Administrativo</v>
          </cell>
          <cell r="H40" t="str">
            <v>1421-05</v>
          </cell>
          <cell r="I40" t="str">
            <v>11/2023</v>
          </cell>
          <cell r="J40" t="str">
            <v>2 - Diarista</v>
          </cell>
          <cell r="K40">
            <v>44</v>
          </cell>
          <cell r="L40">
            <v>4237.71</v>
          </cell>
          <cell r="P40">
            <v>11911.32</v>
          </cell>
          <cell r="Q40">
            <v>6992.22</v>
          </cell>
          <cell r="R40">
            <v>1034.47</v>
          </cell>
          <cell r="S40">
            <v>0</v>
          </cell>
          <cell r="W40">
            <v>19666.14</v>
          </cell>
          <cell r="X40">
            <v>4509.5800000000017</v>
          </cell>
        </row>
        <row r="41">
          <cell r="C41" t="str">
            <v>UPAE SALGUEIRO</v>
          </cell>
          <cell r="E41" t="str">
            <v>KEZIA TUELINE HIPOLITO SILVA</v>
          </cell>
          <cell r="G41" t="str">
            <v>2 - Outros Profissionais da Saúde</v>
          </cell>
          <cell r="H41" t="str">
            <v>3222-05</v>
          </cell>
          <cell r="I41" t="str">
            <v>11/2023</v>
          </cell>
          <cell r="J41" t="str">
            <v>2 - Diarista</v>
          </cell>
          <cell r="K41">
            <v>44</v>
          </cell>
          <cell r="L41">
            <v>1285.67</v>
          </cell>
          <cell r="P41">
            <v>0</v>
          </cell>
          <cell r="Q41">
            <v>797</v>
          </cell>
          <cell r="R41">
            <v>562.6</v>
          </cell>
          <cell r="S41">
            <v>0</v>
          </cell>
          <cell r="W41">
            <v>947.29</v>
          </cell>
          <cell r="X41">
            <v>1697.98</v>
          </cell>
        </row>
        <row r="42">
          <cell r="C42" t="str">
            <v>UPAE SALGUEIRO</v>
          </cell>
          <cell r="E42" t="str">
            <v>LUIZ OLEGARIO BEZERRA</v>
          </cell>
          <cell r="G42" t="str">
            <v>3 - Administrativo</v>
          </cell>
          <cell r="H42" t="str">
            <v>5174-10</v>
          </cell>
          <cell r="I42" t="str">
            <v>11/2023</v>
          </cell>
          <cell r="J42" t="str">
            <v>1 - Plantonista</v>
          </cell>
          <cell r="K42">
            <v>44</v>
          </cell>
          <cell r="L42">
            <v>1351.56</v>
          </cell>
          <cell r="P42">
            <v>0</v>
          </cell>
          <cell r="Q42">
            <v>709.57</v>
          </cell>
          <cell r="R42">
            <v>130.65</v>
          </cell>
          <cell r="S42">
            <v>0</v>
          </cell>
          <cell r="W42">
            <v>858.28</v>
          </cell>
          <cell r="X42">
            <v>1333.5000000000002</v>
          </cell>
        </row>
        <row r="43">
          <cell r="C43" t="str">
            <v>UPAE SALGUEIRO</v>
          </cell>
          <cell r="E43" t="str">
            <v>MARCIA CRISTINA SOUZA OLIVEIRA</v>
          </cell>
          <cell r="G43" t="str">
            <v>3 - Administrativo</v>
          </cell>
          <cell r="H43" t="str">
            <v>4110-10</v>
          </cell>
          <cell r="I43" t="str">
            <v>11/2023</v>
          </cell>
          <cell r="J43" t="str">
            <v>2 - Diarista</v>
          </cell>
          <cell r="K43">
            <v>44</v>
          </cell>
          <cell r="L43">
            <v>1524.98</v>
          </cell>
          <cell r="P43">
            <v>0</v>
          </cell>
          <cell r="Q43">
            <v>800.62</v>
          </cell>
          <cell r="R43">
            <v>148.69999999999999</v>
          </cell>
          <cell r="S43">
            <v>156.66</v>
          </cell>
          <cell r="W43">
            <v>1262.26</v>
          </cell>
          <cell r="X43">
            <v>1368.6999999999996</v>
          </cell>
        </row>
        <row r="44">
          <cell r="C44" t="str">
            <v>UPAE SALGUEIRO</v>
          </cell>
          <cell r="E44" t="str">
            <v>MARIA EDUARDA PACIFICO GONDIM CAMPOS</v>
          </cell>
          <cell r="G44" t="str">
            <v>3 - Administrativo</v>
          </cell>
          <cell r="H44" t="str">
            <v>4110-10</v>
          </cell>
          <cell r="I44" t="str">
            <v>11/2023</v>
          </cell>
          <cell r="J44" t="str">
            <v>2 - Diarista</v>
          </cell>
          <cell r="K44">
            <v>20</v>
          </cell>
          <cell r="L44">
            <v>0</v>
          </cell>
          <cell r="P44">
            <v>0</v>
          </cell>
          <cell r="Q44">
            <v>330</v>
          </cell>
          <cell r="R44">
            <v>721.21</v>
          </cell>
          <cell r="S44">
            <v>0</v>
          </cell>
          <cell r="W44">
            <v>379.6</v>
          </cell>
          <cell r="X44">
            <v>671.61</v>
          </cell>
        </row>
        <row r="45">
          <cell r="C45" t="str">
            <v>UPAE SALGUEIRO</v>
          </cell>
          <cell r="E45" t="str">
            <v>MARIA RAQUEL VIEIRA DA SILVA TEIXEIRA</v>
          </cell>
          <cell r="G45" t="str">
            <v>2 - Outros Profissionais da Saúde</v>
          </cell>
          <cell r="H45" t="str">
            <v>2235-05</v>
          </cell>
          <cell r="I45" t="str">
            <v>11/2023</v>
          </cell>
          <cell r="J45" t="str">
            <v>2 - Diarista</v>
          </cell>
          <cell r="K45">
            <v>40</v>
          </cell>
          <cell r="L45">
            <v>2314.31</v>
          </cell>
          <cell r="P45">
            <v>0</v>
          </cell>
          <cell r="Q45">
            <v>1329.06</v>
          </cell>
          <cell r="R45">
            <v>348.99</v>
          </cell>
          <cell r="S45">
            <v>127.29</v>
          </cell>
          <cell r="W45">
            <v>1751.28</v>
          </cell>
          <cell r="X45">
            <v>2368.37</v>
          </cell>
        </row>
        <row r="46">
          <cell r="C46" t="str">
            <v>UPAE SALGUEIRO</v>
          </cell>
          <cell r="E46" t="str">
            <v>MARIA REGINA DE OLIVEIRA MATIAS</v>
          </cell>
          <cell r="G46" t="str">
            <v>2 - Outros Profissionais da Saúde</v>
          </cell>
          <cell r="H46" t="str">
            <v>3222-05</v>
          </cell>
          <cell r="I46" t="str">
            <v>11/2023</v>
          </cell>
          <cell r="J46" t="str">
            <v>2 - Diarista</v>
          </cell>
          <cell r="K46">
            <v>44</v>
          </cell>
          <cell r="L46">
            <v>1285.67</v>
          </cell>
          <cell r="P46">
            <v>0</v>
          </cell>
          <cell r="Q46">
            <v>797</v>
          </cell>
          <cell r="R46">
            <v>368.59</v>
          </cell>
          <cell r="S46">
            <v>0</v>
          </cell>
          <cell r="W46">
            <v>1221.08</v>
          </cell>
          <cell r="X46">
            <v>1230.1800000000003</v>
          </cell>
        </row>
        <row r="47">
          <cell r="C47" t="str">
            <v>UPAE SALGUEIRO</v>
          </cell>
          <cell r="E47" t="str">
            <v>MARIO DEMETRIO DA SILVA</v>
          </cell>
          <cell r="G47" t="str">
            <v>3 - Administrativo</v>
          </cell>
          <cell r="H47" t="str">
            <v>5142-25</v>
          </cell>
          <cell r="I47" t="str">
            <v>11/2023</v>
          </cell>
          <cell r="J47" t="str">
            <v>2 - Diarista</v>
          </cell>
          <cell r="K47">
            <v>44</v>
          </cell>
          <cell r="L47">
            <v>1348.2</v>
          </cell>
          <cell r="P47">
            <v>0</v>
          </cell>
          <cell r="Q47">
            <v>839.81</v>
          </cell>
          <cell r="R47">
            <v>376.9</v>
          </cell>
          <cell r="S47">
            <v>0</v>
          </cell>
          <cell r="W47">
            <v>1014.71</v>
          </cell>
          <cell r="X47">
            <v>1550.2000000000003</v>
          </cell>
        </row>
        <row r="48">
          <cell r="C48" t="str">
            <v>UPAE SALGUEIRO</v>
          </cell>
          <cell r="E48" t="str">
            <v>MAURICIO DEMETRIO DA SILVA</v>
          </cell>
          <cell r="G48" t="str">
            <v>3 - Administrativo</v>
          </cell>
          <cell r="H48" t="str">
            <v>5174-10</v>
          </cell>
          <cell r="I48" t="str">
            <v>11/2023</v>
          </cell>
          <cell r="J48" t="str">
            <v>1 - Plantonista</v>
          </cell>
          <cell r="K48">
            <v>44</v>
          </cell>
          <cell r="L48">
            <v>1351.56</v>
          </cell>
          <cell r="P48">
            <v>0</v>
          </cell>
          <cell r="Q48">
            <v>709.57</v>
          </cell>
          <cell r="R48">
            <v>279.31</v>
          </cell>
          <cell r="S48">
            <v>0</v>
          </cell>
          <cell r="W48">
            <v>881.81</v>
          </cell>
          <cell r="X48">
            <v>1458.63</v>
          </cell>
        </row>
        <row r="49">
          <cell r="C49" t="str">
            <v>UPAE SALGUEIRO</v>
          </cell>
          <cell r="E49" t="str">
            <v>PEDRO HENRIQUE VICENTE BARROS</v>
          </cell>
          <cell r="G49" t="str">
            <v>2 - Outros Profissionais da Saúde</v>
          </cell>
          <cell r="H49" t="str">
            <v>2236-05</v>
          </cell>
          <cell r="I49" t="str">
            <v>11/2023</v>
          </cell>
          <cell r="J49" t="str">
            <v>2 - Diarista</v>
          </cell>
          <cell r="K49">
            <v>30</v>
          </cell>
          <cell r="L49">
            <v>2160.11</v>
          </cell>
          <cell r="P49">
            <v>0</v>
          </cell>
          <cell r="Q49">
            <v>1212.06</v>
          </cell>
          <cell r="R49">
            <v>520.47</v>
          </cell>
          <cell r="S49">
            <v>0</v>
          </cell>
          <cell r="W49">
            <v>1440.02</v>
          </cell>
          <cell r="X49">
            <v>2452.6200000000003</v>
          </cell>
        </row>
        <row r="50">
          <cell r="C50" t="str">
            <v>UPAE SALGUEIRO</v>
          </cell>
          <cell r="E50" t="str">
            <v>RODRIGO ALVES DE ARAUJO SANTOS</v>
          </cell>
          <cell r="G50" t="str">
            <v>3 - Administrativo</v>
          </cell>
          <cell r="H50" t="str">
            <v>4110-10</v>
          </cell>
          <cell r="I50" t="str">
            <v>11/2023</v>
          </cell>
          <cell r="J50" t="str">
            <v>2 - Diarista</v>
          </cell>
          <cell r="K50">
            <v>44</v>
          </cell>
          <cell r="L50">
            <v>1351.56</v>
          </cell>
          <cell r="P50">
            <v>0</v>
          </cell>
          <cell r="Q50">
            <v>675.78</v>
          </cell>
          <cell r="R50">
            <v>169.93</v>
          </cell>
          <cell r="S50">
            <v>0</v>
          </cell>
          <cell r="W50">
            <v>818.87</v>
          </cell>
          <cell r="X50">
            <v>1378.4</v>
          </cell>
        </row>
        <row r="51">
          <cell r="C51" t="str">
            <v>UPAE SALGUEIRO</v>
          </cell>
          <cell r="E51" t="str">
            <v>SEBASTIANA RUTE SOUZA</v>
          </cell>
          <cell r="G51" t="str">
            <v>3 - Administrativo</v>
          </cell>
          <cell r="H51" t="str">
            <v>1422-05</v>
          </cell>
          <cell r="I51" t="str">
            <v>11/2023</v>
          </cell>
          <cell r="J51" t="str">
            <v>2 - Diarista</v>
          </cell>
          <cell r="K51">
            <v>44</v>
          </cell>
          <cell r="L51">
            <v>1096.19</v>
          </cell>
          <cell r="P51">
            <v>2994.52</v>
          </cell>
          <cell r="Q51">
            <v>1726.5</v>
          </cell>
          <cell r="R51">
            <v>1700.84</v>
          </cell>
          <cell r="S51">
            <v>0</v>
          </cell>
          <cell r="W51">
            <v>6403.48</v>
          </cell>
          <cell r="X51">
            <v>1114.5700000000006</v>
          </cell>
        </row>
        <row r="52">
          <cell r="C52" t="str">
            <v>UPAE SALGUEIRO</v>
          </cell>
          <cell r="E52" t="str">
            <v xml:space="preserve">SILVANIA SOARES DE SOUZA </v>
          </cell>
          <cell r="G52" t="str">
            <v>3 - Administrativo</v>
          </cell>
          <cell r="H52" t="str">
            <v>4110-10</v>
          </cell>
          <cell r="I52" t="str">
            <v>11/2023</v>
          </cell>
          <cell r="J52" t="str">
            <v>2 - Diarista</v>
          </cell>
          <cell r="K52">
            <v>44</v>
          </cell>
          <cell r="L52">
            <v>1524.98</v>
          </cell>
          <cell r="P52">
            <v>0</v>
          </cell>
          <cell r="Q52">
            <v>800.62</v>
          </cell>
          <cell r="R52">
            <v>148.19</v>
          </cell>
          <cell r="S52">
            <v>0</v>
          </cell>
          <cell r="W52">
            <v>951.98</v>
          </cell>
          <cell r="X52">
            <v>1521.81</v>
          </cell>
        </row>
        <row r="53">
          <cell r="C53" t="str">
            <v>UPAE SALGUEIRO</v>
          </cell>
          <cell r="E53" t="str">
            <v>SILVANIRA MARCIANA DOS SANTOS RODRIGUES</v>
          </cell>
          <cell r="G53" t="str">
            <v>3 - Administrativo</v>
          </cell>
          <cell r="H53" t="str">
            <v>3516-05</v>
          </cell>
          <cell r="I53" t="str">
            <v>11/2023</v>
          </cell>
          <cell r="J53" t="str">
            <v>2 - Diarista</v>
          </cell>
          <cell r="K53">
            <v>44</v>
          </cell>
          <cell r="L53">
            <v>1939.77</v>
          </cell>
          <cell r="P53">
            <v>0</v>
          </cell>
          <cell r="Q53">
            <v>1039.17</v>
          </cell>
          <cell r="R53">
            <v>309.69</v>
          </cell>
          <cell r="S53">
            <v>0</v>
          </cell>
          <cell r="W53">
            <v>1234.69</v>
          </cell>
          <cell r="X53">
            <v>2053.94</v>
          </cell>
        </row>
        <row r="54">
          <cell r="C54" t="str">
            <v>UPAE SALGUEIRO</v>
          </cell>
          <cell r="E54" t="str">
            <v>SIMONE RAMALHO COSTA</v>
          </cell>
          <cell r="G54" t="str">
            <v>3 - Administrativo</v>
          </cell>
          <cell r="H54" t="str">
            <v>4110-10</v>
          </cell>
          <cell r="I54" t="str">
            <v>11/2023</v>
          </cell>
          <cell r="J54" t="str">
            <v>2 - Diarista</v>
          </cell>
          <cell r="K54">
            <v>44</v>
          </cell>
          <cell r="L54">
            <v>0</v>
          </cell>
          <cell r="P54">
            <v>0</v>
          </cell>
          <cell r="Q54">
            <v>177.39</v>
          </cell>
          <cell r="R54">
            <v>4.9000000000000004</v>
          </cell>
          <cell r="S54">
            <v>0</v>
          </cell>
          <cell r="W54">
            <v>173.25</v>
          </cell>
          <cell r="X54">
            <v>9.039999999999992</v>
          </cell>
        </row>
        <row r="55">
          <cell r="C55" t="str">
            <v>UPAE SALGUEIRO</v>
          </cell>
          <cell r="E55" t="str">
            <v>TALITA GRANGEIRO SANTOS</v>
          </cell>
          <cell r="G55" t="str">
            <v>2 - Outros Profissionais da Saúde</v>
          </cell>
          <cell r="H55" t="str">
            <v>2235-05</v>
          </cell>
          <cell r="I55" t="str">
            <v>11/2023</v>
          </cell>
          <cell r="J55" t="str">
            <v>2 - Diarista</v>
          </cell>
          <cell r="K55">
            <v>40</v>
          </cell>
          <cell r="L55">
            <v>399.02</v>
          </cell>
          <cell r="P55">
            <v>4315.4399999999996</v>
          </cell>
          <cell r="Q55">
            <v>1388.91</v>
          </cell>
          <cell r="R55">
            <v>63.95</v>
          </cell>
          <cell r="S55">
            <v>321.95</v>
          </cell>
          <cell r="W55">
            <v>5812.61</v>
          </cell>
          <cell r="X55">
            <v>676.65999999999894</v>
          </cell>
        </row>
        <row r="56">
          <cell r="C56" t="str">
            <v>UPAE SALGUEIRO</v>
          </cell>
          <cell r="E56" t="str">
            <v>VALESCA CASSIA AMORIM GALVAO</v>
          </cell>
          <cell r="G56" t="str">
            <v>2 - Outros Profissionais da Saúde</v>
          </cell>
          <cell r="H56" t="str">
            <v>3222-05</v>
          </cell>
          <cell r="I56" t="str">
            <v>11/2023</v>
          </cell>
          <cell r="J56" t="str">
            <v>2 - Diarista</v>
          </cell>
          <cell r="K56">
            <v>44</v>
          </cell>
          <cell r="L56">
            <v>221.67</v>
          </cell>
          <cell r="P56">
            <v>2214.0300000000002</v>
          </cell>
          <cell r="Q56">
            <v>830.25</v>
          </cell>
          <cell r="R56">
            <v>284.5</v>
          </cell>
          <cell r="S56">
            <v>0</v>
          </cell>
          <cell r="W56">
            <v>3093.7</v>
          </cell>
          <cell r="X56">
            <v>456.75000000000045</v>
          </cell>
        </row>
        <row r="57">
          <cell r="C57" t="str">
            <v>UPAE SALGUEIRO</v>
          </cell>
          <cell r="E57" t="str">
            <v>VANESSA SANTOS SA DE FREITAS</v>
          </cell>
          <cell r="G57" t="str">
            <v>3 - Administrativo</v>
          </cell>
          <cell r="H57" t="str">
            <v>1231-05</v>
          </cell>
          <cell r="I57" t="str">
            <v>11/2023</v>
          </cell>
          <cell r="J57" t="str">
            <v>2 - Diarista</v>
          </cell>
          <cell r="K57">
            <v>44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W57">
            <v>15838.75</v>
          </cell>
          <cell r="X57">
            <v>84775.85</v>
          </cell>
        </row>
        <row r="58">
          <cell r="X58">
            <v>0</v>
          </cell>
        </row>
        <row r="59">
          <cell r="X59">
            <v>0</v>
          </cell>
        </row>
        <row r="60">
          <cell r="X60">
            <v>0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4110-10</v>
      </c>
      <c r="G2" s="14" t="str">
        <f>'[1]TCE - ANEXO II - Preencher'!I11</f>
        <v>11/2023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1351.56</v>
      </c>
      <c r="K2" s="15">
        <f>'[1]TCE - ANEXO II - Preencher'!P11</f>
        <v>0</v>
      </c>
      <c r="L2" s="15">
        <f>'[1]TCE - ANEXO II - Preencher'!Q11</f>
        <v>506.84</v>
      </c>
      <c r="M2" s="15">
        <f>'[1]TCE - ANEXO II - Preencher'!R11</f>
        <v>101.77</v>
      </c>
      <c r="N2" s="16">
        <f>'[1]TCE - ANEXO II - Preencher'!S11</f>
        <v>0</v>
      </c>
      <c r="O2" s="17">
        <f>'[1]TCE - ANEXO II - Preencher'!W11</f>
        <v>655.08000000000004</v>
      </c>
      <c r="P2" s="18">
        <f>'[1]TCE - ANEXO II - Preencher'!X11</f>
        <v>1305.0899999999997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11/2023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1330</v>
      </c>
      <c r="K3" s="15">
        <f>'[1]TCE - ANEXO II - Preencher'!P12</f>
        <v>0</v>
      </c>
      <c r="L3" s="15">
        <f>'[1]TCE - ANEXO II - Preencher'!Q12</f>
        <v>797</v>
      </c>
      <c r="M3" s="15">
        <f>'[1]TCE - ANEXO II - Preencher'!R12</f>
        <v>323.82</v>
      </c>
      <c r="N3" s="16">
        <f>'[1]TCE - ANEXO II - Preencher'!S12</f>
        <v>0</v>
      </c>
      <c r="O3" s="17">
        <f>'[1]TCE - ANEXO II - Preencher'!W12</f>
        <v>947.26</v>
      </c>
      <c r="P3" s="18">
        <f>'[1]TCE - ANEXO II - Preencher'!X12</f>
        <v>1503.5600000000002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11/2023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2288.9899999999998</v>
      </c>
      <c r="K4" s="15">
        <f>'[1]TCE - ANEXO II - Preencher'!P13</f>
        <v>0</v>
      </c>
      <c r="L4" s="15">
        <f>'[1]TCE - ANEXO II - Preencher'!Q13</f>
        <v>1333.72</v>
      </c>
      <c r="M4" s="15">
        <f>'[1]TCE - ANEXO II - Preencher'!R13</f>
        <v>486.62</v>
      </c>
      <c r="N4" s="16">
        <f>'[1]TCE - ANEXO II - Preencher'!S13</f>
        <v>0</v>
      </c>
      <c r="O4" s="17">
        <f>'[1]TCE - ANEXO II - Preencher'!W13</f>
        <v>1603.51</v>
      </c>
      <c r="P4" s="18">
        <f>'[1]TCE - ANEXO II - Preencher'!X13</f>
        <v>2505.8199999999997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11/2023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660</v>
      </c>
      <c r="K5" s="15">
        <f>'[1]TCE - ANEXO II - Preencher'!P14</f>
        <v>0</v>
      </c>
      <c r="L5" s="15">
        <f>'[1]TCE - ANEXO II - Preencher'!Q14</f>
        <v>330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379.5</v>
      </c>
      <c r="P5" s="18">
        <f>'[1]TCE - ANEXO II - Preencher'!X14</f>
        <v>610.5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11/2023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1330</v>
      </c>
      <c r="K6" s="15">
        <f>'[1]TCE - ANEXO II - Preencher'!P15</f>
        <v>0</v>
      </c>
      <c r="L6" s="15">
        <f>'[1]TCE - ANEXO II - Preencher'!Q15</f>
        <v>797</v>
      </c>
      <c r="M6" s="15">
        <f>'[1]TCE - ANEXO II - Preencher'!R15</f>
        <v>264</v>
      </c>
      <c r="N6" s="16">
        <f>'[1]TCE - ANEXO II - Preencher'!S15</f>
        <v>0</v>
      </c>
      <c r="O6" s="17">
        <f>'[1]TCE - ANEXO II - Preencher'!W15</f>
        <v>1342.94</v>
      </c>
      <c r="P6" s="18">
        <f>'[1]TCE - ANEXO II - Preencher'!X15</f>
        <v>1048.06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11/2023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1330</v>
      </c>
      <c r="K7" s="15">
        <f>'[1]TCE - ANEXO II - Preencher'!P16</f>
        <v>0</v>
      </c>
      <c r="L7" s="15">
        <f>'[1]TCE - ANEXO II - Preencher'!Q16</f>
        <v>830.25</v>
      </c>
      <c r="M7" s="15">
        <f>'[1]TCE - ANEXO II - Preencher'!R16</f>
        <v>330.5</v>
      </c>
      <c r="N7" s="16">
        <f>'[1]TCE - ANEXO II - Preencher'!S16</f>
        <v>0</v>
      </c>
      <c r="O7" s="17">
        <f>'[1]TCE - ANEXO II - Preencher'!W16</f>
        <v>965.14</v>
      </c>
      <c r="P7" s="18">
        <f>'[1]TCE - ANEXO II - Preencher'!X16</f>
        <v>1525.6100000000001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11/2023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0</v>
      </c>
      <c r="K8" s="15">
        <f>'[1]TCE - ANEXO II - Preencher'!P17</f>
        <v>0</v>
      </c>
      <c r="L8" s="15">
        <f>'[1]TCE - ANEXO II - Preencher'!Q17</f>
        <v>889.15</v>
      </c>
      <c r="M8" s="15">
        <f>'[1]TCE - ANEXO II - Preencher'!R17</f>
        <v>474.48</v>
      </c>
      <c r="N8" s="16">
        <f>'[1]TCE - ANEXO II - Preencher'!S17</f>
        <v>0</v>
      </c>
      <c r="O8" s="17">
        <f>'[1]TCE - ANEXO II - Preencher'!W17</f>
        <v>1283.52</v>
      </c>
      <c r="P8" s="18">
        <f>'[1]TCE - ANEXO II - Preencher'!X17</f>
        <v>80.110000000000127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CAUA DE SOUZA NETO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4110-10</v>
      </c>
      <c r="G9" s="14" t="str">
        <f>'[1]TCE - ANEXO II - Preencher'!I18</f>
        <v>11/2023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1351.56</v>
      </c>
      <c r="K9" s="15">
        <f>'[1]TCE - ANEXO II - Preencher'!P18</f>
        <v>0</v>
      </c>
      <c r="L9" s="15">
        <f>'[1]TCE - ANEXO II - Preencher'!Q18</f>
        <v>675.78</v>
      </c>
      <c r="M9" s="15">
        <f>'[1]TCE - ANEXO II - Preencher'!R18</f>
        <v>252.12</v>
      </c>
      <c r="N9" s="16">
        <f>'[1]TCE - ANEXO II - Preencher'!S18</f>
        <v>684.2</v>
      </c>
      <c r="O9" s="17">
        <f>'[1]TCE - ANEXO II - Preencher'!W18</f>
        <v>898.52</v>
      </c>
      <c r="P9" s="18">
        <f>'[1]TCE - ANEXO II - Preencher'!X18</f>
        <v>2065.14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CLAUDIANA CREUZA MENDES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11/2023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2253.5500000000002</v>
      </c>
      <c r="K10" s="15">
        <f>'[1]TCE - ANEXO II - Preencher'!P19</f>
        <v>0</v>
      </c>
      <c r="L10" s="15">
        <f>'[1]TCE - ANEXO II - Preencher'!Q19</f>
        <v>1223.9100000000001</v>
      </c>
      <c r="M10" s="15">
        <f>'[1]TCE - ANEXO II - Preencher'!R19</f>
        <v>715.91</v>
      </c>
      <c r="N10" s="16">
        <f>'[1]TCE - ANEXO II - Preencher'!S19</f>
        <v>0</v>
      </c>
      <c r="O10" s="17">
        <f>'[1]TCE - ANEXO II - Preencher'!W19</f>
        <v>2027.63</v>
      </c>
      <c r="P10" s="18">
        <f>'[1]TCE - ANEXO II - Preencher'!X19</f>
        <v>2165.7399999999998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DANIELE RODRIGUES CAETANO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3222-05</v>
      </c>
      <c r="G11" s="14" t="str">
        <f>'[1]TCE - ANEXO II - Preencher'!I20</f>
        <v>11/2023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1330</v>
      </c>
      <c r="K11" s="15">
        <f>'[1]TCE - ANEXO II - Preencher'!P20</f>
        <v>0</v>
      </c>
      <c r="L11" s="15">
        <f>'[1]TCE - ANEXO II - Preencher'!Q20</f>
        <v>797</v>
      </c>
      <c r="M11" s="15">
        <f>'[1]TCE - ANEXO II - Preencher'!R20</f>
        <v>264</v>
      </c>
      <c r="N11" s="16">
        <f>'[1]TCE - ANEXO II - Preencher'!S20</f>
        <v>0</v>
      </c>
      <c r="O11" s="17">
        <f>'[1]TCE - ANEXO II - Preencher'!W20</f>
        <v>947.26</v>
      </c>
      <c r="P11" s="18">
        <f>'[1]TCE - ANEXO II - Preencher'!X20</f>
        <v>1443.74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DANILO CLEITON DE FREITAS CONSERVA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5174-10</v>
      </c>
      <c r="G12" s="14" t="str">
        <f>'[1]TCE - ANEXO II - Preencher'!I21</f>
        <v>11/2023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1351.56</v>
      </c>
      <c r="K12" s="15">
        <f>'[1]TCE - ANEXO II - Preencher'!P21</f>
        <v>0</v>
      </c>
      <c r="L12" s="15">
        <f>'[1]TCE - ANEXO II - Preencher'!Q21</f>
        <v>675.78</v>
      </c>
      <c r="M12" s="15">
        <f>'[1]TCE - ANEXO II - Preencher'!R21</f>
        <v>318.55</v>
      </c>
      <c r="N12" s="16">
        <f>'[1]TCE - ANEXO II - Preencher'!S21</f>
        <v>0</v>
      </c>
      <c r="O12" s="17">
        <f>'[1]TCE - ANEXO II - Preencher'!W21</f>
        <v>1208.07</v>
      </c>
      <c r="P12" s="18">
        <f>'[1]TCE - ANEXO II - Preencher'!X21</f>
        <v>1137.82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DEBORAH THUANY DA SILVA LOURENCO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 t="str">
        <f>'[1]TCE - ANEXO II - Preencher'!I22</f>
        <v>11/2023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1330</v>
      </c>
      <c r="K13" s="15">
        <f>'[1]TCE - ANEXO II - Preencher'!P22</f>
        <v>0</v>
      </c>
      <c r="L13" s="15">
        <f>'[1]TCE - ANEXO II - Preencher'!Q22</f>
        <v>797</v>
      </c>
      <c r="M13" s="15">
        <f>'[1]TCE - ANEXO II - Preencher'!R22</f>
        <v>264</v>
      </c>
      <c r="N13" s="16">
        <f>'[1]TCE - ANEXO II - Preencher'!S22</f>
        <v>0</v>
      </c>
      <c r="O13" s="17">
        <f>'[1]TCE - ANEXO II - Preencher'!W22</f>
        <v>947.26</v>
      </c>
      <c r="P13" s="18">
        <f>'[1]TCE - ANEXO II - Preencher'!X22</f>
        <v>1443.74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EDUARDO DA SILVA SOBRINHO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5174-10</v>
      </c>
      <c r="G14" s="14" t="str">
        <f>'[1]TCE - ANEXO II - Preencher'!I23</f>
        <v>11/2023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1351.56</v>
      </c>
      <c r="K14" s="15">
        <f>'[1]TCE - ANEXO II - Preencher'!P23</f>
        <v>0</v>
      </c>
      <c r="L14" s="15">
        <f>'[1]TCE - ANEXO II - Preencher'!Q23</f>
        <v>709.57</v>
      </c>
      <c r="M14" s="15">
        <f>'[1]TCE - ANEXO II - Preencher'!R23</f>
        <v>465.75</v>
      </c>
      <c r="N14" s="16">
        <f>'[1]TCE - ANEXO II - Preencher'!S23</f>
        <v>0</v>
      </c>
      <c r="O14" s="17">
        <f>'[1]TCE - ANEXO II - Preencher'!W23</f>
        <v>1296.23</v>
      </c>
      <c r="P14" s="18">
        <f>'[1]TCE - ANEXO II - Preencher'!X23</f>
        <v>1230.6500000000001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ELAINE ALVES VASCONCELOS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4110-10</v>
      </c>
      <c r="G15" s="14" t="str">
        <f>'[1]TCE - ANEXO II - Preencher'!I24</f>
        <v>11/2023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0</v>
      </c>
      <c r="K15" s="15">
        <f>'[1]TCE - ANEXO II - Preencher'!P24</f>
        <v>0</v>
      </c>
      <c r="L15" s="15">
        <f>'[1]TCE - ANEXO II - Preencher'!Q24</f>
        <v>1068.78</v>
      </c>
      <c r="M15" s="15">
        <f>'[1]TCE - ANEXO II - Preencher'!R24</f>
        <v>2229.0300000000002</v>
      </c>
      <c r="N15" s="16">
        <f>'[1]TCE - ANEXO II - Preencher'!S24</f>
        <v>0</v>
      </c>
      <c r="O15" s="17">
        <f>'[1]TCE - ANEXO II - Preencher'!W24</f>
        <v>1231.21</v>
      </c>
      <c r="P15" s="18">
        <f>'[1]TCE - ANEXO II - Preencher'!X24</f>
        <v>2066.6000000000004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ELIANA LIRA CHAGAS DE SOUZA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3542-05</v>
      </c>
      <c r="G16" s="14" t="str">
        <f>'[1]TCE - ANEXO II - Preencher'!I25</f>
        <v>11/2023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2339.94</v>
      </c>
      <c r="K16" s="15">
        <f>'[1]TCE - ANEXO II - Preencher'!P25</f>
        <v>0</v>
      </c>
      <c r="L16" s="15">
        <f>'[1]TCE - ANEXO II - Preencher'!Q25</f>
        <v>1169.97</v>
      </c>
      <c r="M16" s="15">
        <f>'[1]TCE - ANEXO II - Preencher'!R25</f>
        <v>353.76</v>
      </c>
      <c r="N16" s="16">
        <f>'[1]TCE - ANEXO II - Preencher'!S25</f>
        <v>0</v>
      </c>
      <c r="O16" s="17">
        <f>'[1]TCE - ANEXO II - Preencher'!W25</f>
        <v>1463.86</v>
      </c>
      <c r="P16" s="18">
        <f>'[1]TCE - ANEXO II - Preencher'!X25</f>
        <v>2399.8100000000004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ERICKA FERNANDA SIMPLICIO DA CRUZ BARROS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2234-05</v>
      </c>
      <c r="G17" s="14" t="str">
        <f>'[1]TCE - ANEXO II - Preencher'!I26</f>
        <v>11/2023</v>
      </c>
      <c r="H17" s="13" t="str">
        <f>'[1]TCE - ANEXO II - Preencher'!J26</f>
        <v>2 - Diarista</v>
      </c>
      <c r="I17" s="13">
        <f>'[1]TCE - ANEXO II - Preencher'!K26</f>
        <v>30</v>
      </c>
      <c r="J17" s="15">
        <f>'[1]TCE - ANEXO II - Preencher'!L26</f>
        <v>3265.52</v>
      </c>
      <c r="K17" s="15">
        <f>'[1]TCE - ANEXO II - Preencher'!P26</f>
        <v>0</v>
      </c>
      <c r="L17" s="15">
        <f>'[1]TCE - ANEXO II - Preencher'!Q26</f>
        <v>1912.4</v>
      </c>
      <c r="M17" s="15">
        <f>'[1]TCE - ANEXO II - Preencher'!R26</f>
        <v>689.4</v>
      </c>
      <c r="N17" s="16">
        <f>'[1]TCE - ANEXO II - Preencher'!S26</f>
        <v>1161.79</v>
      </c>
      <c r="O17" s="17">
        <f>'[1]TCE - ANEXO II - Preencher'!W26</f>
        <v>3248.08</v>
      </c>
      <c r="P17" s="18">
        <f>'[1]TCE - ANEXO II - Preencher'!X26</f>
        <v>3781.0299999999997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FERNANDA MIRELLE VIEIRA DAMACENO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1312-10</v>
      </c>
      <c r="G18" s="14" t="str">
        <f>'[1]TCE - ANEXO II - Preencher'!I27</f>
        <v>11/2023</v>
      </c>
      <c r="H18" s="13" t="str">
        <f>'[1]TCE - ANEXO II - Preencher'!J27</f>
        <v>2 - Diarista</v>
      </c>
      <c r="I18" s="13">
        <f>'[1]TCE - ANEXO II - Preencher'!K27</f>
        <v>40</v>
      </c>
      <c r="J18" s="15">
        <f>'[1]TCE - ANEXO II - Preencher'!L27</f>
        <v>12091.85</v>
      </c>
      <c r="K18" s="15">
        <f>'[1]TCE - ANEXO II - Preencher'!P27</f>
        <v>0</v>
      </c>
      <c r="L18" s="15">
        <f>'[1]TCE - ANEXO II - Preencher'!Q27</f>
        <v>6348.22</v>
      </c>
      <c r="M18" s="15">
        <f>'[1]TCE - ANEXO II - Preencher'!R27</f>
        <v>604.59</v>
      </c>
      <c r="N18" s="16">
        <f>'[1]TCE - ANEXO II - Preencher'!S27</f>
        <v>0</v>
      </c>
      <c r="O18" s="17">
        <f>'[1]TCE - ANEXO II - Preencher'!W27</f>
        <v>9590.56</v>
      </c>
      <c r="P18" s="18">
        <f>'[1]TCE - ANEXO II - Preencher'!X27</f>
        <v>9454.1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FLAVIA GABRIELY GOMES DE JESUS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4110-10</v>
      </c>
      <c r="G19" s="14" t="str">
        <f>'[1]TCE - ANEXO II - Preencher'!I28</f>
        <v>11/2023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1351.56</v>
      </c>
      <c r="K19" s="15">
        <f>'[1]TCE - ANEXO II - Preencher'!P28</f>
        <v>0</v>
      </c>
      <c r="L19" s="15">
        <f>'[1]TCE - ANEXO II - Preencher'!Q28</f>
        <v>675.78</v>
      </c>
      <c r="M19" s="15">
        <f>'[1]TCE - ANEXO II - Preencher'!R28</f>
        <v>194.81</v>
      </c>
      <c r="N19" s="16">
        <f>'[1]TCE - ANEXO II - Preencher'!S28</f>
        <v>0</v>
      </c>
      <c r="O19" s="17">
        <f>'[1]TCE - ANEXO II - Preencher'!W28</f>
        <v>818.87</v>
      </c>
      <c r="P19" s="18">
        <f>'[1]TCE - ANEXO II - Preencher'!X28</f>
        <v>1403.2800000000002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FLAVIANA CREUSA MENDES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4110-10</v>
      </c>
      <c r="G20" s="14" t="str">
        <f>'[1]TCE - ANEXO II - Preencher'!I29</f>
        <v>11/2023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1351.56</v>
      </c>
      <c r="K20" s="15">
        <f>'[1]TCE - ANEXO II - Preencher'!P29</f>
        <v>0</v>
      </c>
      <c r="L20" s="15">
        <f>'[1]TCE - ANEXO II - Preencher'!Q29</f>
        <v>450.52</v>
      </c>
      <c r="M20" s="15">
        <f>'[1]TCE - ANEXO II - Preencher'!R29</f>
        <v>156.25</v>
      </c>
      <c r="N20" s="16">
        <f>'[1]TCE - ANEXO II - Preencher'!S29</f>
        <v>0</v>
      </c>
      <c r="O20" s="17">
        <f>'[1]TCE - ANEXO II - Preencher'!W29</f>
        <v>598.87</v>
      </c>
      <c r="P20" s="18">
        <f>'[1]TCE - ANEXO II - Preencher'!X29</f>
        <v>1359.46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FRANCINALDO JOSE FERREIRA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5174-10</v>
      </c>
      <c r="G21" s="14" t="str">
        <f>'[1]TCE - ANEXO II - Preencher'!I30</f>
        <v>11/2023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1351.56</v>
      </c>
      <c r="K21" s="15">
        <f>'[1]TCE - ANEXO II - Preencher'!P30</f>
        <v>0</v>
      </c>
      <c r="L21" s="15">
        <f>'[1]TCE - ANEXO II - Preencher'!Q30</f>
        <v>675.78</v>
      </c>
      <c r="M21" s="15">
        <f>'[1]TCE - ANEXO II - Preencher'!R30</f>
        <v>108.91</v>
      </c>
      <c r="N21" s="16">
        <f>'[1]TCE - ANEXO II - Preencher'!S30</f>
        <v>0</v>
      </c>
      <c r="O21" s="17">
        <f>'[1]TCE - ANEXO II - Preencher'!W30</f>
        <v>818.87</v>
      </c>
      <c r="P21" s="18">
        <f>'[1]TCE - ANEXO II - Preencher'!X30</f>
        <v>1317.38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FREDSON AMORIM DE LIMA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3241-15</v>
      </c>
      <c r="G22" s="14" t="str">
        <f>'[1]TCE - ANEXO II - Preencher'!I31</f>
        <v>11/2023</v>
      </c>
      <c r="H22" s="13" t="str">
        <f>'[1]TCE - ANEXO II - Preencher'!J31</f>
        <v>2 - Diarista</v>
      </c>
      <c r="I22" s="13">
        <f>'[1]TCE - ANEXO II - Preencher'!K31</f>
        <v>24</v>
      </c>
      <c r="J22" s="15">
        <f>'[1]TCE - ANEXO II - Preencher'!L31</f>
        <v>401.87</v>
      </c>
      <c r="K22" s="15">
        <f>'[1]TCE - ANEXO II - Preencher'!P31</f>
        <v>4836.76</v>
      </c>
      <c r="L22" s="15">
        <f>'[1]TCE - ANEXO II - Preencher'!Q31</f>
        <v>1748.12</v>
      </c>
      <c r="M22" s="15">
        <f>'[1]TCE - ANEXO II - Preencher'!R31</f>
        <v>180.84</v>
      </c>
      <c r="N22" s="16">
        <f>'[1]TCE - ANEXO II - Preencher'!S31</f>
        <v>26.27</v>
      </c>
      <c r="O22" s="17">
        <f>'[1]TCE - ANEXO II - Preencher'!W31</f>
        <v>6692.97</v>
      </c>
      <c r="P22" s="18">
        <f>'[1]TCE - ANEXO II - Preencher'!X31</f>
        <v>500.89000000000033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GABRIELLA BARROS CRUZ FERREIRA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2236-05</v>
      </c>
      <c r="G23" s="14" t="str">
        <f>'[1]TCE - ANEXO II - Preencher'!I32</f>
        <v>11/2023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2280.75</v>
      </c>
      <c r="K23" s="15">
        <f>'[1]TCE - ANEXO II - Preencher'!P32</f>
        <v>0</v>
      </c>
      <c r="L23" s="15">
        <f>'[1]TCE - ANEXO II - Preencher'!Q32</f>
        <v>1370.69</v>
      </c>
      <c r="M23" s="15">
        <f>'[1]TCE - ANEXO II - Preencher'!R32</f>
        <v>639.53</v>
      </c>
      <c r="N23" s="16">
        <f>'[1]TCE - ANEXO II - Preencher'!S32</f>
        <v>91.23</v>
      </c>
      <c r="O23" s="17">
        <f>'[1]TCE - ANEXO II - Preencher'!W32</f>
        <v>2101.02</v>
      </c>
      <c r="P23" s="18">
        <f>'[1]TCE - ANEXO II - Preencher'!X32</f>
        <v>2281.1799999999998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GIOVANNI CLEITON PEREIRA VIANA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3172-10</v>
      </c>
      <c r="G24" s="14" t="str">
        <f>'[1]TCE - ANEXO II - Preencher'!I33</f>
        <v>11/2023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2768.31</v>
      </c>
      <c r="K24" s="15">
        <f>'[1]TCE - ANEXO II - Preencher'!P33</f>
        <v>0</v>
      </c>
      <c r="L24" s="15">
        <f>'[1]TCE - ANEXO II - Preencher'!Q33</f>
        <v>1453.37</v>
      </c>
      <c r="M24" s="15">
        <f>'[1]TCE - ANEXO II - Preencher'!R33</f>
        <v>235.11</v>
      </c>
      <c r="N24" s="16">
        <f>'[1]TCE - ANEXO II - Preencher'!S33</f>
        <v>0</v>
      </c>
      <c r="O24" s="17">
        <f>'[1]TCE - ANEXO II - Preencher'!W33</f>
        <v>1880.34</v>
      </c>
      <c r="P24" s="18">
        <f>'[1]TCE - ANEXO II - Preencher'!X33</f>
        <v>2576.4499999999998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HADASSA RUDENIA PEREIRA SANTOS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2235-05</v>
      </c>
      <c r="G25" s="14" t="str">
        <f>'[1]TCE - ANEXO II - Preencher'!I34</f>
        <v>11/2023</v>
      </c>
      <c r="H25" s="13" t="str">
        <f>'[1]TCE - ANEXO II - Preencher'!J34</f>
        <v>2 - Diarista</v>
      </c>
      <c r="I25" s="13">
        <f>'[1]TCE - ANEXO II - Preencher'!K34</f>
        <v>40</v>
      </c>
      <c r="J25" s="15">
        <f>'[1]TCE - ANEXO II - Preencher'!L34</f>
        <v>2035.36</v>
      </c>
      <c r="K25" s="15">
        <f>'[1]TCE - ANEXO II - Preencher'!P34</f>
        <v>0</v>
      </c>
      <c r="L25" s="15">
        <f>'[1]TCE - ANEXO II - Preencher'!Q34</f>
        <v>1149.68</v>
      </c>
      <c r="M25" s="15">
        <f>'[1]TCE - ANEXO II - Preencher'!R34</f>
        <v>524.13</v>
      </c>
      <c r="N25" s="16">
        <f>'[1]TCE - ANEXO II - Preencher'!S34</f>
        <v>411.94</v>
      </c>
      <c r="O25" s="17">
        <f>'[1]TCE - ANEXO II - Preencher'!W34</f>
        <v>1295.33</v>
      </c>
      <c r="P25" s="18">
        <f>'[1]TCE - ANEXO II - Preencher'!X34</f>
        <v>2825.7799999999997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IVONE MARIA DE OLIVEIRA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2526-05</v>
      </c>
      <c r="G26" s="14" t="str">
        <f>'[1]TCE - ANEXO II - Preencher'!I35</f>
        <v>11/2023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3001.87</v>
      </c>
      <c r="K26" s="15">
        <f>'[1]TCE - ANEXO II - Preencher'!P35</f>
        <v>0</v>
      </c>
      <c r="L26" s="15">
        <f>'[1]TCE - ANEXO II - Preencher'!Q35</f>
        <v>1575.98</v>
      </c>
      <c r="M26" s="15">
        <f>'[1]TCE - ANEXO II - Preencher'!R35</f>
        <v>277.73</v>
      </c>
      <c r="N26" s="16">
        <f>'[1]TCE - ANEXO II - Preencher'!S35</f>
        <v>191.13</v>
      </c>
      <c r="O26" s="17">
        <f>'[1]TCE - ANEXO II - Preencher'!W35</f>
        <v>2344</v>
      </c>
      <c r="P26" s="18">
        <f>'[1]TCE - ANEXO II - Preencher'!X35</f>
        <v>2702.71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JOSE LEONARDO MATIAS DE SA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2515-10</v>
      </c>
      <c r="G27" s="14" t="str">
        <f>'[1]TCE - ANEXO II - Preencher'!I36</f>
        <v>11/2023</v>
      </c>
      <c r="H27" s="13" t="str">
        <f>'[1]TCE - ANEXO II - Preencher'!J36</f>
        <v>1 - Plantonista</v>
      </c>
      <c r="I27" s="13">
        <f>'[1]TCE - ANEXO II - Preencher'!K36</f>
        <v>30</v>
      </c>
      <c r="J27" s="15">
        <f>'[1]TCE - ANEXO II - Preencher'!L36</f>
        <v>321.07</v>
      </c>
      <c r="K27" s="15">
        <f>'[1]TCE - ANEXO II - Preencher'!P36</f>
        <v>2813.23</v>
      </c>
      <c r="L27" s="15">
        <f>'[1]TCE - ANEXO II - Preencher'!Q36</f>
        <v>1095.2</v>
      </c>
      <c r="M27" s="15">
        <f>'[1]TCE - ANEXO II - Preencher'!R36</f>
        <v>126.89</v>
      </c>
      <c r="N27" s="16">
        <f>'[1]TCE - ANEXO II - Preencher'!S36</f>
        <v>0</v>
      </c>
      <c r="O27" s="17">
        <f>'[1]TCE - ANEXO II - Preencher'!W36</f>
        <v>3973.71</v>
      </c>
      <c r="P27" s="18">
        <f>'[1]TCE - ANEXO II - Preencher'!X36</f>
        <v>382.68000000000029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JOSE NILTON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 t="str">
        <f>'[1]TCE - ANEXO II - Preencher'!I37</f>
        <v>11/2023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1351.56</v>
      </c>
      <c r="K28" s="15">
        <f>'[1]TCE - ANEXO II - Preencher'!P37</f>
        <v>0</v>
      </c>
      <c r="L28" s="15">
        <f>'[1]TCE - ANEXO II - Preencher'!Q37</f>
        <v>709.57</v>
      </c>
      <c r="M28" s="15">
        <f>'[1]TCE - ANEXO II - Preencher'!R37</f>
        <v>177.72</v>
      </c>
      <c r="N28" s="16">
        <f>'[1]TCE - ANEXO II - Preencher'!S37</f>
        <v>0</v>
      </c>
      <c r="O28" s="17">
        <f>'[1]TCE - ANEXO II - Preencher'!W37</f>
        <v>1083.9100000000001</v>
      </c>
      <c r="P28" s="18">
        <f>'[1]TCE - ANEXO II - Preencher'!X37</f>
        <v>1154.9399999999998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KALINE GOMES SANTOS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4110-10</v>
      </c>
      <c r="G29" s="14" t="str">
        <f>'[1]TCE - ANEXO II - Preencher'!I38</f>
        <v>11/2023</v>
      </c>
      <c r="H29" s="13" t="str">
        <f>'[1]TCE - ANEXO II - Preencher'!J38</f>
        <v>2 - Diarista</v>
      </c>
      <c r="I29" s="13">
        <f>'[1]TCE - ANEXO II - Preencher'!K38</f>
        <v>44</v>
      </c>
      <c r="J29" s="15">
        <f>'[1]TCE - ANEXO II - Preencher'!L38</f>
        <v>1351.56</v>
      </c>
      <c r="K29" s="15">
        <f>'[1]TCE - ANEXO II - Preencher'!P38</f>
        <v>0</v>
      </c>
      <c r="L29" s="15">
        <f>'[1]TCE - ANEXO II - Preencher'!Q38</f>
        <v>281.58</v>
      </c>
      <c r="M29" s="15">
        <f>'[1]TCE - ANEXO II - Preencher'!R38</f>
        <v>21.67</v>
      </c>
      <c r="N29" s="16">
        <f>'[1]TCE - ANEXO II - Preencher'!S38</f>
        <v>0</v>
      </c>
      <c r="O29" s="17">
        <f>'[1]TCE - ANEXO II - Preencher'!W38</f>
        <v>158.87</v>
      </c>
      <c r="P29" s="18">
        <f>'[1]TCE - ANEXO II - Preencher'!X38</f>
        <v>1495.94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KARLA DE ANDRADE GRANGEIRO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2516-05</v>
      </c>
      <c r="G30" s="14" t="str">
        <f>'[1]TCE - ANEXO II - Preencher'!I39</f>
        <v>11/2023</v>
      </c>
      <c r="H30" s="13" t="str">
        <f>'[1]TCE - ANEXO II - Preencher'!J39</f>
        <v>2 - Diarista</v>
      </c>
      <c r="I30" s="13">
        <f>'[1]TCE - ANEXO II - Preencher'!K39</f>
        <v>20</v>
      </c>
      <c r="J30" s="15">
        <f>'[1]TCE - ANEXO II - Preencher'!L39</f>
        <v>1526</v>
      </c>
      <c r="K30" s="15">
        <f>'[1]TCE - ANEXO II - Preencher'!P39</f>
        <v>0</v>
      </c>
      <c r="L30" s="15">
        <f>'[1]TCE - ANEXO II - Preencher'!Q39</f>
        <v>933.15</v>
      </c>
      <c r="M30" s="15">
        <f>'[1]TCE - ANEXO II - Preencher'!R39</f>
        <v>409.46</v>
      </c>
      <c r="N30" s="16">
        <f>'[1]TCE - ANEXO II - Preencher'!S39</f>
        <v>0</v>
      </c>
      <c r="O30" s="17">
        <f>'[1]TCE - ANEXO II - Preencher'!W39</f>
        <v>1077.8399999999999</v>
      </c>
      <c r="P30" s="18">
        <f>'[1]TCE - ANEXO II - Preencher'!X39</f>
        <v>1790.7700000000002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KELLY CRISTIANE DE CARVALHO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1421-05</v>
      </c>
      <c r="G31" s="14" t="str">
        <f>'[1]TCE - ANEXO II - Preencher'!I40</f>
        <v>11/2023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4237.71</v>
      </c>
      <c r="K31" s="15">
        <f>'[1]TCE - ANEXO II - Preencher'!P40</f>
        <v>11911.32</v>
      </c>
      <c r="L31" s="15">
        <f>'[1]TCE - ANEXO II - Preencher'!Q40</f>
        <v>6992.22</v>
      </c>
      <c r="M31" s="15">
        <f>'[1]TCE - ANEXO II - Preencher'!R40</f>
        <v>1034.47</v>
      </c>
      <c r="N31" s="16">
        <f>'[1]TCE - ANEXO II - Preencher'!S40</f>
        <v>0</v>
      </c>
      <c r="O31" s="17">
        <f>'[1]TCE - ANEXO II - Preencher'!W40</f>
        <v>19666.14</v>
      </c>
      <c r="P31" s="18">
        <f>'[1]TCE - ANEXO II - Preencher'!X40</f>
        <v>4509.5800000000017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KEZIA TUELINE HIPOLITO SILVA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3222-05</v>
      </c>
      <c r="G32" s="14" t="str">
        <f>'[1]TCE - ANEXO II - Preencher'!I41</f>
        <v>11/2023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1285.67</v>
      </c>
      <c r="K32" s="15">
        <f>'[1]TCE - ANEXO II - Preencher'!P41</f>
        <v>0</v>
      </c>
      <c r="L32" s="15">
        <f>'[1]TCE - ANEXO II - Preencher'!Q41</f>
        <v>797</v>
      </c>
      <c r="M32" s="15">
        <f>'[1]TCE - ANEXO II - Preencher'!R41</f>
        <v>562.6</v>
      </c>
      <c r="N32" s="16">
        <f>'[1]TCE - ANEXO II - Preencher'!S41</f>
        <v>0</v>
      </c>
      <c r="O32" s="17">
        <f>'[1]TCE - ANEXO II - Preencher'!W41</f>
        <v>947.29</v>
      </c>
      <c r="P32" s="18">
        <f>'[1]TCE - ANEXO II - Preencher'!X41</f>
        <v>1697.98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LUIZ OLEGARIO BEZERRA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5174-10</v>
      </c>
      <c r="G33" s="14" t="str">
        <f>'[1]TCE - ANEXO II - Preencher'!I42</f>
        <v>11/2023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1351.56</v>
      </c>
      <c r="K33" s="15">
        <f>'[1]TCE - ANEXO II - Preencher'!P42</f>
        <v>0</v>
      </c>
      <c r="L33" s="15">
        <f>'[1]TCE - ANEXO II - Preencher'!Q42</f>
        <v>709.57</v>
      </c>
      <c r="M33" s="15">
        <f>'[1]TCE - ANEXO II - Preencher'!R42</f>
        <v>130.65</v>
      </c>
      <c r="N33" s="16">
        <f>'[1]TCE - ANEXO II - Preencher'!S42</f>
        <v>0</v>
      </c>
      <c r="O33" s="17">
        <f>'[1]TCE - ANEXO II - Preencher'!W42</f>
        <v>858.28</v>
      </c>
      <c r="P33" s="18">
        <f>'[1]TCE - ANEXO II - Preencher'!X42</f>
        <v>1333.5000000000002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MARCIA CRISTINA SOUZA OLIVEIRA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4110-10</v>
      </c>
      <c r="G34" s="14" t="str">
        <f>'[1]TCE - ANEXO II - Preencher'!I43</f>
        <v>11/2023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1524.98</v>
      </c>
      <c r="K34" s="15">
        <f>'[1]TCE - ANEXO II - Preencher'!P43</f>
        <v>0</v>
      </c>
      <c r="L34" s="15">
        <f>'[1]TCE - ANEXO II - Preencher'!Q43</f>
        <v>800.62</v>
      </c>
      <c r="M34" s="15">
        <f>'[1]TCE - ANEXO II - Preencher'!R43</f>
        <v>148.69999999999999</v>
      </c>
      <c r="N34" s="16">
        <f>'[1]TCE - ANEXO II - Preencher'!S43</f>
        <v>156.66</v>
      </c>
      <c r="O34" s="17">
        <f>'[1]TCE - ANEXO II - Preencher'!W43</f>
        <v>1262.26</v>
      </c>
      <c r="P34" s="18">
        <f>'[1]TCE - ANEXO II - Preencher'!X43</f>
        <v>1368.6999999999996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MARIA EDUARDA PACIFICO GONDIM CAMPOS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4110-10</v>
      </c>
      <c r="G35" s="14" t="str">
        <f>'[1]TCE - ANEXO II - Preencher'!I44</f>
        <v>11/2023</v>
      </c>
      <c r="H35" s="13" t="str">
        <f>'[1]TCE - ANEXO II - Preencher'!J44</f>
        <v>2 - Diarista</v>
      </c>
      <c r="I35" s="13">
        <f>'[1]TCE - ANEXO II - Preencher'!K44</f>
        <v>20</v>
      </c>
      <c r="J35" s="15">
        <f>'[1]TCE - ANEXO II - Preencher'!L44</f>
        <v>0</v>
      </c>
      <c r="K35" s="15">
        <f>'[1]TCE - ANEXO II - Preencher'!P44</f>
        <v>0</v>
      </c>
      <c r="L35" s="15">
        <f>'[1]TCE - ANEXO II - Preencher'!Q44</f>
        <v>330</v>
      </c>
      <c r="M35" s="15">
        <f>'[1]TCE - ANEXO II - Preencher'!R44</f>
        <v>721.21</v>
      </c>
      <c r="N35" s="16">
        <f>'[1]TCE - ANEXO II - Preencher'!S44</f>
        <v>0</v>
      </c>
      <c r="O35" s="17">
        <f>'[1]TCE - ANEXO II - Preencher'!W44</f>
        <v>379.6</v>
      </c>
      <c r="P35" s="18">
        <f>'[1]TCE - ANEXO II - Preencher'!X44</f>
        <v>671.61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MARIA RAQUEL VIEIRA DA SILVA TEIXEIRA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2235-05</v>
      </c>
      <c r="G36" s="14" t="str">
        <f>'[1]TCE - ANEXO II - Preencher'!I45</f>
        <v>11/2023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2314.31</v>
      </c>
      <c r="K36" s="15">
        <f>'[1]TCE - ANEXO II - Preencher'!P45</f>
        <v>0</v>
      </c>
      <c r="L36" s="15">
        <f>'[1]TCE - ANEXO II - Preencher'!Q45</f>
        <v>1329.06</v>
      </c>
      <c r="M36" s="15">
        <f>'[1]TCE - ANEXO II - Preencher'!R45</f>
        <v>348.99</v>
      </c>
      <c r="N36" s="16">
        <f>'[1]TCE - ANEXO II - Preencher'!S45</f>
        <v>127.29</v>
      </c>
      <c r="O36" s="17">
        <f>'[1]TCE - ANEXO II - Preencher'!W45</f>
        <v>1751.28</v>
      </c>
      <c r="P36" s="18">
        <f>'[1]TCE - ANEXO II - Preencher'!X45</f>
        <v>2368.37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REGINA DE OLIVEIRA MATIAS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3222-05</v>
      </c>
      <c r="G37" s="14" t="str">
        <f>'[1]TCE - ANEXO II - Preencher'!I46</f>
        <v>11/2023</v>
      </c>
      <c r="H37" s="13" t="str">
        <f>'[1]TCE - ANEXO II - Preencher'!J46</f>
        <v>2 - Diarista</v>
      </c>
      <c r="I37" s="13">
        <f>'[1]TCE - ANEXO II - Preencher'!K46</f>
        <v>44</v>
      </c>
      <c r="J37" s="15">
        <f>'[1]TCE - ANEXO II - Preencher'!L46</f>
        <v>1285.67</v>
      </c>
      <c r="K37" s="15">
        <f>'[1]TCE - ANEXO II - Preencher'!P46</f>
        <v>0</v>
      </c>
      <c r="L37" s="15">
        <f>'[1]TCE - ANEXO II - Preencher'!Q46</f>
        <v>797</v>
      </c>
      <c r="M37" s="15">
        <f>'[1]TCE - ANEXO II - Preencher'!R46</f>
        <v>368.59</v>
      </c>
      <c r="N37" s="16">
        <f>'[1]TCE - ANEXO II - Preencher'!S46</f>
        <v>0</v>
      </c>
      <c r="O37" s="17">
        <f>'[1]TCE - ANEXO II - Preencher'!W46</f>
        <v>1221.08</v>
      </c>
      <c r="P37" s="18">
        <f>'[1]TCE - ANEXO II - Preencher'!X46</f>
        <v>1230.1800000000003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MARIO DEMETRIO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5142-25</v>
      </c>
      <c r="G38" s="14" t="str">
        <f>'[1]TCE - ANEXO II - Preencher'!I47</f>
        <v>11/2023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1348.2</v>
      </c>
      <c r="K38" s="15">
        <f>'[1]TCE - ANEXO II - Preencher'!P47</f>
        <v>0</v>
      </c>
      <c r="L38" s="15">
        <f>'[1]TCE - ANEXO II - Preencher'!Q47</f>
        <v>839.81</v>
      </c>
      <c r="M38" s="15">
        <f>'[1]TCE - ANEXO II - Preencher'!R47</f>
        <v>376.9</v>
      </c>
      <c r="N38" s="16">
        <f>'[1]TCE - ANEXO II - Preencher'!S47</f>
        <v>0</v>
      </c>
      <c r="O38" s="17">
        <f>'[1]TCE - ANEXO II - Preencher'!W47</f>
        <v>1014.71</v>
      </c>
      <c r="P38" s="18">
        <f>'[1]TCE - ANEXO II - Preencher'!X47</f>
        <v>1550.2000000000003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MAURICIO DEMETRIO DA SILVA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5174-10</v>
      </c>
      <c r="G39" s="14" t="str">
        <f>'[1]TCE - ANEXO II - Preencher'!I48</f>
        <v>11/2023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1351.56</v>
      </c>
      <c r="K39" s="15">
        <f>'[1]TCE - ANEXO II - Preencher'!P48</f>
        <v>0</v>
      </c>
      <c r="L39" s="15">
        <f>'[1]TCE - ANEXO II - Preencher'!Q48</f>
        <v>709.57</v>
      </c>
      <c r="M39" s="15">
        <f>'[1]TCE - ANEXO II - Preencher'!R48</f>
        <v>279.31</v>
      </c>
      <c r="N39" s="16">
        <f>'[1]TCE - ANEXO II - Preencher'!S48</f>
        <v>0</v>
      </c>
      <c r="O39" s="17">
        <f>'[1]TCE - ANEXO II - Preencher'!W48</f>
        <v>881.81</v>
      </c>
      <c r="P39" s="18">
        <f>'[1]TCE - ANEXO II - Preencher'!X48</f>
        <v>1458.63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PEDRO HENRIQUE VICENTE BARROS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2236-05</v>
      </c>
      <c r="G40" s="14" t="str">
        <f>'[1]TCE - ANEXO II - Preencher'!I49</f>
        <v>11/2023</v>
      </c>
      <c r="H40" s="13" t="str">
        <f>'[1]TCE - ANEXO II - Preencher'!J49</f>
        <v>2 - Diarista</v>
      </c>
      <c r="I40" s="13">
        <f>'[1]TCE - ANEXO II - Preencher'!K49</f>
        <v>30</v>
      </c>
      <c r="J40" s="15">
        <f>'[1]TCE - ANEXO II - Preencher'!L49</f>
        <v>2160.11</v>
      </c>
      <c r="K40" s="15">
        <f>'[1]TCE - ANEXO II - Preencher'!P49</f>
        <v>0</v>
      </c>
      <c r="L40" s="15">
        <f>'[1]TCE - ANEXO II - Preencher'!Q49</f>
        <v>1212.06</v>
      </c>
      <c r="M40" s="15">
        <f>'[1]TCE - ANEXO II - Preencher'!R49</f>
        <v>520.47</v>
      </c>
      <c r="N40" s="16">
        <f>'[1]TCE - ANEXO II - Preencher'!S49</f>
        <v>0</v>
      </c>
      <c r="O40" s="17">
        <f>'[1]TCE - ANEXO II - Preencher'!W49</f>
        <v>1440.02</v>
      </c>
      <c r="P40" s="18">
        <f>'[1]TCE - ANEXO II - Preencher'!X49</f>
        <v>2452.6200000000003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RODRIGO ALVES DE ARAUJO SANTOS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4110-10</v>
      </c>
      <c r="G41" s="14" t="str">
        <f>'[1]TCE - ANEXO II - Preencher'!I50</f>
        <v>11/2023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1351.56</v>
      </c>
      <c r="K41" s="15">
        <f>'[1]TCE - ANEXO II - Preencher'!P50</f>
        <v>0</v>
      </c>
      <c r="L41" s="15">
        <f>'[1]TCE - ANEXO II - Preencher'!Q50</f>
        <v>675.78</v>
      </c>
      <c r="M41" s="15">
        <f>'[1]TCE - ANEXO II - Preencher'!R50</f>
        <v>169.93</v>
      </c>
      <c r="N41" s="16">
        <f>'[1]TCE - ANEXO II - Preencher'!S50</f>
        <v>0</v>
      </c>
      <c r="O41" s="17">
        <f>'[1]TCE - ANEXO II - Preencher'!W50</f>
        <v>818.87</v>
      </c>
      <c r="P41" s="18">
        <f>'[1]TCE - ANEXO II - Preencher'!X50</f>
        <v>1378.4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SEBASTIANA RUTE SOUZA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1422-05</v>
      </c>
      <c r="G42" s="14" t="str">
        <f>'[1]TCE - ANEXO II - Preencher'!I51</f>
        <v>11/2023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1096.19</v>
      </c>
      <c r="K42" s="15">
        <f>'[1]TCE - ANEXO II - Preencher'!P51</f>
        <v>2994.52</v>
      </c>
      <c r="L42" s="15">
        <f>'[1]TCE - ANEXO II - Preencher'!Q51</f>
        <v>1726.5</v>
      </c>
      <c r="M42" s="15">
        <f>'[1]TCE - ANEXO II - Preencher'!R51</f>
        <v>1700.84</v>
      </c>
      <c r="N42" s="16">
        <f>'[1]TCE - ANEXO II - Preencher'!S51</f>
        <v>0</v>
      </c>
      <c r="O42" s="17">
        <f>'[1]TCE - ANEXO II - Preencher'!W51</f>
        <v>6403.48</v>
      </c>
      <c r="P42" s="18">
        <f>'[1]TCE - ANEXO II - Preencher'!X51</f>
        <v>1114.5700000000006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 xml:space="preserve">SILVANIA SOARES DE SOUZA 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11/2023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1524.98</v>
      </c>
      <c r="K43" s="15">
        <f>'[1]TCE - ANEXO II - Preencher'!P52</f>
        <v>0</v>
      </c>
      <c r="L43" s="15">
        <f>'[1]TCE - ANEXO II - Preencher'!Q52</f>
        <v>800.62</v>
      </c>
      <c r="M43" s="15">
        <f>'[1]TCE - ANEXO II - Preencher'!R52</f>
        <v>148.19</v>
      </c>
      <c r="N43" s="16">
        <f>'[1]TCE - ANEXO II - Preencher'!S52</f>
        <v>0</v>
      </c>
      <c r="O43" s="17">
        <f>'[1]TCE - ANEXO II - Preencher'!W52</f>
        <v>951.98</v>
      </c>
      <c r="P43" s="18">
        <f>'[1]TCE - ANEXO II - Preencher'!X52</f>
        <v>1521.81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SILVANIRA MARCIANA DOS SANTOS RODRIGUES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3516-05</v>
      </c>
      <c r="G44" s="14" t="str">
        <f>'[1]TCE - ANEXO II - Preencher'!I53</f>
        <v>11/2023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1939.77</v>
      </c>
      <c r="K44" s="15">
        <f>'[1]TCE - ANEXO II - Preencher'!P53</f>
        <v>0</v>
      </c>
      <c r="L44" s="15">
        <f>'[1]TCE - ANEXO II - Preencher'!Q53</f>
        <v>1039.17</v>
      </c>
      <c r="M44" s="15">
        <f>'[1]TCE - ANEXO II - Preencher'!R53</f>
        <v>309.69</v>
      </c>
      <c r="N44" s="16">
        <f>'[1]TCE - ANEXO II - Preencher'!S53</f>
        <v>0</v>
      </c>
      <c r="O44" s="17">
        <f>'[1]TCE - ANEXO II - Preencher'!W53</f>
        <v>1234.69</v>
      </c>
      <c r="P44" s="18">
        <f>'[1]TCE - ANEXO II - Preencher'!X53</f>
        <v>2053.94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>SIMONE RAMALHO COSTA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11/2023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0</v>
      </c>
      <c r="L45" s="15">
        <f>'[1]TCE - ANEXO II - Preencher'!Q54</f>
        <v>177.39</v>
      </c>
      <c r="M45" s="15">
        <f>'[1]TCE - ANEXO II - Preencher'!R54</f>
        <v>4.9000000000000004</v>
      </c>
      <c r="N45" s="16">
        <f>'[1]TCE - ANEXO II - Preencher'!S54</f>
        <v>0</v>
      </c>
      <c r="O45" s="17">
        <f>'[1]TCE - ANEXO II - Preencher'!W54</f>
        <v>173.25</v>
      </c>
      <c r="P45" s="18">
        <f>'[1]TCE - ANEXO II - Preencher'!X54</f>
        <v>9.039999999999992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TALITA GRANGEIRO SANTOS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2235-05</v>
      </c>
      <c r="G46" s="14" t="str">
        <f>'[1]TCE - ANEXO II - Preencher'!I55</f>
        <v>11/2023</v>
      </c>
      <c r="H46" s="13" t="str">
        <f>'[1]TCE - ANEXO II - Preencher'!J55</f>
        <v>2 - Diarista</v>
      </c>
      <c r="I46" s="13">
        <f>'[1]TCE - ANEXO II - Preencher'!K55</f>
        <v>40</v>
      </c>
      <c r="J46" s="15">
        <f>'[1]TCE - ANEXO II - Preencher'!L55</f>
        <v>399.02</v>
      </c>
      <c r="K46" s="15">
        <f>'[1]TCE - ANEXO II - Preencher'!P55</f>
        <v>4315.4399999999996</v>
      </c>
      <c r="L46" s="15">
        <f>'[1]TCE - ANEXO II - Preencher'!Q55</f>
        <v>1388.91</v>
      </c>
      <c r="M46" s="15">
        <f>'[1]TCE - ANEXO II - Preencher'!R55</f>
        <v>63.95</v>
      </c>
      <c r="N46" s="16">
        <f>'[1]TCE - ANEXO II - Preencher'!S55</f>
        <v>321.95</v>
      </c>
      <c r="O46" s="17">
        <f>'[1]TCE - ANEXO II - Preencher'!W55</f>
        <v>5812.61</v>
      </c>
      <c r="P46" s="18">
        <f>'[1]TCE - ANEXO II - Preencher'!X55</f>
        <v>676.65999999999894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VALESCA CASSIA AMORIM GALVAO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3222-05</v>
      </c>
      <c r="G47" s="14" t="str">
        <f>'[1]TCE - ANEXO II - Preencher'!I56</f>
        <v>11/2023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221.67</v>
      </c>
      <c r="K47" s="15">
        <f>'[1]TCE - ANEXO II - Preencher'!P56</f>
        <v>2214.0300000000002</v>
      </c>
      <c r="L47" s="15">
        <f>'[1]TCE - ANEXO II - Preencher'!Q56</f>
        <v>830.25</v>
      </c>
      <c r="M47" s="15">
        <f>'[1]TCE - ANEXO II - Preencher'!R56</f>
        <v>284.5</v>
      </c>
      <c r="N47" s="16">
        <f>'[1]TCE - ANEXO II - Preencher'!S56</f>
        <v>0</v>
      </c>
      <c r="O47" s="17">
        <f>'[1]TCE - ANEXO II - Preencher'!W56</f>
        <v>3093.7</v>
      </c>
      <c r="P47" s="18">
        <f>'[1]TCE - ANEXO II - Preencher'!X56</f>
        <v>456.75000000000045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VANESSA SANTOS SA DE FREITAS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1231-05</v>
      </c>
      <c r="G48" s="14" t="str">
        <f>'[1]TCE - ANEXO II - Preencher'!I57</f>
        <v>11/2023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15838.75</v>
      </c>
      <c r="P48" s="18">
        <f>'[1]TCE - ANEXO II - Preencher'!X57</f>
        <v>84775.85</v>
      </c>
      <c r="S48" s="22">
        <v>45170</v>
      </c>
    </row>
    <row r="49" spans="1:19">
      <c r="A49" s="8" t="str">
        <f>IFERROR(VLOOKUP(B49,'[1]DADOS (OCULTAR)'!$Q$3:$S$103,3,0),"")</f>
        <v/>
      </c>
      <c r="B49" s="9">
        <f>'[1]TCE - ANEXO II - Preencher'!C58</f>
        <v>0</v>
      </c>
      <c r="C49" s="10"/>
      <c r="D49" s="11">
        <f>'[1]TCE - ANEXO II - Preencher'!E58</f>
        <v>0</v>
      </c>
      <c r="E49" s="12">
        <f>IF('[1]TCE - ANEXO II - Preencher'!G58="4 - Assistência Odontológica","2 - Outros Profissionais da saúde",'[1]TCE - ANEXO II - Preencher'!G58)</f>
        <v>0</v>
      </c>
      <c r="F49" s="13">
        <f>'[1]TCE - ANEXO II - Preencher'!H58</f>
        <v>0</v>
      </c>
      <c r="G49" s="14">
        <f>'[1]TCE - ANEXO II - Preencher'!I58</f>
        <v>0</v>
      </c>
      <c r="H49" s="13">
        <f>'[1]TCE - ANEXO II - Preencher'!J58</f>
        <v>0</v>
      </c>
      <c r="I49" s="13">
        <f>'[1]TCE - ANEXO II - Preencher'!K58</f>
        <v>0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0</v>
      </c>
      <c r="P49" s="18">
        <f>'[1]TCE - ANEXO II - Preencher'!X58</f>
        <v>0</v>
      </c>
      <c r="S49" s="22">
        <v>45200</v>
      </c>
    </row>
    <row r="50" spans="1:19">
      <c r="A50" s="8" t="str">
        <f>IFERROR(VLOOKUP(B50,'[1]DADOS (OCULTAR)'!$Q$3:$S$103,3,0),"")</f>
        <v/>
      </c>
      <c r="B50" s="9">
        <f>'[1]TCE - ANEXO II - Preencher'!C59</f>
        <v>0</v>
      </c>
      <c r="C50" s="10"/>
      <c r="D50" s="11">
        <f>'[1]TCE - ANEXO II - Preencher'!E59</f>
        <v>0</v>
      </c>
      <c r="E50" s="12">
        <f>IF('[1]TCE - ANEXO II - Preencher'!G59="4 - Assistência Odontológica","2 - Outros Profissionais da saúde",'[1]TCE - ANEXO II - Preencher'!G59)</f>
        <v>0</v>
      </c>
      <c r="F50" s="13">
        <f>'[1]TCE - ANEXO II - Preencher'!H59</f>
        <v>0</v>
      </c>
      <c r="G50" s="14">
        <f>'[1]TCE - ANEXO II - Preencher'!I59</f>
        <v>0</v>
      </c>
      <c r="H50" s="13">
        <f>'[1]TCE - ANEXO II - Preencher'!J59</f>
        <v>0</v>
      </c>
      <c r="I50" s="13">
        <f>'[1]TCE - ANEXO II - Preencher'!K59</f>
        <v>0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0</v>
      </c>
      <c r="P50" s="18">
        <f>'[1]TCE - ANEXO II - Preencher'!X59</f>
        <v>0</v>
      </c>
      <c r="S50" s="22">
        <v>45231</v>
      </c>
    </row>
    <row r="51" spans="1:19">
      <c r="A51" s="8" t="str">
        <f>IFERROR(VLOOKUP(B51,'[1]DADOS (OCULTAR)'!$Q$3:$S$103,3,0),"")</f>
        <v/>
      </c>
      <c r="B51" s="9">
        <f>'[1]TCE - ANEXO II - Preencher'!C60</f>
        <v>0</v>
      </c>
      <c r="C51" s="10"/>
      <c r="D51" s="11">
        <f>'[1]TCE - ANEXO II - Preencher'!E60</f>
        <v>0</v>
      </c>
      <c r="E51" s="12">
        <f>IF('[1]TCE - ANEXO II - Preencher'!G60="4 - Assistência Odontológica","2 - Outros Profissionais da saúde",'[1]TCE - ANEXO II - Preencher'!G60)</f>
        <v>0</v>
      </c>
      <c r="F51" s="13">
        <f>'[1]TCE - ANEXO II - Preencher'!H60</f>
        <v>0</v>
      </c>
      <c r="G51" s="14">
        <f>'[1]TCE - ANEXO II - Preencher'!I60</f>
        <v>0</v>
      </c>
      <c r="H51" s="13">
        <f>'[1]TCE - ANEXO II - Preencher'!J60</f>
        <v>0</v>
      </c>
      <c r="I51" s="13">
        <f>'[1]TCE - ANEXO II - Preencher'!K60</f>
        <v>0</v>
      </c>
      <c r="J51" s="15">
        <f>'[1]TCE - ANEXO II - Preencher'!L60</f>
        <v>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0</v>
      </c>
      <c r="P51" s="18">
        <f>'[1]TCE - ANEXO II - Preencher'!X60</f>
        <v>0</v>
      </c>
      <c r="S51" s="22">
        <v>45261</v>
      </c>
    </row>
    <row r="52" spans="1:19">
      <c r="A52" s="8" t="str">
        <f>IFERROR(VLOOKUP(B52,'[1]DADOS (OCULTAR)'!$Q$3:$S$103,3,0),"")</f>
        <v/>
      </c>
      <c r="B52" s="9">
        <f>'[1]TCE - ANEXO II - Preencher'!C61</f>
        <v>0</v>
      </c>
      <c r="C52" s="10"/>
      <c r="D52" s="11">
        <f>'[1]TCE - ANEXO II - Preencher'!E61</f>
        <v>0</v>
      </c>
      <c r="E52" s="12">
        <f>IF('[1]TCE - ANEXO II - Preencher'!G61="4 - Assistência Odontológica","2 - Outros Profissionais da saúde",'[1]TCE - ANEXO II - Preencher'!G61)</f>
        <v>0</v>
      </c>
      <c r="F52" s="13">
        <f>'[1]TCE - ANEXO II - Preencher'!H61</f>
        <v>0</v>
      </c>
      <c r="G52" s="14">
        <f>'[1]TCE - ANEXO II - Preencher'!I61</f>
        <v>0</v>
      </c>
      <c r="H52" s="13">
        <f>'[1]TCE - ANEXO II - Preencher'!J61</f>
        <v>0</v>
      </c>
      <c r="I52" s="13">
        <f>'[1]TCE - ANEXO II - Preencher'!K61</f>
        <v>0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0</v>
      </c>
      <c r="P52" s="18">
        <f>'[1]TCE - ANEXO II - Preencher'!X61</f>
        <v>0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2023-12-26T11:20:59Z</dcterms:created>
  <dcterms:modified xsi:type="dcterms:W3CDTF">2023-12-26T11:22:03Z</dcterms:modified>
</cp:coreProperties>
</file>