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Y:\1 - Pasta SES\2023\11-Novembro -2023\14 - TCE\EXCEL\"/>
    </mc:Choice>
  </mc:AlternateContent>
  <xr:revisionPtr revIDLastSave="0" documentId="8_{5AE67B54-B1B0-4927-AE4D-15FDA760E6FA}" xr6:coauthVersionLast="47" xr6:coauthVersionMax="47" xr10:uidLastSave="{00000000-0000-0000-0000-000000000000}"/>
  <bookViews>
    <workbookView xWindow="-120" yWindow="-120" windowWidth="29040" windowHeight="15840" xr2:uid="{3975D2CC-85D6-4D39-B825-71A4DAB40CA7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(OCULTAR)'!$AP$3:$AP$13</definedName>
    <definedName name="ANOSCGUNIDOSS">'[1]DADOS (OCULTAR)'!$AD$4:$AD$55</definedName>
    <definedName name="ATIVOSouJOVEM">'[1]DADOS (OCULTAR)'!$AA$4:$AA$5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(OCULTAR)'!$W$3:$W$4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(OCULTAR)'!$AB$4:$AB$15</definedName>
    <definedName name="PIS">'[1]DADOS (OCULTAR)'!$BP$2:$BP$3</definedName>
    <definedName name="Receita_Verificador_Bancário">'[1]DADOS (OCULTAR)'!$AF$3:$AF$4</definedName>
    <definedName name="RELDESPPG">'[1]DADOS (OCULTAR)'!$AM$3:$AM$203</definedName>
    <definedName name="TIPOPC">'[1]DADOS (OCULTAR)'!$AU$5:$AU$7</definedName>
    <definedName name="UNIDADES_OSS">'[1]DADOS (OCULTAR)'!$R$3:$R$135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U5001" i="1"/>
  <c r="V5001" i="1" s="1"/>
  <c r="T5001" i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M5000" i="1" s="1"/>
  <c r="K5000" i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V4999" i="1" s="1"/>
  <c r="T4999" i="1"/>
  <c r="R4999" i="1"/>
  <c r="Q4999" i="1"/>
  <c r="S4999" i="1" s="1"/>
  <c r="O4999" i="1"/>
  <c r="N4999" i="1"/>
  <c r="P4999" i="1" s="1"/>
  <c r="AB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S4998" i="1"/>
  <c r="R4998" i="1"/>
  <c r="Q4998" i="1"/>
  <c r="O4998" i="1"/>
  <c r="N4998" i="1"/>
  <c r="P4998" i="1" s="1"/>
  <c r="L4998" i="1"/>
  <c r="M4998" i="1" s="1"/>
  <c r="K4998" i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V4997" i="1" s="1"/>
  <c r="T4997" i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W4996" i="1"/>
  <c r="U4996" i="1"/>
  <c r="T4996" i="1"/>
  <c r="V4996" i="1" s="1"/>
  <c r="S4996" i="1"/>
  <c r="R4996" i="1"/>
  <c r="Q4996" i="1"/>
  <c r="O4996" i="1"/>
  <c r="N4996" i="1"/>
  <c r="P4996" i="1" s="1"/>
  <c r="L4996" i="1"/>
  <c r="M4996" i="1" s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V4995" i="1" s="1"/>
  <c r="T4995" i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V4993" i="1"/>
  <c r="U4993" i="1"/>
  <c r="T4993" i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AB4992" i="1" s="1"/>
  <c r="G4992" i="1"/>
  <c r="F4992" i="1"/>
  <c r="E4992" i="1"/>
  <c r="D4992" i="1"/>
  <c r="B4992" i="1"/>
  <c r="A4992" i="1"/>
  <c r="AA4991" i="1"/>
  <c r="Z4991" i="1"/>
  <c r="Y4991" i="1"/>
  <c r="X4991" i="1"/>
  <c r="W4991" i="1"/>
  <c r="V4991" i="1"/>
  <c r="U4991" i="1"/>
  <c r="T4991" i="1"/>
  <c r="R4991" i="1"/>
  <c r="Q4991" i="1"/>
  <c r="S4991" i="1" s="1"/>
  <c r="P4991" i="1"/>
  <c r="O4991" i="1"/>
  <c r="N4991" i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 s="1"/>
  <c r="AA4988" i="1"/>
  <c r="Y4988" i="1"/>
  <c r="X4988" i="1"/>
  <c r="W4988" i="1"/>
  <c r="U4988" i="1"/>
  <c r="T4988" i="1"/>
  <c r="V4988" i="1" s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 s="1"/>
  <c r="AA4986" i="1"/>
  <c r="Z4986" i="1"/>
  <c r="Y4986" i="1"/>
  <c r="X4986" i="1"/>
  <c r="W4986" i="1"/>
  <c r="U4986" i="1"/>
  <c r="T4986" i="1"/>
  <c r="V4986" i="1" s="1"/>
  <c r="S4986" i="1"/>
  <c r="R4986" i="1"/>
  <c r="Q4986" i="1"/>
  <c r="O4986" i="1"/>
  <c r="N4986" i="1"/>
  <c r="P4986" i="1" s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V4983" i="1" s="1"/>
  <c r="T4983" i="1"/>
  <c r="R4983" i="1"/>
  <c r="Q4983" i="1"/>
  <c r="S4983" i="1" s="1"/>
  <c r="O4983" i="1"/>
  <c r="N4983" i="1"/>
  <c r="P4983" i="1" s="1"/>
  <c r="AB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S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V4981" i="1"/>
  <c r="U4981" i="1"/>
  <c r="T4981" i="1"/>
  <c r="R4981" i="1"/>
  <c r="Q4981" i="1"/>
  <c r="S4981" i="1" s="1"/>
  <c r="O4981" i="1"/>
  <c r="P4981" i="1" s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V4979" i="1"/>
  <c r="U4979" i="1"/>
  <c r="T4979" i="1"/>
  <c r="R4979" i="1"/>
  <c r="Q4979" i="1"/>
  <c r="S4979" i="1" s="1"/>
  <c r="P4979" i="1"/>
  <c r="O4979" i="1"/>
  <c r="N4979" i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U4974" i="1"/>
  <c r="T4974" i="1"/>
  <c r="V4974" i="1" s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S4972" i="1"/>
  <c r="R4972" i="1"/>
  <c r="Q4972" i="1"/>
  <c r="O4972" i="1"/>
  <c r="N4972" i="1"/>
  <c r="P4972" i="1" s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V4971" i="1" s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V4969" i="1"/>
  <c r="U4969" i="1"/>
  <c r="T4969" i="1"/>
  <c r="R4969" i="1"/>
  <c r="Q4969" i="1"/>
  <c r="S4969" i="1" s="1"/>
  <c r="O4969" i="1"/>
  <c r="P4969" i="1" s="1"/>
  <c r="N4969" i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R4951" i="1"/>
  <c r="Q4951" i="1"/>
  <c r="S4951" i="1" s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V4946" i="1" s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U4942" i="1"/>
  <c r="T4942" i="1"/>
  <c r="V4942" i="1" s="1"/>
  <c r="R4942" i="1"/>
  <c r="S4942" i="1" s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V4940" i="1" s="1"/>
  <c r="S4940" i="1"/>
  <c r="R4940" i="1"/>
  <c r="Q4940" i="1"/>
  <c r="O4940" i="1"/>
  <c r="N4940" i="1"/>
  <c r="P4940" i="1" s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V4937" i="1"/>
  <c r="U4937" i="1"/>
  <c r="T4937" i="1"/>
  <c r="R4937" i="1"/>
  <c r="Q4937" i="1"/>
  <c r="S4937" i="1" s="1"/>
  <c r="O4937" i="1"/>
  <c r="P4937" i="1" s="1"/>
  <c r="N4937" i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S4934" i="1" s="1"/>
  <c r="Q4934" i="1"/>
  <c r="O4934" i="1"/>
  <c r="N4934" i="1"/>
  <c r="P4934" i="1" s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V4933" i="1" s="1"/>
  <c r="T4933" i="1"/>
  <c r="R4933" i="1"/>
  <c r="Q4933" i="1"/>
  <c r="S4933" i="1" s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S4932" i="1" s="1"/>
  <c r="Q4932" i="1"/>
  <c r="O4932" i="1"/>
  <c r="N4932" i="1"/>
  <c r="P4932" i="1" s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V4931" i="1"/>
  <c r="U4931" i="1"/>
  <c r="T4931" i="1"/>
  <c r="R4931" i="1"/>
  <c r="Q4931" i="1"/>
  <c r="S4931" i="1" s="1"/>
  <c r="P4931" i="1"/>
  <c r="O4931" i="1"/>
  <c r="N4931" i="1"/>
  <c r="L4931" i="1"/>
  <c r="K4931" i="1"/>
  <c r="M4931" i="1" s="1"/>
  <c r="J4931" i="1"/>
  <c r="I4931" i="1"/>
  <c r="AB4931" i="1" s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B4929" i="1"/>
  <c r="AA4929" i="1"/>
  <c r="Y4929" i="1"/>
  <c r="X4929" i="1"/>
  <c r="Z4929" i="1" s="1"/>
  <c r="W4929" i="1"/>
  <c r="U4929" i="1"/>
  <c r="V4929" i="1" s="1"/>
  <c r="T4929" i="1"/>
  <c r="R4929" i="1"/>
  <c r="Q4929" i="1"/>
  <c r="S4929" i="1" s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Z4928" i="1" s="1"/>
  <c r="X4928" i="1"/>
  <c r="W4928" i="1"/>
  <c r="U4928" i="1"/>
  <c r="T4928" i="1"/>
  <c r="V4928" i="1" s="1"/>
  <c r="R4928" i="1"/>
  <c r="S4928" i="1" s="1"/>
  <c r="Q4928" i="1"/>
  <c r="O4928" i="1"/>
  <c r="N4928" i="1"/>
  <c r="P4928" i="1" s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V4927" i="1" s="1"/>
  <c r="T4927" i="1"/>
  <c r="R4927" i="1"/>
  <c r="Q4927" i="1"/>
  <c r="S4927" i="1" s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S4926" i="1" s="1"/>
  <c r="Q4926" i="1"/>
  <c r="O4926" i="1"/>
  <c r="N4926" i="1"/>
  <c r="P4926" i="1" s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V4925" i="1" s="1"/>
  <c r="T4925" i="1"/>
  <c r="R4925" i="1"/>
  <c r="Q4925" i="1"/>
  <c r="S4925" i="1" s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S4924" i="1" s="1"/>
  <c r="Q4924" i="1"/>
  <c r="O4924" i="1"/>
  <c r="N4924" i="1"/>
  <c r="P4924" i="1" s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V4923" i="1" s="1"/>
  <c r="T4923" i="1"/>
  <c r="R4923" i="1"/>
  <c r="Q4923" i="1"/>
  <c r="S4923" i="1" s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S4922" i="1" s="1"/>
  <c r="Q4922" i="1"/>
  <c r="O4922" i="1"/>
  <c r="N4922" i="1"/>
  <c r="P4922" i="1" s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V4921" i="1"/>
  <c r="U4921" i="1"/>
  <c r="T4921" i="1"/>
  <c r="R4921" i="1"/>
  <c r="Q4921" i="1"/>
  <c r="S4921" i="1" s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S4920" i="1" s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V4919" i="1" s="1"/>
  <c r="T4919" i="1"/>
  <c r="R4919" i="1"/>
  <c r="Q4919" i="1"/>
  <c r="S4919" i="1" s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U4918" i="1"/>
  <c r="T4918" i="1"/>
  <c r="V4918" i="1" s="1"/>
  <c r="S4918" i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B4917" i="1"/>
  <c r="AA4917" i="1"/>
  <c r="Y4917" i="1"/>
  <c r="X4917" i="1"/>
  <c r="Z4917" i="1" s="1"/>
  <c r="W4917" i="1"/>
  <c r="U4917" i="1"/>
  <c r="V4917" i="1" s="1"/>
  <c r="T4917" i="1"/>
  <c r="R4917" i="1"/>
  <c r="Q4917" i="1"/>
  <c r="S4917" i="1" s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U4916" i="1"/>
  <c r="T4916" i="1"/>
  <c r="V4916" i="1" s="1"/>
  <c r="S4916" i="1"/>
  <c r="R4916" i="1"/>
  <c r="Q4916" i="1"/>
  <c r="O4916" i="1"/>
  <c r="N4916" i="1"/>
  <c r="P4916" i="1" s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V4915" i="1" s="1"/>
  <c r="T4915" i="1"/>
  <c r="R4915" i="1"/>
  <c r="Q4915" i="1"/>
  <c r="S4915" i="1" s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S4914" i="1" s="1"/>
  <c r="Q4914" i="1"/>
  <c r="O4914" i="1"/>
  <c r="N4914" i="1"/>
  <c r="P4914" i="1" s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V4913" i="1" s="1"/>
  <c r="T4913" i="1"/>
  <c r="R4913" i="1"/>
  <c r="Q4913" i="1"/>
  <c r="S4913" i="1" s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S4912" i="1" s="1"/>
  <c r="Q4912" i="1"/>
  <c r="O4912" i="1"/>
  <c r="N4912" i="1"/>
  <c r="P4912" i="1" s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V4911" i="1" s="1"/>
  <c r="T4911" i="1"/>
  <c r="R4911" i="1"/>
  <c r="Q4911" i="1"/>
  <c r="S4911" i="1" s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S4910" i="1" s="1"/>
  <c r="Q4910" i="1"/>
  <c r="O4910" i="1"/>
  <c r="N4910" i="1"/>
  <c r="P4910" i="1" s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V4909" i="1"/>
  <c r="U4909" i="1"/>
  <c r="T4909" i="1"/>
  <c r="R4909" i="1"/>
  <c r="Q4909" i="1"/>
  <c r="S4909" i="1" s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S4908" i="1" s="1"/>
  <c r="Q4908" i="1"/>
  <c r="O4908" i="1"/>
  <c r="N4908" i="1"/>
  <c r="P4908" i="1" s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V4907" i="1"/>
  <c r="U4907" i="1"/>
  <c r="T4907" i="1"/>
  <c r="R4907" i="1"/>
  <c r="Q4907" i="1"/>
  <c r="S4907" i="1" s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W4906" i="1"/>
  <c r="U4906" i="1"/>
  <c r="T4906" i="1"/>
  <c r="V4906" i="1" s="1"/>
  <c r="S4906" i="1"/>
  <c r="R4906" i="1"/>
  <c r="Q4906" i="1"/>
  <c r="O4906" i="1"/>
  <c r="N4906" i="1"/>
  <c r="P4906" i="1" s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V4905" i="1" s="1"/>
  <c r="T4905" i="1"/>
  <c r="R4905" i="1"/>
  <c r="Q4905" i="1"/>
  <c r="S4905" i="1" s="1"/>
  <c r="O4905" i="1"/>
  <c r="P4905" i="1" s="1"/>
  <c r="N4905" i="1"/>
  <c r="L4905" i="1"/>
  <c r="K4905" i="1"/>
  <c r="M4905" i="1" s="1"/>
  <c r="AB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V4904" i="1"/>
  <c r="U4904" i="1"/>
  <c r="T4904" i="1"/>
  <c r="R4904" i="1"/>
  <c r="S4904" i="1" s="1"/>
  <c r="Q4904" i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V4903" i="1" s="1"/>
  <c r="T4903" i="1"/>
  <c r="S4903" i="1"/>
  <c r="R4903" i="1"/>
  <c r="Q4903" i="1"/>
  <c r="O4903" i="1"/>
  <c r="P4903" i="1" s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V4894" i="1" s="1"/>
  <c r="R4894" i="1"/>
  <c r="Q4894" i="1"/>
  <c r="S4894" i="1" s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U4882" i="1"/>
  <c r="T4882" i="1"/>
  <c r="V4882" i="1" s="1"/>
  <c r="R4882" i="1"/>
  <c r="Q4882" i="1"/>
  <c r="S4882" i="1" s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T4876" i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T4875" i="1"/>
  <c r="V4875" i="1" s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V4874" i="1" s="1"/>
  <c r="R4874" i="1"/>
  <c r="Q4874" i="1"/>
  <c r="S4874" i="1" s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T4869" i="1"/>
  <c r="V4869" i="1" s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V4865" i="1" s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T4864" i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T4863" i="1"/>
  <c r="V4863" i="1" s="1"/>
  <c r="R4863" i="1"/>
  <c r="Q4863" i="1"/>
  <c r="O4863" i="1"/>
  <c r="N4863" i="1"/>
  <c r="P4863" i="1" s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U4862" i="1"/>
  <c r="T4862" i="1"/>
  <c r="V4862" i="1" s="1"/>
  <c r="R4862" i="1"/>
  <c r="Q4862" i="1"/>
  <c r="S4862" i="1" s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B4857" i="1"/>
  <c r="AA4857" i="1"/>
  <c r="Y4857" i="1"/>
  <c r="X4857" i="1"/>
  <c r="Z4857" i="1" s="1"/>
  <c r="W4857" i="1"/>
  <c r="V4857" i="1"/>
  <c r="U4857" i="1"/>
  <c r="T4857" i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T4856" i="1"/>
  <c r="V4856" i="1" s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B4855" i="1"/>
  <c r="AA4855" i="1"/>
  <c r="Y4855" i="1"/>
  <c r="X4855" i="1"/>
  <c r="Z4855" i="1" s="1"/>
  <c r="W4855" i="1"/>
  <c r="V4855" i="1"/>
  <c r="U4855" i="1"/>
  <c r="T4855" i="1"/>
  <c r="R4855" i="1"/>
  <c r="Q4855" i="1"/>
  <c r="S4855" i="1" s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T4854" i="1"/>
  <c r="R4854" i="1"/>
  <c r="Q4854" i="1"/>
  <c r="S4854" i="1" s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T4852" i="1"/>
  <c r="V4852" i="1" s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T4850" i="1"/>
  <c r="V4850" i="1" s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V4849" i="1" s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T4848" i="1"/>
  <c r="V4848" i="1" s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V4846" i="1" s="1"/>
  <c r="S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V4845" i="1"/>
  <c r="U4845" i="1"/>
  <c r="T4845" i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T4842" i="1"/>
  <c r="V4842" i="1" s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V4840" i="1" s="1"/>
  <c r="S4840" i="1"/>
  <c r="R4840" i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P4839" i="1" s="1"/>
  <c r="AB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T4838" i="1"/>
  <c r="V4838" i="1" s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Z4837" i="1"/>
  <c r="Y4837" i="1"/>
  <c r="X4837" i="1"/>
  <c r="W4837" i="1"/>
  <c r="V4837" i="1"/>
  <c r="U4837" i="1"/>
  <c r="T4837" i="1"/>
  <c r="R4837" i="1"/>
  <c r="Q4837" i="1"/>
  <c r="S4837" i="1" s="1"/>
  <c r="P4837" i="1"/>
  <c r="O4837" i="1"/>
  <c r="N4837" i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U4830" i="1"/>
  <c r="T4830" i="1"/>
  <c r="V4830" i="1" s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Z4828" i="1"/>
  <c r="Y4828" i="1"/>
  <c r="X4828" i="1"/>
  <c r="W4828" i="1"/>
  <c r="U4828" i="1"/>
  <c r="T4828" i="1"/>
  <c r="V4828" i="1" s="1"/>
  <c r="S4828" i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V4825" i="1"/>
  <c r="U4825" i="1"/>
  <c r="T4825" i="1"/>
  <c r="R4825" i="1"/>
  <c r="Q4825" i="1"/>
  <c r="S4825" i="1" s="1"/>
  <c r="O4825" i="1"/>
  <c r="P4825" i="1" s="1"/>
  <c r="N4825" i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T4824" i="1"/>
  <c r="V4824" i="1" s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V4819" i="1" s="1"/>
  <c r="R4819" i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U4818" i="1"/>
  <c r="T4818" i="1"/>
  <c r="V4818" i="1" s="1"/>
  <c r="R4818" i="1"/>
  <c r="S4818" i="1" s="1"/>
  <c r="Q4818" i="1"/>
  <c r="O4818" i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T4816" i="1"/>
  <c r="V4816" i="1" s="1"/>
  <c r="S4816" i="1"/>
  <c r="R4816" i="1"/>
  <c r="Q4816" i="1"/>
  <c r="O4816" i="1"/>
  <c r="N4816" i="1"/>
  <c r="P4816" i="1" s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V4815" i="1" s="1"/>
  <c r="T4815" i="1"/>
  <c r="R4815" i="1"/>
  <c r="Q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P4813" i="1" s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V4809" i="1"/>
  <c r="U4809" i="1"/>
  <c r="T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V4807" i="1" s="1"/>
  <c r="R4807" i="1"/>
  <c r="Q4807" i="1"/>
  <c r="P4807" i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U4806" i="1"/>
  <c r="T4806" i="1"/>
  <c r="V4806" i="1" s="1"/>
  <c r="S4806" i="1"/>
  <c r="R4806" i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T4804" i="1"/>
  <c r="V4804" i="1" s="1"/>
  <c r="S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V4803" i="1"/>
  <c r="U4803" i="1"/>
  <c r="T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V4801" i="1"/>
  <c r="U4801" i="1"/>
  <c r="T4801" i="1"/>
  <c r="R4801" i="1"/>
  <c r="Q4801" i="1"/>
  <c r="S4801" i="1" s="1"/>
  <c r="O4801" i="1"/>
  <c r="P4801" i="1" s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U4800" i="1"/>
  <c r="T4800" i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V4797" i="1"/>
  <c r="U4797" i="1"/>
  <c r="T4797" i="1"/>
  <c r="R4797" i="1"/>
  <c r="Q4797" i="1"/>
  <c r="S4797" i="1" s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T4794" i="1"/>
  <c r="V4794" i="1" s="1"/>
  <c r="R4794" i="1"/>
  <c r="Q4794" i="1"/>
  <c r="S4794" i="1" s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R4791" i="1"/>
  <c r="Q4791" i="1"/>
  <c r="O4791" i="1"/>
  <c r="N4791" i="1"/>
  <c r="P4791" i="1" s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T4790" i="1"/>
  <c r="V4790" i="1" s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T4788" i="1"/>
  <c r="V4788" i="1" s="1"/>
  <c r="S4788" i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V4787" i="1"/>
  <c r="U4787" i="1"/>
  <c r="T4787" i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B4785" i="1"/>
  <c r="AA4785" i="1"/>
  <c r="Y4785" i="1"/>
  <c r="X4785" i="1"/>
  <c r="Z4785" i="1" s="1"/>
  <c r="W4785" i="1"/>
  <c r="V4785" i="1"/>
  <c r="U4785" i="1"/>
  <c r="T4785" i="1"/>
  <c r="R4785" i="1"/>
  <c r="Q4785" i="1"/>
  <c r="S4785" i="1" s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T4784" i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T4782" i="1"/>
  <c r="V4782" i="1" s="1"/>
  <c r="S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V4781" i="1"/>
  <c r="AB4781" i="1" s="1"/>
  <c r="U4781" i="1"/>
  <c r="T4781" i="1"/>
  <c r="R4781" i="1"/>
  <c r="Q4781" i="1"/>
  <c r="S4781" i="1" s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T4780" i="1"/>
  <c r="V4780" i="1" s="1"/>
  <c r="S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V4779" i="1"/>
  <c r="AB4779" i="1" s="1"/>
  <c r="U4779" i="1"/>
  <c r="T4779" i="1"/>
  <c r="R4779" i="1"/>
  <c r="Q4779" i="1"/>
  <c r="S4779" i="1" s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T4778" i="1"/>
  <c r="V4778" i="1" s="1"/>
  <c r="S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Z4777" i="1" s="1"/>
  <c r="W4777" i="1"/>
  <c r="V4777" i="1"/>
  <c r="AB4777" i="1" s="1"/>
  <c r="U4777" i="1"/>
  <c r="T4777" i="1"/>
  <c r="R4777" i="1"/>
  <c r="Q4777" i="1"/>
  <c r="S4777" i="1" s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T4776" i="1"/>
  <c r="V4776" i="1" s="1"/>
  <c r="S4776" i="1"/>
  <c r="R4776" i="1"/>
  <c r="Q4776" i="1"/>
  <c r="O4776" i="1"/>
  <c r="N4776" i="1"/>
  <c r="P4776" i="1" s="1"/>
  <c r="M4776" i="1"/>
  <c r="L4776" i="1"/>
  <c r="K4776" i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V4775" i="1"/>
  <c r="AB4775" i="1" s="1"/>
  <c r="U4775" i="1"/>
  <c r="T4775" i="1"/>
  <c r="R4775" i="1"/>
  <c r="Q4775" i="1"/>
  <c r="S4775" i="1" s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T4774" i="1"/>
  <c r="V4774" i="1" s="1"/>
  <c r="S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V4773" i="1"/>
  <c r="AB4773" i="1" s="1"/>
  <c r="U4773" i="1"/>
  <c r="T4773" i="1"/>
  <c r="R4773" i="1"/>
  <c r="Q4773" i="1"/>
  <c r="S4773" i="1" s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T4772" i="1"/>
  <c r="V4772" i="1" s="1"/>
  <c r="S4772" i="1"/>
  <c r="R4772" i="1"/>
  <c r="Q4772" i="1"/>
  <c r="O4772" i="1"/>
  <c r="N4772" i="1"/>
  <c r="P4772" i="1" s="1"/>
  <c r="M4772" i="1"/>
  <c r="L4772" i="1"/>
  <c r="K4772" i="1"/>
  <c r="J4772" i="1"/>
  <c r="I4772" i="1"/>
  <c r="H4772" i="1"/>
  <c r="AB4772" i="1" s="1"/>
  <c r="G4772" i="1"/>
  <c r="F4772" i="1"/>
  <c r="E4772" i="1"/>
  <c r="D4772" i="1"/>
  <c r="B4772" i="1"/>
  <c r="A4772" i="1"/>
  <c r="AA4771" i="1"/>
  <c r="Z4771" i="1"/>
  <c r="Y4771" i="1"/>
  <c r="X4771" i="1"/>
  <c r="W4771" i="1"/>
  <c r="V4771" i="1"/>
  <c r="U4771" i="1"/>
  <c r="T4771" i="1"/>
  <c r="R4771" i="1"/>
  <c r="Q4771" i="1"/>
  <c r="S4771" i="1" s="1"/>
  <c r="P4771" i="1"/>
  <c r="AB4771" i="1" s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T4770" i="1"/>
  <c r="V4770" i="1" s="1"/>
  <c r="S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V4769" i="1"/>
  <c r="U4769" i="1"/>
  <c r="T4769" i="1"/>
  <c r="R4769" i="1"/>
  <c r="Q4769" i="1"/>
  <c r="S4769" i="1" s="1"/>
  <c r="P4769" i="1"/>
  <c r="O4769" i="1"/>
  <c r="N4769" i="1"/>
  <c r="L4769" i="1"/>
  <c r="K4769" i="1"/>
  <c r="M4769" i="1" s="1"/>
  <c r="J4769" i="1"/>
  <c r="AB4769" i="1" s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T4768" i="1"/>
  <c r="V4768" i="1" s="1"/>
  <c r="S4768" i="1"/>
  <c r="R4768" i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V4767" i="1"/>
  <c r="U4767" i="1"/>
  <c r="T4767" i="1"/>
  <c r="R4767" i="1"/>
  <c r="Q4767" i="1"/>
  <c r="S4767" i="1" s="1"/>
  <c r="P4767" i="1"/>
  <c r="O4767" i="1"/>
  <c r="N4767" i="1"/>
  <c r="L4767" i="1"/>
  <c r="K4767" i="1"/>
  <c r="M4767" i="1" s="1"/>
  <c r="J4767" i="1"/>
  <c r="AB4767" i="1" s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T4766" i="1"/>
  <c r="V4766" i="1" s="1"/>
  <c r="S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V4765" i="1"/>
  <c r="U4765" i="1"/>
  <c r="T4765" i="1"/>
  <c r="R4765" i="1"/>
  <c r="Q4765" i="1"/>
  <c r="S4765" i="1" s="1"/>
  <c r="P4765" i="1"/>
  <c r="O4765" i="1"/>
  <c r="N4765" i="1"/>
  <c r="L4765" i="1"/>
  <c r="K4765" i="1"/>
  <c r="M4765" i="1" s="1"/>
  <c r="J4765" i="1"/>
  <c r="AB4765" i="1" s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T4764" i="1"/>
  <c r="V4764" i="1" s="1"/>
  <c r="S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V4763" i="1"/>
  <c r="U4763" i="1"/>
  <c r="T4763" i="1"/>
  <c r="R4763" i="1"/>
  <c r="Q4763" i="1"/>
  <c r="S4763" i="1" s="1"/>
  <c r="P4763" i="1"/>
  <c r="O4763" i="1"/>
  <c r="N4763" i="1"/>
  <c r="L4763" i="1"/>
  <c r="K4763" i="1"/>
  <c r="M4763" i="1" s="1"/>
  <c r="AB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T4762" i="1"/>
  <c r="V4762" i="1" s="1"/>
  <c r="S4762" i="1"/>
  <c r="R4762" i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V4761" i="1"/>
  <c r="AB4761" i="1" s="1"/>
  <c r="U4761" i="1"/>
  <c r="T4761" i="1"/>
  <c r="R4761" i="1"/>
  <c r="Q4761" i="1"/>
  <c r="S4761" i="1" s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T4760" i="1"/>
  <c r="V4760" i="1" s="1"/>
  <c r="S4760" i="1"/>
  <c r="R4760" i="1"/>
  <c r="Q4760" i="1"/>
  <c r="O4760" i="1"/>
  <c r="N4760" i="1"/>
  <c r="P4760" i="1" s="1"/>
  <c r="M4760" i="1"/>
  <c r="L4760" i="1"/>
  <c r="K4760" i="1"/>
  <c r="J4760" i="1"/>
  <c r="I4760" i="1"/>
  <c r="H4760" i="1"/>
  <c r="AB4760" i="1" s="1"/>
  <c r="G4760" i="1"/>
  <c r="F4760" i="1"/>
  <c r="E4760" i="1"/>
  <c r="D4760" i="1"/>
  <c r="B4760" i="1"/>
  <c r="A4760" i="1"/>
  <c r="AA4759" i="1"/>
  <c r="Z4759" i="1"/>
  <c r="Y4759" i="1"/>
  <c r="X4759" i="1"/>
  <c r="W4759" i="1"/>
  <c r="V4759" i="1"/>
  <c r="U4759" i="1"/>
  <c r="T4759" i="1"/>
  <c r="R4759" i="1"/>
  <c r="Q4759" i="1"/>
  <c r="S4759" i="1" s="1"/>
  <c r="P4759" i="1"/>
  <c r="AB4759" i="1" s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T4758" i="1"/>
  <c r="V4758" i="1" s="1"/>
  <c r="S4758" i="1"/>
  <c r="R4758" i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V4757" i="1"/>
  <c r="U4757" i="1"/>
  <c r="T4757" i="1"/>
  <c r="R4757" i="1"/>
  <c r="Q4757" i="1"/>
  <c r="S4757" i="1" s="1"/>
  <c r="P4757" i="1"/>
  <c r="O4757" i="1"/>
  <c r="N4757" i="1"/>
  <c r="L4757" i="1"/>
  <c r="K4757" i="1"/>
  <c r="M4757" i="1" s="1"/>
  <c r="J4757" i="1"/>
  <c r="AB4757" i="1" s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T4756" i="1"/>
  <c r="V4756" i="1" s="1"/>
  <c r="S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AB4756" i="1" s="1"/>
  <c r="G4756" i="1"/>
  <c r="F4756" i="1"/>
  <c r="E4756" i="1"/>
  <c r="D4756" i="1"/>
  <c r="B4756" i="1"/>
  <c r="A4756" i="1"/>
  <c r="AA4755" i="1"/>
  <c r="Z4755" i="1"/>
  <c r="Y4755" i="1"/>
  <c r="X4755" i="1"/>
  <c r="W4755" i="1"/>
  <c r="V4755" i="1"/>
  <c r="U4755" i="1"/>
  <c r="T4755" i="1"/>
  <c r="R4755" i="1"/>
  <c r="Q4755" i="1"/>
  <c r="S4755" i="1" s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T4754" i="1"/>
  <c r="V4754" i="1" s="1"/>
  <c r="S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V4753" i="1"/>
  <c r="U4753" i="1"/>
  <c r="T4753" i="1"/>
  <c r="R4753" i="1"/>
  <c r="Q4753" i="1"/>
  <c r="S4753" i="1" s="1"/>
  <c r="P4753" i="1"/>
  <c r="O4753" i="1"/>
  <c r="N4753" i="1"/>
  <c r="L4753" i="1"/>
  <c r="K4753" i="1"/>
  <c r="M4753" i="1" s="1"/>
  <c r="J4753" i="1"/>
  <c r="AB4753" i="1" s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U4752" i="1"/>
  <c r="T4752" i="1"/>
  <c r="V4752" i="1" s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T4750" i="1"/>
  <c r="V4750" i="1" s="1"/>
  <c r="S4750" i="1"/>
  <c r="R4750" i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T4748" i="1"/>
  <c r="V4748" i="1" s="1"/>
  <c r="S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AB4748" i="1" s="1"/>
  <c r="G4748" i="1"/>
  <c r="F4748" i="1"/>
  <c r="E4748" i="1"/>
  <c r="D4748" i="1"/>
  <c r="B4748" i="1"/>
  <c r="A4748" i="1"/>
  <c r="AA4747" i="1"/>
  <c r="Z4747" i="1"/>
  <c r="Y4747" i="1"/>
  <c r="X4747" i="1"/>
  <c r="W4747" i="1"/>
  <c r="V4747" i="1"/>
  <c r="U4747" i="1"/>
  <c r="T4747" i="1"/>
  <c r="R4747" i="1"/>
  <c r="Q4747" i="1"/>
  <c r="S4747" i="1" s="1"/>
  <c r="P4747" i="1"/>
  <c r="O4747" i="1"/>
  <c r="N4747" i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T4746" i="1"/>
  <c r="V4746" i="1" s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V4745" i="1"/>
  <c r="U4745" i="1"/>
  <c r="T4745" i="1"/>
  <c r="R4745" i="1"/>
  <c r="Q4745" i="1"/>
  <c r="S4745" i="1" s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T4740" i="1"/>
  <c r="V4740" i="1" s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T4738" i="1"/>
  <c r="V4738" i="1" s="1"/>
  <c r="S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AB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U4736" i="1"/>
  <c r="T4736" i="1"/>
  <c r="V4736" i="1" s="1"/>
  <c r="S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AB4736" i="1" s="1"/>
  <c r="G4736" i="1"/>
  <c r="F4736" i="1"/>
  <c r="E4736" i="1"/>
  <c r="D4736" i="1"/>
  <c r="B4736" i="1"/>
  <c r="A4736" i="1"/>
  <c r="AA4735" i="1"/>
  <c r="Z4735" i="1"/>
  <c r="Y4735" i="1"/>
  <c r="X4735" i="1"/>
  <c r="W4735" i="1"/>
  <c r="V4735" i="1"/>
  <c r="U4735" i="1"/>
  <c r="T4735" i="1"/>
  <c r="R4735" i="1"/>
  <c r="Q4735" i="1"/>
  <c r="S4735" i="1" s="1"/>
  <c r="P4735" i="1"/>
  <c r="O4735" i="1"/>
  <c r="N4735" i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T4734" i="1"/>
  <c r="V4734" i="1" s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V4733" i="1"/>
  <c r="U4733" i="1"/>
  <c r="T4733" i="1"/>
  <c r="R4733" i="1"/>
  <c r="Q4733" i="1"/>
  <c r="S4733" i="1" s="1"/>
  <c r="P4733" i="1"/>
  <c r="O4733" i="1"/>
  <c r="N4733" i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/>
  <c r="AA4728" i="1"/>
  <c r="Z4728" i="1"/>
  <c r="Y4728" i="1"/>
  <c r="X4728" i="1"/>
  <c r="W4728" i="1"/>
  <c r="U4728" i="1"/>
  <c r="T4728" i="1"/>
  <c r="V4728" i="1" s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T4726" i="1"/>
  <c r="V4726" i="1" s="1"/>
  <c r="S4726" i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/>
  <c r="AA4724" i="1"/>
  <c r="Z4724" i="1"/>
  <c r="Y4724" i="1"/>
  <c r="X4724" i="1"/>
  <c r="W4724" i="1"/>
  <c r="U4724" i="1"/>
  <c r="T4724" i="1"/>
  <c r="V4724" i="1" s="1"/>
  <c r="S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AB4724" i="1" s="1"/>
  <c r="G4724" i="1"/>
  <c r="F4724" i="1"/>
  <c r="E4724" i="1"/>
  <c r="D4724" i="1"/>
  <c r="B4724" i="1"/>
  <c r="A4724" i="1"/>
  <c r="AA4723" i="1"/>
  <c r="Z4723" i="1"/>
  <c r="Y4723" i="1"/>
  <c r="X4723" i="1"/>
  <c r="W4723" i="1"/>
  <c r="V4723" i="1"/>
  <c r="U4723" i="1"/>
  <c r="T4723" i="1"/>
  <c r="R4723" i="1"/>
  <c r="Q4723" i="1"/>
  <c r="S4723" i="1" s="1"/>
  <c r="P4723" i="1"/>
  <c r="O4723" i="1"/>
  <c r="N4723" i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T4722" i="1"/>
  <c r="V4722" i="1" s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V4721" i="1"/>
  <c r="U4721" i="1"/>
  <c r="T4721" i="1"/>
  <c r="R4721" i="1"/>
  <c r="Q4721" i="1"/>
  <c r="S4721" i="1" s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U4720" i="1"/>
  <c r="T4720" i="1"/>
  <c r="V4720" i="1" s="1"/>
  <c r="S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V4719" i="1"/>
  <c r="U4719" i="1"/>
  <c r="T4719" i="1"/>
  <c r="R4719" i="1"/>
  <c r="Q4719" i="1"/>
  <c r="S4719" i="1" s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T4718" i="1"/>
  <c r="V4718" i="1" s="1"/>
  <c r="S4718" i="1"/>
  <c r="R4718" i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V4717" i="1"/>
  <c r="U4717" i="1"/>
  <c r="T4717" i="1"/>
  <c r="R4717" i="1"/>
  <c r="Q4717" i="1"/>
  <c r="S4717" i="1" s="1"/>
  <c r="P4717" i="1"/>
  <c r="O4717" i="1"/>
  <c r="N4717" i="1"/>
  <c r="L4717" i="1"/>
  <c r="K4717" i="1"/>
  <c r="M4717" i="1" s="1"/>
  <c r="J4717" i="1"/>
  <c r="AB4717" i="1" s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T4716" i="1"/>
  <c r="V4716" i="1" s="1"/>
  <c r="S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V4715" i="1"/>
  <c r="U4715" i="1"/>
  <c r="T4715" i="1"/>
  <c r="R4715" i="1"/>
  <c r="Q4715" i="1"/>
  <c r="S4715" i="1" s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U4714" i="1"/>
  <c r="T4714" i="1"/>
  <c r="V4714" i="1" s="1"/>
  <c r="S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V4713" i="1"/>
  <c r="U4713" i="1"/>
  <c r="T4713" i="1"/>
  <c r="R4713" i="1"/>
  <c r="Q4713" i="1"/>
  <c r="S4713" i="1" s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U4712" i="1"/>
  <c r="T4712" i="1"/>
  <c r="V4712" i="1" s="1"/>
  <c r="S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V4711" i="1"/>
  <c r="U4711" i="1"/>
  <c r="T4711" i="1"/>
  <c r="R4711" i="1"/>
  <c r="Q4711" i="1"/>
  <c r="S4711" i="1" s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T4710" i="1"/>
  <c r="V4710" i="1" s="1"/>
  <c r="S4710" i="1"/>
  <c r="R4710" i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V4709" i="1"/>
  <c r="U4709" i="1"/>
  <c r="T4709" i="1"/>
  <c r="R4709" i="1"/>
  <c r="Q4709" i="1"/>
  <c r="S4709" i="1" s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T4708" i="1"/>
  <c r="V4708" i="1" s="1"/>
  <c r="S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Z4707" i="1"/>
  <c r="Y4707" i="1"/>
  <c r="X4707" i="1"/>
  <c r="W4707" i="1"/>
  <c r="V4707" i="1"/>
  <c r="U4707" i="1"/>
  <c r="T4707" i="1"/>
  <c r="R4707" i="1"/>
  <c r="Q4707" i="1"/>
  <c r="S4707" i="1" s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U4706" i="1"/>
  <c r="T4706" i="1"/>
  <c r="V4706" i="1" s="1"/>
  <c r="S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AB4706" i="1" s="1"/>
  <c r="G4706" i="1"/>
  <c r="F4706" i="1"/>
  <c r="E4706" i="1"/>
  <c r="D4706" i="1"/>
  <c r="B4706" i="1"/>
  <c r="A4706" i="1"/>
  <c r="AA4705" i="1"/>
  <c r="Z4705" i="1"/>
  <c r="Y4705" i="1"/>
  <c r="X4705" i="1"/>
  <c r="W4705" i="1"/>
  <c r="V4705" i="1"/>
  <c r="U4705" i="1"/>
  <c r="T4705" i="1"/>
  <c r="R4705" i="1"/>
  <c r="Q4705" i="1"/>
  <c r="S4705" i="1" s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T4704" i="1"/>
  <c r="V4704" i="1" s="1"/>
  <c r="S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Z4703" i="1"/>
  <c r="Y4703" i="1"/>
  <c r="X4703" i="1"/>
  <c r="W4703" i="1"/>
  <c r="V4703" i="1"/>
  <c r="U4703" i="1"/>
  <c r="T4703" i="1"/>
  <c r="R4703" i="1"/>
  <c r="Q4703" i="1"/>
  <c r="S4703" i="1" s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U4702" i="1"/>
  <c r="T4702" i="1"/>
  <c r="V4702" i="1" s="1"/>
  <c r="S4702" i="1"/>
  <c r="R4702" i="1"/>
  <c r="Q4702" i="1"/>
  <c r="O4702" i="1"/>
  <c r="N4702" i="1"/>
  <c r="P4702" i="1" s="1"/>
  <c r="M4702" i="1"/>
  <c r="L4702" i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Z4701" i="1"/>
  <c r="Y4701" i="1"/>
  <c r="X4701" i="1"/>
  <c r="W4701" i="1"/>
  <c r="V4701" i="1"/>
  <c r="U4701" i="1"/>
  <c r="T4701" i="1"/>
  <c r="R4701" i="1"/>
  <c r="Q4701" i="1"/>
  <c r="S4701" i="1" s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T4700" i="1"/>
  <c r="V4700" i="1" s="1"/>
  <c r="S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AB4700" i="1" s="1"/>
  <c r="G4700" i="1"/>
  <c r="F4700" i="1"/>
  <c r="E4700" i="1"/>
  <c r="D4700" i="1"/>
  <c r="B4700" i="1"/>
  <c r="A4700" i="1"/>
  <c r="AA4699" i="1"/>
  <c r="Z4699" i="1"/>
  <c r="Y4699" i="1"/>
  <c r="X4699" i="1"/>
  <c r="W4699" i="1"/>
  <c r="V4699" i="1"/>
  <c r="U4699" i="1"/>
  <c r="T4699" i="1"/>
  <c r="R4699" i="1"/>
  <c r="Q4699" i="1"/>
  <c r="S4699" i="1" s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T4698" i="1"/>
  <c r="V4698" i="1" s="1"/>
  <c r="S4698" i="1"/>
  <c r="R4698" i="1"/>
  <c r="Q4698" i="1"/>
  <c r="O4698" i="1"/>
  <c r="N4698" i="1"/>
  <c r="P4698" i="1" s="1"/>
  <c r="M4698" i="1"/>
  <c r="L4698" i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Z4697" i="1"/>
  <c r="Y4697" i="1"/>
  <c r="X4697" i="1"/>
  <c r="W4697" i="1"/>
  <c r="V4697" i="1"/>
  <c r="U4697" i="1"/>
  <c r="T4697" i="1"/>
  <c r="R4697" i="1"/>
  <c r="Q4697" i="1"/>
  <c r="S4697" i="1" s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U4696" i="1"/>
  <c r="T4696" i="1"/>
  <c r="V4696" i="1" s="1"/>
  <c r="S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AB4696" i="1" s="1"/>
  <c r="G4696" i="1"/>
  <c r="F4696" i="1"/>
  <c r="E4696" i="1"/>
  <c r="D4696" i="1"/>
  <c r="B4696" i="1"/>
  <c r="A4696" i="1"/>
  <c r="AA4695" i="1"/>
  <c r="Z4695" i="1"/>
  <c r="Y4695" i="1"/>
  <c r="X4695" i="1"/>
  <c r="W4695" i="1"/>
  <c r="V4695" i="1"/>
  <c r="U4695" i="1"/>
  <c r="T4695" i="1"/>
  <c r="R4695" i="1"/>
  <c r="Q4695" i="1"/>
  <c r="S4695" i="1" s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T4637" i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U4636" i="1"/>
  <c r="T4636" i="1"/>
  <c r="V4636" i="1" s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T4635" i="1"/>
  <c r="V4635" i="1" s="1"/>
  <c r="R4635" i="1"/>
  <c r="Q4635" i="1"/>
  <c r="S4635" i="1" s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T4634" i="1"/>
  <c r="V4634" i="1" s="1"/>
  <c r="S4634" i="1"/>
  <c r="R4634" i="1"/>
  <c r="Q4634" i="1"/>
  <c r="O4634" i="1"/>
  <c r="N4634" i="1"/>
  <c r="P4634" i="1" s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T4633" i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U4632" i="1"/>
  <c r="T4632" i="1"/>
  <c r="V4632" i="1" s="1"/>
  <c r="S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V4631" i="1"/>
  <c r="U4631" i="1"/>
  <c r="T4631" i="1"/>
  <c r="R4631" i="1"/>
  <c r="Q4631" i="1"/>
  <c r="S4631" i="1" s="1"/>
  <c r="O4631" i="1"/>
  <c r="N4631" i="1"/>
  <c r="P4631" i="1" s="1"/>
  <c r="AB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V4629" i="1"/>
  <c r="U4629" i="1"/>
  <c r="T4629" i="1"/>
  <c r="R4629" i="1"/>
  <c r="Q4629" i="1"/>
  <c r="S4629" i="1" s="1"/>
  <c r="P4629" i="1"/>
  <c r="O4629" i="1"/>
  <c r="N4629" i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T4623" i="1"/>
  <c r="V4623" i="1" s="1"/>
  <c r="R4623" i="1"/>
  <c r="Q4623" i="1"/>
  <c r="S4623" i="1" s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T4622" i="1"/>
  <c r="V4622" i="1" s="1"/>
  <c r="S4622" i="1"/>
  <c r="R4622" i="1"/>
  <c r="Q4622" i="1"/>
  <c r="O4622" i="1"/>
  <c r="N4622" i="1"/>
  <c r="P4622" i="1" s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U4621" i="1"/>
  <c r="T4621" i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U4620" i="1"/>
  <c r="T4620" i="1"/>
  <c r="V4620" i="1" s="1"/>
  <c r="S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V4619" i="1"/>
  <c r="U4619" i="1"/>
  <c r="T4619" i="1"/>
  <c r="R4619" i="1"/>
  <c r="Q4619" i="1"/>
  <c r="S4619" i="1" s="1"/>
  <c r="O4619" i="1"/>
  <c r="N4619" i="1"/>
  <c r="P4619" i="1" s="1"/>
  <c r="AB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V4617" i="1"/>
  <c r="U4617" i="1"/>
  <c r="T4617" i="1"/>
  <c r="R4617" i="1"/>
  <c r="Q4617" i="1"/>
  <c r="S4617" i="1" s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U4616" i="1"/>
  <c r="T4616" i="1"/>
  <c r="V4616" i="1" s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U4613" i="1"/>
  <c r="V4613" i="1" s="1"/>
  <c r="T4613" i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T4611" i="1"/>
  <c r="V4611" i="1" s="1"/>
  <c r="R4611" i="1"/>
  <c r="Q4611" i="1"/>
  <c r="S4611" i="1" s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T4610" i="1"/>
  <c r="V4610" i="1" s="1"/>
  <c r="S4610" i="1"/>
  <c r="R4610" i="1"/>
  <c r="Q4610" i="1"/>
  <c r="O4610" i="1"/>
  <c r="N4610" i="1"/>
  <c r="P4610" i="1" s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T4609" i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U4608" i="1"/>
  <c r="T4608" i="1"/>
  <c r="V4608" i="1" s="1"/>
  <c r="S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AB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V4605" i="1"/>
  <c r="U4605" i="1"/>
  <c r="T4605" i="1"/>
  <c r="R4605" i="1"/>
  <c r="Q4605" i="1"/>
  <c r="S4605" i="1" s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T4600" i="1"/>
  <c r="V4600" i="1" s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V4598" i="1" s="1"/>
  <c r="S4598" i="1"/>
  <c r="R4598" i="1"/>
  <c r="Q4598" i="1"/>
  <c r="O4598" i="1"/>
  <c r="N4598" i="1"/>
  <c r="P4598" i="1" s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/>
  <c r="AA4596" i="1"/>
  <c r="Z4596" i="1"/>
  <c r="Y4596" i="1"/>
  <c r="X4596" i="1"/>
  <c r="W4596" i="1"/>
  <c r="U4596" i="1"/>
  <c r="T4596" i="1"/>
  <c r="V4596" i="1" s="1"/>
  <c r="S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V4595" i="1"/>
  <c r="U4595" i="1"/>
  <c r="T4595" i="1"/>
  <c r="R4595" i="1"/>
  <c r="Q4595" i="1"/>
  <c r="S4595" i="1" s="1"/>
  <c r="O4595" i="1"/>
  <c r="P4595" i="1" s="1"/>
  <c r="N4595" i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Z4593" i="1"/>
  <c r="Y4593" i="1"/>
  <c r="X4593" i="1"/>
  <c r="W4593" i="1"/>
  <c r="V4593" i="1"/>
  <c r="U4593" i="1"/>
  <c r="T4593" i="1"/>
  <c r="R4593" i="1"/>
  <c r="Q4593" i="1"/>
  <c r="S4593" i="1" s="1"/>
  <c r="P4593" i="1"/>
  <c r="O4593" i="1"/>
  <c r="N4593" i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V4592" i="1"/>
  <c r="U4592" i="1"/>
  <c r="T4592" i="1"/>
  <c r="R4592" i="1"/>
  <c r="Q4592" i="1"/>
  <c r="S4592" i="1" s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T4591" i="1"/>
  <c r="V4591" i="1" s="1"/>
  <c r="S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V4590" i="1"/>
  <c r="U4590" i="1"/>
  <c r="T4590" i="1"/>
  <c r="R4590" i="1"/>
  <c r="Q4590" i="1"/>
  <c r="S4590" i="1" s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T4589" i="1"/>
  <c r="V4589" i="1" s="1"/>
  <c r="S4589" i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V4588" i="1"/>
  <c r="U4588" i="1"/>
  <c r="T4588" i="1"/>
  <c r="R4588" i="1"/>
  <c r="Q4588" i="1"/>
  <c r="S4588" i="1" s="1"/>
  <c r="P4588" i="1"/>
  <c r="O4588" i="1"/>
  <c r="N4588" i="1"/>
  <c r="L4588" i="1"/>
  <c r="K4588" i="1"/>
  <c r="M4588" i="1" s="1"/>
  <c r="J4588" i="1"/>
  <c r="AB4588" i="1" s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T4587" i="1"/>
  <c r="V4587" i="1" s="1"/>
  <c r="S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Z4586" i="1" s="1"/>
  <c r="W4586" i="1"/>
  <c r="V4586" i="1"/>
  <c r="U4586" i="1"/>
  <c r="T4586" i="1"/>
  <c r="R4586" i="1"/>
  <c r="Q4586" i="1"/>
  <c r="S4586" i="1" s="1"/>
  <c r="P4586" i="1"/>
  <c r="O4586" i="1"/>
  <c r="N4586" i="1"/>
  <c r="L4586" i="1"/>
  <c r="K4586" i="1"/>
  <c r="M4586" i="1" s="1"/>
  <c r="J4586" i="1"/>
  <c r="AB4586" i="1" s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V4585" i="1" s="1"/>
  <c r="S4585" i="1"/>
  <c r="R4585" i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V4584" i="1"/>
  <c r="U4584" i="1"/>
  <c r="T4584" i="1"/>
  <c r="R4584" i="1"/>
  <c r="Q4584" i="1"/>
  <c r="S4584" i="1" s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T4583" i="1"/>
  <c r="V4583" i="1" s="1"/>
  <c r="S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Z4582" i="1" s="1"/>
  <c r="W4582" i="1"/>
  <c r="V4582" i="1"/>
  <c r="U4582" i="1"/>
  <c r="T4582" i="1"/>
  <c r="R4582" i="1"/>
  <c r="Q4582" i="1"/>
  <c r="S4582" i="1" s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T4548" i="1"/>
  <c r="V4548" i="1" s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T4546" i="1"/>
  <c r="V4546" i="1" s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T4544" i="1"/>
  <c r="V4544" i="1" s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T4542" i="1"/>
  <c r="V4542" i="1" s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T4540" i="1"/>
  <c r="V4540" i="1" s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T4538" i="1"/>
  <c r="V4538" i="1" s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T4536" i="1"/>
  <c r="V4536" i="1" s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T4534" i="1"/>
  <c r="V4534" i="1" s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T4532" i="1"/>
  <c r="V4532" i="1" s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T4530" i="1"/>
  <c r="V4530" i="1" s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T4528" i="1"/>
  <c r="V4528" i="1" s="1"/>
  <c r="S4528" i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T4526" i="1"/>
  <c r="V4526" i="1" s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V4525" i="1"/>
  <c r="U4525" i="1"/>
  <c r="T4525" i="1"/>
  <c r="R4525" i="1"/>
  <c r="Q4525" i="1"/>
  <c r="S4525" i="1" s="1"/>
  <c r="P4525" i="1"/>
  <c r="O4525" i="1"/>
  <c r="N4525" i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T4524" i="1"/>
  <c r="V4524" i="1" s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T4522" i="1"/>
  <c r="V4522" i="1" s="1"/>
  <c r="S4522" i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V4519" i="1"/>
  <c r="U4519" i="1"/>
  <c r="T4519" i="1"/>
  <c r="R4519" i="1"/>
  <c r="Q4519" i="1"/>
  <c r="S4519" i="1" s="1"/>
  <c r="P4519" i="1"/>
  <c r="O4519" i="1"/>
  <c r="N4519" i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T4518" i="1"/>
  <c r="V4518" i="1" s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T4516" i="1"/>
  <c r="V4516" i="1" s="1"/>
  <c r="S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V4515" i="1"/>
  <c r="U4515" i="1"/>
  <c r="T4515" i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T4514" i="1"/>
  <c r="V4514" i="1" s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V4513" i="1"/>
  <c r="U4513" i="1"/>
  <c r="T4513" i="1"/>
  <c r="R4513" i="1"/>
  <c r="Q4513" i="1"/>
  <c r="S4513" i="1" s="1"/>
  <c r="P4513" i="1"/>
  <c r="O4513" i="1"/>
  <c r="N4513" i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T4512" i="1"/>
  <c r="V4512" i="1" s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T4510" i="1"/>
  <c r="V4510" i="1" s="1"/>
  <c r="S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V4507" i="1"/>
  <c r="U4507" i="1"/>
  <c r="T4507" i="1"/>
  <c r="R4507" i="1"/>
  <c r="Q4507" i="1"/>
  <c r="S4507" i="1" s="1"/>
  <c r="P4507" i="1"/>
  <c r="O4507" i="1"/>
  <c r="N4507" i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T4506" i="1"/>
  <c r="V4506" i="1" s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V4504" i="1" s="1"/>
  <c r="S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T4502" i="1"/>
  <c r="V4502" i="1" s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V4501" i="1"/>
  <c r="U4501" i="1"/>
  <c r="T4501" i="1"/>
  <c r="R4501" i="1"/>
  <c r="Q4501" i="1"/>
  <c r="S4501" i="1" s="1"/>
  <c r="P4501" i="1"/>
  <c r="O4501" i="1"/>
  <c r="N4501" i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V4500" i="1" s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T4498" i="1"/>
  <c r="V4498" i="1" s="1"/>
  <c r="S4498" i="1"/>
  <c r="R4498" i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V4495" i="1"/>
  <c r="U4495" i="1"/>
  <c r="T4495" i="1"/>
  <c r="R4495" i="1"/>
  <c r="Q4495" i="1"/>
  <c r="S4495" i="1" s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T4494" i="1"/>
  <c r="V4494" i="1" s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S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T4490" i="1"/>
  <c r="V4490" i="1" s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V4489" i="1"/>
  <c r="U4489" i="1"/>
  <c r="T4489" i="1"/>
  <c r="R4489" i="1"/>
  <c r="Q4489" i="1"/>
  <c r="S4489" i="1" s="1"/>
  <c r="P4489" i="1"/>
  <c r="O4489" i="1"/>
  <c r="N4489" i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V4488" i="1" s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T4486" i="1"/>
  <c r="V4486" i="1" s="1"/>
  <c r="S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T4484" i="1"/>
  <c r="V4484" i="1" s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V4483" i="1"/>
  <c r="U4483" i="1"/>
  <c r="T4483" i="1"/>
  <c r="R4483" i="1"/>
  <c r="Q4483" i="1"/>
  <c r="S4483" i="1" s="1"/>
  <c r="P4483" i="1"/>
  <c r="O4483" i="1"/>
  <c r="N4483" i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T4482" i="1"/>
  <c r="V4482" i="1" s="1"/>
  <c r="S4482" i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V4480" i="1" s="1"/>
  <c r="S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T4478" i="1"/>
  <c r="V4478" i="1" s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V4477" i="1"/>
  <c r="U4477" i="1"/>
  <c r="T4477" i="1"/>
  <c r="R4477" i="1"/>
  <c r="Q4477" i="1"/>
  <c r="S4477" i="1" s="1"/>
  <c r="P4477" i="1"/>
  <c r="O4477" i="1"/>
  <c r="N4477" i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T4476" i="1"/>
  <c r="V4476" i="1" s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T4474" i="1"/>
  <c r="V4474" i="1" s="1"/>
  <c r="S4474" i="1"/>
  <c r="R4474" i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V4473" i="1"/>
  <c r="U4473" i="1"/>
  <c r="T4473" i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V4472" i="1" s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V4471" i="1"/>
  <c r="U4471" i="1"/>
  <c r="T4471" i="1"/>
  <c r="R4471" i="1"/>
  <c r="Q4471" i="1"/>
  <c r="S4471" i="1" s="1"/>
  <c r="P4471" i="1"/>
  <c r="O4471" i="1"/>
  <c r="N4471" i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T4470" i="1"/>
  <c r="V4470" i="1" s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S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V4467" i="1"/>
  <c r="U4467" i="1"/>
  <c r="T4467" i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T4466" i="1"/>
  <c r="V4466" i="1" s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V4465" i="1"/>
  <c r="U4465" i="1"/>
  <c r="T4465" i="1"/>
  <c r="R4465" i="1"/>
  <c r="Q4465" i="1"/>
  <c r="S4465" i="1" s="1"/>
  <c r="P4465" i="1"/>
  <c r="O4465" i="1"/>
  <c r="N4465" i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T4464" i="1"/>
  <c r="V4464" i="1" s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P4415" i="1" s="1"/>
  <c r="N4415" i="1"/>
  <c r="L4415" i="1"/>
  <c r="K4415" i="1"/>
  <c r="M4415" i="1" s="1"/>
  <c r="J4415" i="1"/>
  <c r="I4415" i="1"/>
  <c r="AB4415" i="1" s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U4414" i="1"/>
  <c r="T4414" i="1"/>
  <c r="V4414" i="1" s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P4413" i="1" s="1"/>
  <c r="N4413" i="1"/>
  <c r="L4413" i="1"/>
  <c r="K4413" i="1"/>
  <c r="M4413" i="1" s="1"/>
  <c r="J4413" i="1"/>
  <c r="I4413" i="1"/>
  <c r="AB4413" i="1" s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U4412" i="1"/>
  <c r="T4412" i="1"/>
  <c r="V4412" i="1" s="1"/>
  <c r="R4412" i="1"/>
  <c r="S4412" i="1" s="1"/>
  <c r="Q4412" i="1"/>
  <c r="O4412" i="1"/>
  <c r="N4412" i="1"/>
  <c r="P4412" i="1" s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U4410" i="1"/>
  <c r="T4410" i="1"/>
  <c r="V4410" i="1" s="1"/>
  <c r="R4410" i="1"/>
  <c r="S4410" i="1" s="1"/>
  <c r="Q4410" i="1"/>
  <c r="O4410" i="1"/>
  <c r="N4410" i="1"/>
  <c r="P4410" i="1" s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U4408" i="1"/>
  <c r="T4408" i="1"/>
  <c r="V4408" i="1" s="1"/>
  <c r="R4408" i="1"/>
  <c r="S4408" i="1" s="1"/>
  <c r="Q4408" i="1"/>
  <c r="O4408" i="1"/>
  <c r="N4408" i="1"/>
  <c r="P4408" i="1" s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P4407" i="1" s="1"/>
  <c r="N4407" i="1"/>
  <c r="L4407" i="1"/>
  <c r="K4407" i="1"/>
  <c r="M4407" i="1" s="1"/>
  <c r="J4407" i="1"/>
  <c r="I4407" i="1"/>
  <c r="AB4407" i="1" s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U4406" i="1"/>
  <c r="T4406" i="1"/>
  <c r="V4406" i="1" s="1"/>
  <c r="R4406" i="1"/>
  <c r="S4406" i="1" s="1"/>
  <c r="Q4406" i="1"/>
  <c r="O4406" i="1"/>
  <c r="N4406" i="1"/>
  <c r="P4406" i="1" s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T4283" i="1"/>
  <c r="V4283" i="1" s="1"/>
  <c r="S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V4282" i="1"/>
  <c r="U4282" i="1"/>
  <c r="T4282" i="1"/>
  <c r="R4282" i="1"/>
  <c r="Q4282" i="1"/>
  <c r="S4282" i="1" s="1"/>
  <c r="P4282" i="1"/>
  <c r="O4282" i="1"/>
  <c r="N4282" i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T4281" i="1"/>
  <c r="V4281" i="1" s="1"/>
  <c r="S4281" i="1"/>
  <c r="R4281" i="1"/>
  <c r="Q4281" i="1"/>
  <c r="O4281" i="1"/>
  <c r="N4281" i="1"/>
  <c r="P4281" i="1" s="1"/>
  <c r="M4281" i="1"/>
  <c r="L4281" i="1"/>
  <c r="K4281" i="1"/>
  <c r="J4281" i="1"/>
  <c r="I4281" i="1"/>
  <c r="H4281" i="1"/>
  <c r="AB4281" i="1" s="1"/>
  <c r="G4281" i="1"/>
  <c r="F4281" i="1"/>
  <c r="E4281" i="1"/>
  <c r="D4281" i="1"/>
  <c r="B4281" i="1"/>
  <c r="A4281" i="1"/>
  <c r="AA4280" i="1"/>
  <c r="Z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T4279" i="1"/>
  <c r="V4279" i="1" s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V4278" i="1"/>
  <c r="U4278" i="1"/>
  <c r="T4278" i="1"/>
  <c r="R4278" i="1"/>
  <c r="Q4278" i="1"/>
  <c r="S4278" i="1" s="1"/>
  <c r="P4278" i="1"/>
  <c r="O4278" i="1"/>
  <c r="N4278" i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T4271" i="1"/>
  <c r="V4271" i="1" s="1"/>
  <c r="S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V4270" i="1"/>
  <c r="U4270" i="1"/>
  <c r="T4270" i="1"/>
  <c r="R4270" i="1"/>
  <c r="Q4270" i="1"/>
  <c r="S4270" i="1" s="1"/>
  <c r="O4270" i="1"/>
  <c r="N4270" i="1"/>
  <c r="P4270" i="1" s="1"/>
  <c r="AB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T4269" i="1"/>
  <c r="V4269" i="1" s="1"/>
  <c r="S4269" i="1"/>
  <c r="R4269" i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V4268" i="1"/>
  <c r="U4268" i="1"/>
  <c r="T4268" i="1"/>
  <c r="R4268" i="1"/>
  <c r="Q4268" i="1"/>
  <c r="S4268" i="1" s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T4267" i="1"/>
  <c r="V4267" i="1" s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V4266" i="1"/>
  <c r="U4266" i="1"/>
  <c r="T4266" i="1"/>
  <c r="R4266" i="1"/>
  <c r="Q4266" i="1"/>
  <c r="S4266" i="1" s="1"/>
  <c r="P4266" i="1"/>
  <c r="O4266" i="1"/>
  <c r="N4266" i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V4261" i="1" s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T4259" i="1"/>
  <c r="V4259" i="1" s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T4257" i="1"/>
  <c r="V4257" i="1" s="1"/>
  <c r="S4257" i="1"/>
  <c r="R4257" i="1"/>
  <c r="Q4257" i="1"/>
  <c r="O4257" i="1"/>
  <c r="N4257" i="1"/>
  <c r="P4257" i="1" s="1"/>
  <c r="M4257" i="1"/>
  <c r="L4257" i="1"/>
  <c r="K4257" i="1"/>
  <c r="J4257" i="1"/>
  <c r="I4257" i="1"/>
  <c r="H4257" i="1"/>
  <c r="AB4257" i="1" s="1"/>
  <c r="G4257" i="1"/>
  <c r="F4257" i="1"/>
  <c r="E4257" i="1"/>
  <c r="D4257" i="1"/>
  <c r="B4257" i="1"/>
  <c r="A4257" i="1"/>
  <c r="AA4256" i="1"/>
  <c r="Z4256" i="1"/>
  <c r="Y4256" i="1"/>
  <c r="X4256" i="1"/>
  <c r="W4256" i="1"/>
  <c r="V4256" i="1"/>
  <c r="U4256" i="1"/>
  <c r="T4256" i="1"/>
  <c r="R4256" i="1"/>
  <c r="Q4256" i="1"/>
  <c r="S4256" i="1" s="1"/>
  <c r="P4256" i="1"/>
  <c r="O4256" i="1"/>
  <c r="N4256" i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T4255" i="1"/>
  <c r="V4255" i="1" s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V4254" i="1"/>
  <c r="U4254" i="1"/>
  <c r="T4254" i="1"/>
  <c r="R4254" i="1"/>
  <c r="Q4254" i="1"/>
  <c r="S4254" i="1" s="1"/>
  <c r="P4254" i="1"/>
  <c r="O4254" i="1"/>
  <c r="N4254" i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T4249" i="1"/>
  <c r="V4249" i="1" s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T4247" i="1"/>
  <c r="V4247" i="1" s="1"/>
  <c r="S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AB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V4245" i="1" s="1"/>
  <c r="S4245" i="1"/>
  <c r="R4245" i="1"/>
  <c r="Q4245" i="1"/>
  <c r="O4245" i="1"/>
  <c r="N4245" i="1"/>
  <c r="P4245" i="1" s="1"/>
  <c r="M4245" i="1"/>
  <c r="L4245" i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T4243" i="1"/>
  <c r="V4243" i="1" s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V4242" i="1"/>
  <c r="U4242" i="1"/>
  <c r="T4242" i="1"/>
  <c r="R4242" i="1"/>
  <c r="Q4242" i="1"/>
  <c r="S4242" i="1" s="1"/>
  <c r="P4242" i="1"/>
  <c r="O4242" i="1"/>
  <c r="N4242" i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T4235" i="1"/>
  <c r="V4235" i="1" s="1"/>
  <c r="S4235" i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V4234" i="1"/>
  <c r="U4234" i="1"/>
  <c r="T4234" i="1"/>
  <c r="R4234" i="1"/>
  <c r="Q4234" i="1"/>
  <c r="S4234" i="1" s="1"/>
  <c r="O4234" i="1"/>
  <c r="N4234" i="1"/>
  <c r="P4234" i="1" s="1"/>
  <c r="AB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V4233" i="1" s="1"/>
  <c r="S4233" i="1"/>
  <c r="R4233" i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T4231" i="1"/>
  <c r="V4231" i="1" s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V4230" i="1"/>
  <c r="U4230" i="1"/>
  <c r="T4230" i="1"/>
  <c r="R4230" i="1"/>
  <c r="Q4230" i="1"/>
  <c r="S4230" i="1" s="1"/>
  <c r="P4230" i="1"/>
  <c r="O4230" i="1"/>
  <c r="N4230" i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T4223" i="1"/>
  <c r="V4223" i="1" s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V4221" i="1" s="1"/>
  <c r="S4221" i="1"/>
  <c r="R4221" i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T4219" i="1"/>
  <c r="V4219" i="1" s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V4218" i="1"/>
  <c r="U4218" i="1"/>
  <c r="T4218" i="1"/>
  <c r="R4218" i="1"/>
  <c r="Q4218" i="1"/>
  <c r="S4218" i="1" s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V4213" i="1" s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T4211" i="1"/>
  <c r="V4211" i="1" s="1"/>
  <c r="S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V4210" i="1"/>
  <c r="U4210" i="1"/>
  <c r="T4210" i="1"/>
  <c r="R4210" i="1"/>
  <c r="Q4210" i="1"/>
  <c r="S4210" i="1" s="1"/>
  <c r="P4210" i="1"/>
  <c r="O4210" i="1"/>
  <c r="N4210" i="1"/>
  <c r="L4210" i="1"/>
  <c r="K4210" i="1"/>
  <c r="M4210" i="1" s="1"/>
  <c r="J4210" i="1"/>
  <c r="AB4210" i="1" s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T4209" i="1"/>
  <c r="V4209" i="1" s="1"/>
  <c r="S4209" i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V4208" i="1"/>
  <c r="U4208" i="1"/>
  <c r="T4208" i="1"/>
  <c r="R4208" i="1"/>
  <c r="Q4208" i="1"/>
  <c r="S4208" i="1" s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T4207" i="1"/>
  <c r="V4207" i="1" s="1"/>
  <c r="S4207" i="1"/>
  <c r="R4207" i="1"/>
  <c r="Q4207" i="1"/>
  <c r="O4207" i="1"/>
  <c r="N4207" i="1"/>
  <c r="P4207" i="1" s="1"/>
  <c r="M4207" i="1"/>
  <c r="L4207" i="1"/>
  <c r="K4207" i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Z4206" i="1" s="1"/>
  <c r="X4206" i="1"/>
  <c r="W4206" i="1"/>
  <c r="V4206" i="1"/>
  <c r="U4206" i="1"/>
  <c r="T4206" i="1"/>
  <c r="R4206" i="1"/>
  <c r="Q4206" i="1"/>
  <c r="S4206" i="1" s="1"/>
  <c r="P4206" i="1"/>
  <c r="O4206" i="1"/>
  <c r="N4206" i="1"/>
  <c r="L4206" i="1"/>
  <c r="K4206" i="1"/>
  <c r="M4206" i="1" s="1"/>
  <c r="J4206" i="1"/>
  <c r="AB4206" i="1" s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T4205" i="1"/>
  <c r="V4205" i="1" s="1"/>
  <c r="S4205" i="1"/>
  <c r="R4205" i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V4204" i="1"/>
  <c r="U4204" i="1"/>
  <c r="T4204" i="1"/>
  <c r="R4204" i="1"/>
  <c r="Q4204" i="1"/>
  <c r="S4204" i="1" s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T4203" i="1"/>
  <c r="V4203" i="1" s="1"/>
  <c r="S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V4202" i="1"/>
  <c r="U4202" i="1"/>
  <c r="T4202" i="1"/>
  <c r="R4202" i="1"/>
  <c r="Q4202" i="1"/>
  <c r="S4202" i="1" s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T4201" i="1"/>
  <c r="V4201" i="1" s="1"/>
  <c r="S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V4200" i="1"/>
  <c r="U4200" i="1"/>
  <c r="T4200" i="1"/>
  <c r="R4200" i="1"/>
  <c r="Q4200" i="1"/>
  <c r="S4200" i="1" s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T4182" i="1"/>
  <c r="V4182" i="1" s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B4181" i="1"/>
  <c r="AA4181" i="1"/>
  <c r="Y4181" i="1"/>
  <c r="Z4181" i="1" s="1"/>
  <c r="X4181" i="1"/>
  <c r="W4181" i="1"/>
  <c r="V4181" i="1"/>
  <c r="U4181" i="1"/>
  <c r="T4181" i="1"/>
  <c r="R4181" i="1"/>
  <c r="Q4181" i="1"/>
  <c r="S4181" i="1" s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T4180" i="1"/>
  <c r="V4180" i="1" s="1"/>
  <c r="S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V4179" i="1"/>
  <c r="U4179" i="1"/>
  <c r="T4179" i="1"/>
  <c r="R4179" i="1"/>
  <c r="Q4179" i="1"/>
  <c r="S4179" i="1" s="1"/>
  <c r="P4179" i="1"/>
  <c r="O4179" i="1"/>
  <c r="N4179" i="1"/>
  <c r="L4179" i="1"/>
  <c r="K4179" i="1"/>
  <c r="M4179" i="1" s="1"/>
  <c r="J4179" i="1"/>
  <c r="AB4179" i="1" s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T4178" i="1"/>
  <c r="V4178" i="1" s="1"/>
  <c r="S4178" i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V4177" i="1"/>
  <c r="U4177" i="1"/>
  <c r="T4177" i="1"/>
  <c r="R4177" i="1"/>
  <c r="Q4177" i="1"/>
  <c r="S4177" i="1" s="1"/>
  <c r="P4177" i="1"/>
  <c r="O4177" i="1"/>
  <c r="N4177" i="1"/>
  <c r="L4177" i="1"/>
  <c r="K4177" i="1"/>
  <c r="M4177" i="1" s="1"/>
  <c r="AB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T4176" i="1"/>
  <c r="V4176" i="1" s="1"/>
  <c r="S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Z4175" i="1" s="1"/>
  <c r="X4175" i="1"/>
  <c r="W4175" i="1"/>
  <c r="V4175" i="1"/>
  <c r="U4175" i="1"/>
  <c r="T4175" i="1"/>
  <c r="R4175" i="1"/>
  <c r="Q4175" i="1"/>
  <c r="S4175" i="1" s="1"/>
  <c r="P4175" i="1"/>
  <c r="O4175" i="1"/>
  <c r="N4175" i="1"/>
  <c r="L4175" i="1"/>
  <c r="K4175" i="1"/>
  <c r="M4175" i="1" s="1"/>
  <c r="J4175" i="1"/>
  <c r="AB4175" i="1" s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T4174" i="1"/>
  <c r="V4174" i="1" s="1"/>
  <c r="S4174" i="1"/>
  <c r="R4174" i="1"/>
  <c r="Q4174" i="1"/>
  <c r="O4174" i="1"/>
  <c r="N4174" i="1"/>
  <c r="P4174" i="1" s="1"/>
  <c r="M4174" i="1"/>
  <c r="L4174" i="1"/>
  <c r="K4174" i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Z4173" i="1" s="1"/>
  <c r="X4173" i="1"/>
  <c r="W4173" i="1"/>
  <c r="V4173" i="1"/>
  <c r="U4173" i="1"/>
  <c r="T4173" i="1"/>
  <c r="R4173" i="1"/>
  <c r="Q4173" i="1"/>
  <c r="S4173" i="1" s="1"/>
  <c r="P4173" i="1"/>
  <c r="O4173" i="1"/>
  <c r="N4173" i="1"/>
  <c r="L4173" i="1"/>
  <c r="K4173" i="1"/>
  <c r="M4173" i="1" s="1"/>
  <c r="J4173" i="1"/>
  <c r="AB4173" i="1" s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V4172" i="1" s="1"/>
  <c r="S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Z4171" i="1" s="1"/>
  <c r="X4171" i="1"/>
  <c r="W4171" i="1"/>
  <c r="V4171" i="1"/>
  <c r="U4171" i="1"/>
  <c r="T4171" i="1"/>
  <c r="R4171" i="1"/>
  <c r="Q4171" i="1"/>
  <c r="S4171" i="1" s="1"/>
  <c r="P4171" i="1"/>
  <c r="O4171" i="1"/>
  <c r="N4171" i="1"/>
  <c r="L4171" i="1"/>
  <c r="K4171" i="1"/>
  <c r="M4171" i="1" s="1"/>
  <c r="J4171" i="1"/>
  <c r="AB4171" i="1" s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T4170" i="1"/>
  <c r="V4170" i="1" s="1"/>
  <c r="S4170" i="1"/>
  <c r="R4170" i="1"/>
  <c r="Q4170" i="1"/>
  <c r="O4170" i="1"/>
  <c r="N4170" i="1"/>
  <c r="P4170" i="1" s="1"/>
  <c r="M4170" i="1"/>
  <c r="L4170" i="1"/>
  <c r="K4170" i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Z4169" i="1" s="1"/>
  <c r="X4169" i="1"/>
  <c r="W4169" i="1"/>
  <c r="V4169" i="1"/>
  <c r="U4169" i="1"/>
  <c r="T4169" i="1"/>
  <c r="R4169" i="1"/>
  <c r="Q4169" i="1"/>
  <c r="S4169" i="1" s="1"/>
  <c r="P4169" i="1"/>
  <c r="O4169" i="1"/>
  <c r="N4169" i="1"/>
  <c r="L4169" i="1"/>
  <c r="K4169" i="1"/>
  <c r="M4169" i="1" s="1"/>
  <c r="J4169" i="1"/>
  <c r="AB4169" i="1" s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T4168" i="1"/>
  <c r="V4168" i="1" s="1"/>
  <c r="S4168" i="1"/>
  <c r="R4168" i="1"/>
  <c r="Q4168" i="1"/>
  <c r="O4168" i="1"/>
  <c r="N4168" i="1"/>
  <c r="P4168" i="1" s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Z4167" i="1" s="1"/>
  <c r="X4167" i="1"/>
  <c r="W4167" i="1"/>
  <c r="V4167" i="1"/>
  <c r="U4167" i="1"/>
  <c r="T4167" i="1"/>
  <c r="R4167" i="1"/>
  <c r="Q4167" i="1"/>
  <c r="S4167" i="1" s="1"/>
  <c r="P4167" i="1"/>
  <c r="O4167" i="1"/>
  <c r="N4167" i="1"/>
  <c r="L4167" i="1"/>
  <c r="K4167" i="1"/>
  <c r="M4167" i="1" s="1"/>
  <c r="J4167" i="1"/>
  <c r="AB4167" i="1" s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T4166" i="1"/>
  <c r="V4166" i="1" s="1"/>
  <c r="S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Z4165" i="1" s="1"/>
  <c r="X4165" i="1"/>
  <c r="W4165" i="1"/>
  <c r="V4165" i="1"/>
  <c r="U4165" i="1"/>
  <c r="T4165" i="1"/>
  <c r="R4165" i="1"/>
  <c r="Q4165" i="1"/>
  <c r="S4165" i="1" s="1"/>
  <c r="P4165" i="1"/>
  <c r="O4165" i="1"/>
  <c r="N4165" i="1"/>
  <c r="L4165" i="1"/>
  <c r="K4165" i="1"/>
  <c r="M4165" i="1" s="1"/>
  <c r="J4165" i="1"/>
  <c r="AB4165" i="1" s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T4164" i="1"/>
  <c r="V4164" i="1" s="1"/>
  <c r="S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Z4163" i="1" s="1"/>
  <c r="X4163" i="1"/>
  <c r="W4163" i="1"/>
  <c r="V4163" i="1"/>
  <c r="U4163" i="1"/>
  <c r="T4163" i="1"/>
  <c r="R4163" i="1"/>
  <c r="Q4163" i="1"/>
  <c r="S4163" i="1" s="1"/>
  <c r="P4163" i="1"/>
  <c r="O4163" i="1"/>
  <c r="N4163" i="1"/>
  <c r="L4163" i="1"/>
  <c r="K4163" i="1"/>
  <c r="M4163" i="1" s="1"/>
  <c r="J4163" i="1"/>
  <c r="AB4163" i="1" s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T4162" i="1"/>
  <c r="V4162" i="1" s="1"/>
  <c r="S4162" i="1"/>
  <c r="R4162" i="1"/>
  <c r="Q4162" i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V4161" i="1"/>
  <c r="U4161" i="1"/>
  <c r="T4161" i="1"/>
  <c r="R4161" i="1"/>
  <c r="Q4161" i="1"/>
  <c r="S4161" i="1" s="1"/>
  <c r="P4161" i="1"/>
  <c r="O4161" i="1"/>
  <c r="N4161" i="1"/>
  <c r="L4161" i="1"/>
  <c r="K4161" i="1"/>
  <c r="M4161" i="1" s="1"/>
  <c r="J4161" i="1"/>
  <c r="AB4161" i="1" s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T4160" i="1"/>
  <c r="V4160" i="1" s="1"/>
  <c r="S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V4159" i="1"/>
  <c r="U4159" i="1"/>
  <c r="T4159" i="1"/>
  <c r="R4159" i="1"/>
  <c r="Q4159" i="1"/>
  <c r="S4159" i="1" s="1"/>
  <c r="P4159" i="1"/>
  <c r="O4159" i="1"/>
  <c r="N4159" i="1"/>
  <c r="L4159" i="1"/>
  <c r="K4159" i="1"/>
  <c r="M4159" i="1" s="1"/>
  <c r="J4159" i="1"/>
  <c r="AB4159" i="1" s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T4158" i="1"/>
  <c r="V4158" i="1" s="1"/>
  <c r="S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V4157" i="1"/>
  <c r="U4157" i="1"/>
  <c r="T4157" i="1"/>
  <c r="R4157" i="1"/>
  <c r="Q4157" i="1"/>
  <c r="S4157" i="1" s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T4156" i="1"/>
  <c r="V4156" i="1" s="1"/>
  <c r="S4156" i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V4155" i="1"/>
  <c r="U4155" i="1"/>
  <c r="T4155" i="1"/>
  <c r="R4155" i="1"/>
  <c r="Q4155" i="1"/>
  <c r="S4155" i="1" s="1"/>
  <c r="P4155" i="1"/>
  <c r="O4155" i="1"/>
  <c r="N4155" i="1"/>
  <c r="L4155" i="1"/>
  <c r="K4155" i="1"/>
  <c r="M4155" i="1" s="1"/>
  <c r="J4155" i="1"/>
  <c r="AB4155" i="1" s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T4154" i="1"/>
  <c r="V4154" i="1" s="1"/>
  <c r="S4154" i="1"/>
  <c r="R4154" i="1"/>
  <c r="Q4154" i="1"/>
  <c r="O4154" i="1"/>
  <c r="N4154" i="1"/>
  <c r="P4154" i="1" s="1"/>
  <c r="M4154" i="1"/>
  <c r="L4154" i="1"/>
  <c r="K4154" i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X4153" i="1"/>
  <c r="Z4153" i="1" s="1"/>
  <c r="W4153" i="1"/>
  <c r="V4153" i="1"/>
  <c r="U4153" i="1"/>
  <c r="T4153" i="1"/>
  <c r="R4153" i="1"/>
  <c r="Q4153" i="1"/>
  <c r="S4153" i="1" s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T4152" i="1"/>
  <c r="V4152" i="1" s="1"/>
  <c r="S4152" i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V4151" i="1"/>
  <c r="U4151" i="1"/>
  <c r="T4151" i="1"/>
  <c r="R4151" i="1"/>
  <c r="Q4151" i="1"/>
  <c r="S4151" i="1" s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T4150" i="1"/>
  <c r="V4150" i="1" s="1"/>
  <c r="S4150" i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V4149" i="1"/>
  <c r="U4149" i="1"/>
  <c r="T4149" i="1"/>
  <c r="R4149" i="1"/>
  <c r="Q4149" i="1"/>
  <c r="S4149" i="1" s="1"/>
  <c r="P4149" i="1"/>
  <c r="O4149" i="1"/>
  <c r="N4149" i="1"/>
  <c r="L4149" i="1"/>
  <c r="K4149" i="1"/>
  <c r="M4149" i="1" s="1"/>
  <c r="J4149" i="1"/>
  <c r="AB4149" i="1" s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T4148" i="1"/>
  <c r="V4148" i="1" s="1"/>
  <c r="S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V4147" i="1"/>
  <c r="U4147" i="1"/>
  <c r="T4147" i="1"/>
  <c r="R4147" i="1"/>
  <c r="Q4147" i="1"/>
  <c r="S4147" i="1" s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T4146" i="1"/>
  <c r="V4146" i="1" s="1"/>
  <c r="S4146" i="1"/>
  <c r="R4146" i="1"/>
  <c r="Q4146" i="1"/>
  <c r="O4146" i="1"/>
  <c r="N4146" i="1"/>
  <c r="P4146" i="1" s="1"/>
  <c r="M4146" i="1"/>
  <c r="L4146" i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V4145" i="1"/>
  <c r="U4145" i="1"/>
  <c r="T4145" i="1"/>
  <c r="R4145" i="1"/>
  <c r="Q4145" i="1"/>
  <c r="S4145" i="1" s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T4144" i="1"/>
  <c r="V4144" i="1" s="1"/>
  <c r="S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V4143" i="1"/>
  <c r="U4143" i="1"/>
  <c r="T4143" i="1"/>
  <c r="R4143" i="1"/>
  <c r="Q4143" i="1"/>
  <c r="S4143" i="1" s="1"/>
  <c r="P4143" i="1"/>
  <c r="O4143" i="1"/>
  <c r="N4143" i="1"/>
  <c r="L4143" i="1"/>
  <c r="K4143" i="1"/>
  <c r="M4143" i="1" s="1"/>
  <c r="J4143" i="1"/>
  <c r="AB4143" i="1" s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T4142" i="1"/>
  <c r="V4142" i="1" s="1"/>
  <c r="S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AB4142" i="1" s="1"/>
  <c r="G4142" i="1"/>
  <c r="F4142" i="1"/>
  <c r="E4142" i="1"/>
  <c r="D4142" i="1"/>
  <c r="B4142" i="1"/>
  <c r="A4142" i="1"/>
  <c r="AA4141" i="1"/>
  <c r="Z4141" i="1"/>
  <c r="Y4141" i="1"/>
  <c r="X4141" i="1"/>
  <c r="W4141" i="1"/>
  <c r="V4141" i="1"/>
  <c r="U4141" i="1"/>
  <c r="T4141" i="1"/>
  <c r="R4141" i="1"/>
  <c r="Q4141" i="1"/>
  <c r="S4141" i="1" s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T4140" i="1"/>
  <c r="V4140" i="1" s="1"/>
  <c r="S4140" i="1"/>
  <c r="R4140" i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V4139" i="1"/>
  <c r="U4139" i="1"/>
  <c r="T4139" i="1"/>
  <c r="R4139" i="1"/>
  <c r="Q4139" i="1"/>
  <c r="S4139" i="1" s="1"/>
  <c r="P4139" i="1"/>
  <c r="O4139" i="1"/>
  <c r="N4139" i="1"/>
  <c r="L4139" i="1"/>
  <c r="K4139" i="1"/>
  <c r="M4139" i="1" s="1"/>
  <c r="J4139" i="1"/>
  <c r="AB4139" i="1" s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T4138" i="1"/>
  <c r="V4138" i="1" s="1"/>
  <c r="S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V4137" i="1"/>
  <c r="U4137" i="1"/>
  <c r="T4137" i="1"/>
  <c r="R4137" i="1"/>
  <c r="Q4137" i="1"/>
  <c r="S4137" i="1" s="1"/>
  <c r="P4137" i="1"/>
  <c r="O4137" i="1"/>
  <c r="N4137" i="1"/>
  <c r="L4137" i="1"/>
  <c r="K4137" i="1"/>
  <c r="M4137" i="1" s="1"/>
  <c r="J4137" i="1"/>
  <c r="AB4137" i="1" s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T4136" i="1"/>
  <c r="V4136" i="1" s="1"/>
  <c r="S4136" i="1"/>
  <c r="R4136" i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V4135" i="1"/>
  <c r="AB4135" i="1" s="1"/>
  <c r="U4135" i="1"/>
  <c r="T4135" i="1"/>
  <c r="R4135" i="1"/>
  <c r="Q4135" i="1"/>
  <c r="S4135" i="1" s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T4134" i="1"/>
  <c r="V4134" i="1" s="1"/>
  <c r="S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Z4133" i="1"/>
  <c r="Y4133" i="1"/>
  <c r="X4133" i="1"/>
  <c r="W4133" i="1"/>
  <c r="V4133" i="1"/>
  <c r="U4133" i="1"/>
  <c r="T4133" i="1"/>
  <c r="R4133" i="1"/>
  <c r="Q4133" i="1"/>
  <c r="S4133" i="1" s="1"/>
  <c r="P4133" i="1"/>
  <c r="O4133" i="1"/>
  <c r="N4133" i="1"/>
  <c r="L4133" i="1"/>
  <c r="K4133" i="1"/>
  <c r="M4133" i="1" s="1"/>
  <c r="J4133" i="1"/>
  <c r="AB4133" i="1" s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T4132" i="1"/>
  <c r="V4132" i="1" s="1"/>
  <c r="S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V4131" i="1"/>
  <c r="AB4131" i="1" s="1"/>
  <c r="U4131" i="1"/>
  <c r="T4131" i="1"/>
  <c r="R4131" i="1"/>
  <c r="Q4131" i="1"/>
  <c r="S4131" i="1" s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T4130" i="1"/>
  <c r="V4130" i="1" s="1"/>
  <c r="S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AB4130" i="1" s="1"/>
  <c r="G4130" i="1"/>
  <c r="F4130" i="1"/>
  <c r="E4130" i="1"/>
  <c r="D4130" i="1"/>
  <c r="B4130" i="1"/>
  <c r="A4130" i="1"/>
  <c r="AA4129" i="1"/>
  <c r="Z4129" i="1"/>
  <c r="Y4129" i="1"/>
  <c r="X4129" i="1"/>
  <c r="W4129" i="1"/>
  <c r="V4129" i="1"/>
  <c r="U4129" i="1"/>
  <c r="T4129" i="1"/>
  <c r="R4129" i="1"/>
  <c r="Q4129" i="1"/>
  <c r="S4129" i="1" s="1"/>
  <c r="P4129" i="1"/>
  <c r="O4129" i="1"/>
  <c r="N4129" i="1"/>
  <c r="L4129" i="1"/>
  <c r="K4129" i="1"/>
  <c r="M4129" i="1" s="1"/>
  <c r="AB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T4128" i="1"/>
  <c r="V4128" i="1" s="1"/>
  <c r="S4128" i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V4127" i="1"/>
  <c r="U4127" i="1"/>
  <c r="T4127" i="1"/>
  <c r="R4127" i="1"/>
  <c r="Q4127" i="1"/>
  <c r="S4127" i="1" s="1"/>
  <c r="P4127" i="1"/>
  <c r="O4127" i="1"/>
  <c r="N4127" i="1"/>
  <c r="L4127" i="1"/>
  <c r="K4127" i="1"/>
  <c r="M4127" i="1" s="1"/>
  <c r="J4127" i="1"/>
  <c r="AB4127" i="1" s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T4126" i="1"/>
  <c r="V4126" i="1" s="1"/>
  <c r="S4126" i="1"/>
  <c r="R4126" i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V4125" i="1"/>
  <c r="U4125" i="1"/>
  <c r="T4125" i="1"/>
  <c r="R4125" i="1"/>
  <c r="Q4125" i="1"/>
  <c r="S4125" i="1" s="1"/>
  <c r="P4125" i="1"/>
  <c r="O4125" i="1"/>
  <c r="N4125" i="1"/>
  <c r="L4125" i="1"/>
  <c r="K4125" i="1"/>
  <c r="M4125" i="1" s="1"/>
  <c r="J4125" i="1"/>
  <c r="AB4125" i="1" s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T4124" i="1"/>
  <c r="V4124" i="1" s="1"/>
  <c r="S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V4123" i="1"/>
  <c r="AB4123" i="1" s="1"/>
  <c r="U4123" i="1"/>
  <c r="T4123" i="1"/>
  <c r="R4123" i="1"/>
  <c r="Q4123" i="1"/>
  <c r="S4123" i="1" s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T4122" i="1"/>
  <c r="V4122" i="1" s="1"/>
  <c r="S4122" i="1"/>
  <c r="R4122" i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V4121" i="1"/>
  <c r="U4121" i="1"/>
  <c r="T4121" i="1"/>
  <c r="R4121" i="1"/>
  <c r="Q4121" i="1"/>
  <c r="S4121" i="1" s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T4120" i="1"/>
  <c r="V4120" i="1" s="1"/>
  <c r="S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V4119" i="1"/>
  <c r="AB4119" i="1" s="1"/>
  <c r="U4119" i="1"/>
  <c r="T4119" i="1"/>
  <c r="R4119" i="1"/>
  <c r="Q4119" i="1"/>
  <c r="S4119" i="1" s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T4118" i="1"/>
  <c r="V4118" i="1" s="1"/>
  <c r="S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AB4118" i="1" s="1"/>
  <c r="G4118" i="1"/>
  <c r="F4118" i="1"/>
  <c r="E4118" i="1"/>
  <c r="D4118" i="1"/>
  <c r="B4118" i="1"/>
  <c r="A4118" i="1"/>
  <c r="AA4117" i="1"/>
  <c r="Z4117" i="1"/>
  <c r="Y4117" i="1"/>
  <c r="X4117" i="1"/>
  <c r="W4117" i="1"/>
  <c r="V4117" i="1"/>
  <c r="U4117" i="1"/>
  <c r="T4117" i="1"/>
  <c r="R4117" i="1"/>
  <c r="Q4117" i="1"/>
  <c r="S4117" i="1" s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T4116" i="1"/>
  <c r="V4116" i="1" s="1"/>
  <c r="S4116" i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V4115" i="1"/>
  <c r="U4115" i="1"/>
  <c r="T4115" i="1"/>
  <c r="R4115" i="1"/>
  <c r="Q4115" i="1"/>
  <c r="S4115" i="1" s="1"/>
  <c r="P4115" i="1"/>
  <c r="O4115" i="1"/>
  <c r="N4115" i="1"/>
  <c r="L4115" i="1"/>
  <c r="K4115" i="1"/>
  <c r="M4115" i="1" s="1"/>
  <c r="J4115" i="1"/>
  <c r="AB4115" i="1" s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U4114" i="1"/>
  <c r="T4114" i="1"/>
  <c r="V4114" i="1" s="1"/>
  <c r="S4114" i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V4113" i="1"/>
  <c r="U4113" i="1"/>
  <c r="T4113" i="1"/>
  <c r="R4113" i="1"/>
  <c r="Q4113" i="1"/>
  <c r="S4113" i="1" s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T4112" i="1"/>
  <c r="V4112" i="1" s="1"/>
  <c r="S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AB4111" i="1" s="1"/>
  <c r="U4111" i="1"/>
  <c r="T4111" i="1"/>
  <c r="R4111" i="1"/>
  <c r="Q4111" i="1"/>
  <c r="S4111" i="1" s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T4110" i="1"/>
  <c r="V4110" i="1" s="1"/>
  <c r="S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V4109" i="1"/>
  <c r="U4109" i="1"/>
  <c r="T4109" i="1"/>
  <c r="R4109" i="1"/>
  <c r="Q4109" i="1"/>
  <c r="S4109" i="1" s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T4108" i="1"/>
  <c r="V4108" i="1" s="1"/>
  <c r="S4108" i="1"/>
  <c r="R4108" i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V4107" i="1"/>
  <c r="AB4107" i="1" s="1"/>
  <c r="U4107" i="1"/>
  <c r="T4107" i="1"/>
  <c r="R4107" i="1"/>
  <c r="Q4107" i="1"/>
  <c r="S4107" i="1" s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T4106" i="1"/>
  <c r="V4106" i="1" s="1"/>
  <c r="S4106" i="1"/>
  <c r="R4106" i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R4105" i="1"/>
  <c r="Q4105" i="1"/>
  <c r="S4105" i="1" s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T4100" i="1"/>
  <c r="V4100" i="1" s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T4098" i="1"/>
  <c r="V4098" i="1" s="1"/>
  <c r="S4098" i="1"/>
  <c r="R4098" i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V4097" i="1"/>
  <c r="U4097" i="1"/>
  <c r="T4097" i="1"/>
  <c r="R4097" i="1"/>
  <c r="Q4097" i="1"/>
  <c r="S4097" i="1" s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U4096" i="1"/>
  <c r="T4096" i="1"/>
  <c r="V4096" i="1" s="1"/>
  <c r="S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V4095" i="1"/>
  <c r="U4095" i="1"/>
  <c r="T4095" i="1"/>
  <c r="R4095" i="1"/>
  <c r="Q4095" i="1"/>
  <c r="S4095" i="1" s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T4094" i="1"/>
  <c r="V4094" i="1" s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AB4094" i="1" s="1"/>
  <c r="G4094" i="1"/>
  <c r="F4094" i="1"/>
  <c r="E4094" i="1"/>
  <c r="D4094" i="1"/>
  <c r="B4094" i="1"/>
  <c r="A4094" i="1"/>
  <c r="AA4093" i="1"/>
  <c r="Z4093" i="1"/>
  <c r="Y4093" i="1"/>
  <c r="X4093" i="1"/>
  <c r="W4093" i="1"/>
  <c r="V4093" i="1"/>
  <c r="U4093" i="1"/>
  <c r="T4093" i="1"/>
  <c r="R4093" i="1"/>
  <c r="Q4093" i="1"/>
  <c r="S4093" i="1" s="1"/>
  <c r="P4093" i="1"/>
  <c r="O4093" i="1"/>
  <c r="N4093" i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T4088" i="1"/>
  <c r="V4088" i="1" s="1"/>
  <c r="S4088" i="1"/>
  <c r="R4088" i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AB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T4086" i="1"/>
  <c r="V4086" i="1" s="1"/>
  <c r="S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T4084" i="1"/>
  <c r="V4084" i="1" s="1"/>
  <c r="S4084" i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V4083" i="1"/>
  <c r="U4083" i="1"/>
  <c r="T4083" i="1"/>
  <c r="R4083" i="1"/>
  <c r="Q4083" i="1"/>
  <c r="S4083" i="1" s="1"/>
  <c r="P4083" i="1"/>
  <c r="O4083" i="1"/>
  <c r="N4083" i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T4082" i="1"/>
  <c r="V4082" i="1" s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Z4081" i="1"/>
  <c r="Y4081" i="1"/>
  <c r="X4081" i="1"/>
  <c r="W4081" i="1"/>
  <c r="V4081" i="1"/>
  <c r="U4081" i="1"/>
  <c r="T4081" i="1"/>
  <c r="R4081" i="1"/>
  <c r="Q4081" i="1"/>
  <c r="S4081" i="1" s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T4076" i="1"/>
  <c r="V4076" i="1" s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T4074" i="1"/>
  <c r="V4074" i="1" s="1"/>
  <c r="S4074" i="1"/>
  <c r="R4074" i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V4073" i="1"/>
  <c r="U4073" i="1"/>
  <c r="T4073" i="1"/>
  <c r="R4073" i="1"/>
  <c r="Q4073" i="1"/>
  <c r="S4073" i="1" s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T4072" i="1"/>
  <c r="V4072" i="1" s="1"/>
  <c r="S4072" i="1"/>
  <c r="R4072" i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V4071" i="1"/>
  <c r="U4071" i="1"/>
  <c r="T4071" i="1"/>
  <c r="R4071" i="1"/>
  <c r="Q4071" i="1"/>
  <c r="S4071" i="1" s="1"/>
  <c r="P4071" i="1"/>
  <c r="O4071" i="1"/>
  <c r="N4071" i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T4070" i="1"/>
  <c r="V4070" i="1" s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Z4069" i="1"/>
  <c r="Y4069" i="1"/>
  <c r="X4069" i="1"/>
  <c r="W4069" i="1"/>
  <c r="V4069" i="1"/>
  <c r="U4069" i="1"/>
  <c r="T4069" i="1"/>
  <c r="R4069" i="1"/>
  <c r="Q4069" i="1"/>
  <c r="S4069" i="1" s="1"/>
  <c r="P4069" i="1"/>
  <c r="O4069" i="1"/>
  <c r="N4069" i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T4064" i="1"/>
  <c r="V4064" i="1" s="1"/>
  <c r="S4064" i="1"/>
  <c r="R4064" i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AB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T4062" i="1"/>
  <c r="V4062" i="1" s="1"/>
  <c r="S4062" i="1"/>
  <c r="R4062" i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V4061" i="1"/>
  <c r="U4061" i="1"/>
  <c r="T4061" i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T4060" i="1"/>
  <c r="V4060" i="1" s="1"/>
  <c r="S4060" i="1"/>
  <c r="R4060" i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V4059" i="1"/>
  <c r="U4059" i="1"/>
  <c r="T4059" i="1"/>
  <c r="R4059" i="1"/>
  <c r="Q4059" i="1"/>
  <c r="S4059" i="1" s="1"/>
  <c r="P4059" i="1"/>
  <c r="O4059" i="1"/>
  <c r="N4059" i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T4058" i="1"/>
  <c r="V4058" i="1" s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Z4057" i="1"/>
  <c r="Y4057" i="1"/>
  <c r="X4057" i="1"/>
  <c r="W4057" i="1"/>
  <c r="V4057" i="1"/>
  <c r="U4057" i="1"/>
  <c r="T4057" i="1"/>
  <c r="R4057" i="1"/>
  <c r="Q4057" i="1"/>
  <c r="S4057" i="1" s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T4052" i="1"/>
  <c r="V4052" i="1" s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T4051" i="1"/>
  <c r="V4051" i="1" s="1"/>
  <c r="R4051" i="1"/>
  <c r="Q4051" i="1"/>
  <c r="S4051" i="1" s="1"/>
  <c r="O4051" i="1"/>
  <c r="N4051" i="1"/>
  <c r="P4051" i="1" s="1"/>
  <c r="AB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U4050" i="1"/>
  <c r="T4050" i="1"/>
  <c r="V4050" i="1" s="1"/>
  <c r="S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V4049" i="1"/>
  <c r="U4049" i="1"/>
  <c r="T4049" i="1"/>
  <c r="R4049" i="1"/>
  <c r="Q4049" i="1"/>
  <c r="S4049" i="1" s="1"/>
  <c r="P4049" i="1"/>
  <c r="O4049" i="1"/>
  <c r="N4049" i="1"/>
  <c r="L4049" i="1"/>
  <c r="K4049" i="1"/>
  <c r="M4049" i="1" s="1"/>
  <c r="J4049" i="1"/>
  <c r="AB4049" i="1" s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T4048" i="1"/>
  <c r="V4048" i="1" s="1"/>
  <c r="S4048" i="1"/>
  <c r="R4048" i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V4047" i="1"/>
  <c r="U4047" i="1"/>
  <c r="T4047" i="1"/>
  <c r="R4047" i="1"/>
  <c r="Q4047" i="1"/>
  <c r="S4047" i="1" s="1"/>
  <c r="P4047" i="1"/>
  <c r="O4047" i="1"/>
  <c r="N4047" i="1"/>
  <c r="L4047" i="1"/>
  <c r="K4047" i="1"/>
  <c r="M4047" i="1" s="1"/>
  <c r="J4047" i="1"/>
  <c r="AB4047" i="1" s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V4046" i="1" s="1"/>
  <c r="S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V4045" i="1"/>
  <c r="U4045" i="1"/>
  <c r="T4045" i="1"/>
  <c r="R4045" i="1"/>
  <c r="Q4045" i="1"/>
  <c r="S4045" i="1" s="1"/>
  <c r="P4045" i="1"/>
  <c r="O4045" i="1"/>
  <c r="N4045" i="1"/>
  <c r="L4045" i="1"/>
  <c r="K4045" i="1"/>
  <c r="M4045" i="1" s="1"/>
  <c r="J4045" i="1"/>
  <c r="AB4045" i="1" s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V4044" i="1" s="1"/>
  <c r="S4044" i="1"/>
  <c r="R4044" i="1"/>
  <c r="Q4044" i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V4043" i="1"/>
  <c r="U4043" i="1"/>
  <c r="T4043" i="1"/>
  <c r="R4043" i="1"/>
  <c r="Q4043" i="1"/>
  <c r="S4043" i="1" s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V3981" i="1" s="1"/>
  <c r="R3981" i="1"/>
  <c r="Q3981" i="1"/>
  <c r="S3981" i="1" s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T3979" i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T3977" i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U3976" i="1"/>
  <c r="T3976" i="1"/>
  <c r="V3976" i="1" s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V3975" i="1" s="1"/>
  <c r="R3975" i="1"/>
  <c r="Q3975" i="1"/>
  <c r="S3975" i="1" s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T3973" i="1"/>
  <c r="R3973" i="1"/>
  <c r="Q3973" i="1"/>
  <c r="S3973" i="1" s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O3970" i="1"/>
  <c r="N3970" i="1"/>
  <c r="P3970" i="1" s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V3969" i="1" s="1"/>
  <c r="R3969" i="1"/>
  <c r="Q3969" i="1"/>
  <c r="S3969" i="1" s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U3964" i="1"/>
  <c r="T3964" i="1"/>
  <c r="V3964" i="1" s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T3963" i="1"/>
  <c r="V3963" i="1" s="1"/>
  <c r="R3963" i="1"/>
  <c r="Q3963" i="1"/>
  <c r="S3963" i="1" s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R3961" i="1"/>
  <c r="Q3961" i="1"/>
  <c r="S3961" i="1" s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O3958" i="1"/>
  <c r="N3958" i="1"/>
  <c r="P3958" i="1" s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V3957" i="1" s="1"/>
  <c r="R3957" i="1"/>
  <c r="Q3957" i="1"/>
  <c r="S3957" i="1" s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T3955" i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U3954" i="1"/>
  <c r="T3954" i="1"/>
  <c r="V3954" i="1" s="1"/>
  <c r="R3954" i="1"/>
  <c r="Q3954" i="1"/>
  <c r="O3954" i="1"/>
  <c r="N3954" i="1"/>
  <c r="P3954" i="1" s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T3953" i="1"/>
  <c r="R3953" i="1"/>
  <c r="Q3953" i="1"/>
  <c r="S3953" i="1" s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U3952" i="1"/>
  <c r="T3952" i="1"/>
  <c r="V3952" i="1" s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V3951" i="1" s="1"/>
  <c r="R3951" i="1"/>
  <c r="Q3951" i="1"/>
  <c r="S3951" i="1" s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R3949" i="1"/>
  <c r="Q3949" i="1"/>
  <c r="S3949" i="1" s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O3946" i="1"/>
  <c r="N3946" i="1"/>
  <c r="P3946" i="1" s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T3945" i="1"/>
  <c r="V3945" i="1" s="1"/>
  <c r="R3945" i="1"/>
  <c r="Q3945" i="1"/>
  <c r="S3945" i="1" s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T3941" i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U3940" i="1"/>
  <c r="T3940" i="1"/>
  <c r="V3940" i="1" s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V3939" i="1" s="1"/>
  <c r="R3939" i="1"/>
  <c r="Q3939" i="1"/>
  <c r="S3939" i="1" s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O3938" i="1"/>
  <c r="N3938" i="1"/>
  <c r="P3938" i="1" s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R3937" i="1"/>
  <c r="Q3937" i="1"/>
  <c r="S3937" i="1" s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O3934" i="1"/>
  <c r="N3934" i="1"/>
  <c r="P3934" i="1" s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T3933" i="1"/>
  <c r="V3933" i="1" s="1"/>
  <c r="R3933" i="1"/>
  <c r="Q3933" i="1"/>
  <c r="S3933" i="1" s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T3929" i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U3928" i="1"/>
  <c r="T3928" i="1"/>
  <c r="V3928" i="1" s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T3927" i="1"/>
  <c r="V3927" i="1" s="1"/>
  <c r="R3927" i="1"/>
  <c r="Q3927" i="1"/>
  <c r="S3927" i="1" s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T3925" i="1"/>
  <c r="R3925" i="1"/>
  <c r="Q3925" i="1"/>
  <c r="S3925" i="1" s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O3922" i="1"/>
  <c r="N3922" i="1"/>
  <c r="P3922" i="1" s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T3921" i="1"/>
  <c r="R3921" i="1"/>
  <c r="Q3921" i="1"/>
  <c r="S3921" i="1" s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T3919" i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U3918" i="1"/>
  <c r="T3918" i="1"/>
  <c r="V3918" i="1" s="1"/>
  <c r="R3918" i="1"/>
  <c r="Q3918" i="1"/>
  <c r="O3918" i="1"/>
  <c r="N3918" i="1"/>
  <c r="P3918" i="1" s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T3917" i="1"/>
  <c r="R3917" i="1"/>
  <c r="Q3917" i="1"/>
  <c r="S3917" i="1" s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U3916" i="1"/>
  <c r="T3916" i="1"/>
  <c r="V3916" i="1" s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V3915" i="1" s="1"/>
  <c r="R3915" i="1"/>
  <c r="Q3915" i="1"/>
  <c r="S3915" i="1" s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T3913" i="1"/>
  <c r="R3913" i="1"/>
  <c r="Q3913" i="1"/>
  <c r="S3913" i="1" s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O3910" i="1"/>
  <c r="N3910" i="1"/>
  <c r="P3910" i="1" s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T3909" i="1"/>
  <c r="V3909" i="1" s="1"/>
  <c r="R3909" i="1"/>
  <c r="Q3909" i="1"/>
  <c r="S3909" i="1" s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T3905" i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U3904" i="1"/>
  <c r="T3904" i="1"/>
  <c r="V3904" i="1" s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R3903" i="1"/>
  <c r="Q3903" i="1"/>
  <c r="S3903" i="1" s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O3902" i="1"/>
  <c r="N3902" i="1"/>
  <c r="P3902" i="1" s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R3901" i="1"/>
  <c r="Q3901" i="1"/>
  <c r="S3901" i="1" s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O3898" i="1"/>
  <c r="N3898" i="1"/>
  <c r="P3898" i="1" s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T3897" i="1"/>
  <c r="V3897" i="1" s="1"/>
  <c r="R3897" i="1"/>
  <c r="Q3897" i="1"/>
  <c r="S3897" i="1" s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T3893" i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U3892" i="1"/>
  <c r="T3892" i="1"/>
  <c r="V3892" i="1" s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V3891" i="1" s="1"/>
  <c r="R3891" i="1"/>
  <c r="Q3891" i="1"/>
  <c r="S3891" i="1" s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R3889" i="1"/>
  <c r="Q3889" i="1"/>
  <c r="S3889" i="1" s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O3886" i="1"/>
  <c r="N3886" i="1"/>
  <c r="P3886" i="1" s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V3885" i="1" s="1"/>
  <c r="R3885" i="1"/>
  <c r="Q3885" i="1"/>
  <c r="S3885" i="1" s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T3883" i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U3882" i="1"/>
  <c r="T3882" i="1"/>
  <c r="V3882" i="1" s="1"/>
  <c r="R3882" i="1"/>
  <c r="Q3882" i="1"/>
  <c r="O3882" i="1"/>
  <c r="N3882" i="1"/>
  <c r="P3882" i="1" s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R3881" i="1"/>
  <c r="Q3881" i="1"/>
  <c r="S3881" i="1" s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U3880" i="1"/>
  <c r="T3880" i="1"/>
  <c r="V3880" i="1" s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R3879" i="1"/>
  <c r="Q3879" i="1"/>
  <c r="S3879" i="1" s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R3877" i="1"/>
  <c r="Q3877" i="1"/>
  <c r="S3877" i="1" s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O3874" i="1"/>
  <c r="N3874" i="1"/>
  <c r="P3874" i="1" s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R3873" i="1"/>
  <c r="Q3873" i="1"/>
  <c r="S3873" i="1" s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T3869" i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U3868" i="1"/>
  <c r="T3868" i="1"/>
  <c r="V3868" i="1" s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T3867" i="1"/>
  <c r="V3867" i="1" s="1"/>
  <c r="R3867" i="1"/>
  <c r="Q3867" i="1"/>
  <c r="S3867" i="1" s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R3865" i="1"/>
  <c r="Q3865" i="1"/>
  <c r="S3865" i="1" s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O3862" i="1"/>
  <c r="N3862" i="1"/>
  <c r="P3862" i="1" s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V3861" i="1" s="1"/>
  <c r="R3861" i="1"/>
  <c r="Q3861" i="1"/>
  <c r="S3861" i="1" s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R3857" i="1"/>
  <c r="Q3857" i="1"/>
  <c r="S3857" i="1" s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O3856" i="1"/>
  <c r="N3856" i="1"/>
  <c r="P3856" i="1" s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V3855" i="1" s="1"/>
  <c r="R3855" i="1"/>
  <c r="Q3855" i="1"/>
  <c r="S3855" i="1" s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T3853" i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T3851" i="1"/>
  <c r="R3851" i="1"/>
  <c r="Q3851" i="1"/>
  <c r="S3851" i="1" s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O3850" i="1"/>
  <c r="N3850" i="1"/>
  <c r="P3850" i="1" s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V3849" i="1" s="1"/>
  <c r="R3849" i="1"/>
  <c r="Q3849" i="1"/>
  <c r="S3849" i="1" s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T3845" i="1"/>
  <c r="R3845" i="1"/>
  <c r="Q3845" i="1"/>
  <c r="S3845" i="1" s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O3844" i="1"/>
  <c r="N3844" i="1"/>
  <c r="P3844" i="1" s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V3843" i="1" s="1"/>
  <c r="R3843" i="1"/>
  <c r="Q3843" i="1"/>
  <c r="S3843" i="1" s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T3841" i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T3839" i="1"/>
  <c r="R3839" i="1"/>
  <c r="Q3839" i="1"/>
  <c r="S3839" i="1" s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U3838" i="1"/>
  <c r="T3838" i="1"/>
  <c r="V3838" i="1" s="1"/>
  <c r="R3838" i="1"/>
  <c r="Q3838" i="1"/>
  <c r="O3838" i="1"/>
  <c r="N3838" i="1"/>
  <c r="P3838" i="1" s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T3837" i="1"/>
  <c r="V3837" i="1" s="1"/>
  <c r="R3837" i="1"/>
  <c r="Q3837" i="1"/>
  <c r="S3837" i="1" s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T3835" i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O3834" i="1"/>
  <c r="N3834" i="1"/>
  <c r="P3834" i="1" s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T3833" i="1"/>
  <c r="R3833" i="1"/>
  <c r="Q3833" i="1"/>
  <c r="S3833" i="1" s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O3832" i="1"/>
  <c r="N3832" i="1"/>
  <c r="P3832" i="1" s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T3831" i="1"/>
  <c r="V3831" i="1" s="1"/>
  <c r="R3831" i="1"/>
  <c r="Q3831" i="1"/>
  <c r="S3831" i="1" s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T3829" i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T3827" i="1"/>
  <c r="R3827" i="1"/>
  <c r="Q3827" i="1"/>
  <c r="S3827" i="1" s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O3826" i="1"/>
  <c r="N3826" i="1"/>
  <c r="P3826" i="1" s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V3825" i="1" s="1"/>
  <c r="R3825" i="1"/>
  <c r="Q3825" i="1"/>
  <c r="S3825" i="1" s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T3823" i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R3821" i="1"/>
  <c r="Q3821" i="1"/>
  <c r="S3821" i="1" s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U3820" i="1"/>
  <c r="T3820" i="1"/>
  <c r="V3820" i="1" s="1"/>
  <c r="R3820" i="1"/>
  <c r="Q3820" i="1"/>
  <c r="O3820" i="1"/>
  <c r="N3820" i="1"/>
  <c r="P3820" i="1" s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T3819" i="1"/>
  <c r="V3819" i="1" s="1"/>
  <c r="R3819" i="1"/>
  <c r="Q3819" i="1"/>
  <c r="S3819" i="1" s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T3817" i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O3816" i="1"/>
  <c r="N3816" i="1"/>
  <c r="P3816" i="1" s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U3815" i="1"/>
  <c r="T3815" i="1"/>
  <c r="R3815" i="1"/>
  <c r="Q3815" i="1"/>
  <c r="S3815" i="1" s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O3814" i="1"/>
  <c r="N3814" i="1"/>
  <c r="P3814" i="1" s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T3813" i="1"/>
  <c r="V3813" i="1" s="1"/>
  <c r="R3813" i="1"/>
  <c r="Q3813" i="1"/>
  <c r="S3813" i="1" s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T3811" i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R3809" i="1"/>
  <c r="Q3809" i="1"/>
  <c r="S3809" i="1" s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O3808" i="1"/>
  <c r="N3808" i="1"/>
  <c r="P3808" i="1" s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T3807" i="1"/>
  <c r="V3807" i="1" s="1"/>
  <c r="R3807" i="1"/>
  <c r="Q3807" i="1"/>
  <c r="S3807" i="1" s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T3803" i="1"/>
  <c r="R3803" i="1"/>
  <c r="Q3803" i="1"/>
  <c r="S3803" i="1" s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U3802" i="1"/>
  <c r="T3802" i="1"/>
  <c r="V3802" i="1" s="1"/>
  <c r="R3802" i="1"/>
  <c r="Q3802" i="1"/>
  <c r="O3802" i="1"/>
  <c r="N3802" i="1"/>
  <c r="P3802" i="1" s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T3801" i="1"/>
  <c r="V3801" i="1" s="1"/>
  <c r="R3801" i="1"/>
  <c r="Q3801" i="1"/>
  <c r="S3801" i="1" s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T3799" i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T3797" i="1"/>
  <c r="R3797" i="1"/>
  <c r="Q3797" i="1"/>
  <c r="S3797" i="1" s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T3795" i="1"/>
  <c r="V3795" i="1" s="1"/>
  <c r="R3795" i="1"/>
  <c r="Q3795" i="1"/>
  <c r="S3795" i="1" s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O3794" i="1"/>
  <c r="N3794" i="1"/>
  <c r="P3794" i="1" s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T3792" i="1"/>
  <c r="V3792" i="1" s="1"/>
  <c r="R3792" i="1"/>
  <c r="Q3792" i="1"/>
  <c r="O3792" i="1"/>
  <c r="N3792" i="1"/>
  <c r="P3792" i="1" s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T3791" i="1"/>
  <c r="V3791" i="1" s="1"/>
  <c r="S3791" i="1"/>
  <c r="R3791" i="1"/>
  <c r="Q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V3790" i="1"/>
  <c r="U3790" i="1"/>
  <c r="T3790" i="1"/>
  <c r="R3790" i="1"/>
  <c r="Q3790" i="1"/>
  <c r="S3790" i="1" s="1"/>
  <c r="O3790" i="1"/>
  <c r="N3790" i="1"/>
  <c r="P3790" i="1" s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V3788" i="1"/>
  <c r="U3788" i="1"/>
  <c r="T3788" i="1"/>
  <c r="R3788" i="1"/>
  <c r="Q3788" i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T3787" i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T3785" i="1"/>
  <c r="R3785" i="1"/>
  <c r="Q3785" i="1"/>
  <c r="S3785" i="1" s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T3783" i="1"/>
  <c r="V3783" i="1" s="1"/>
  <c r="R3783" i="1"/>
  <c r="Q3783" i="1"/>
  <c r="S3783" i="1" s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T3781" i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T3780" i="1"/>
  <c r="V3780" i="1" s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T3779" i="1"/>
  <c r="V3779" i="1" s="1"/>
  <c r="S3779" i="1"/>
  <c r="R3779" i="1"/>
  <c r="Q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T3777" i="1"/>
  <c r="V3777" i="1" s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V3776" i="1"/>
  <c r="U3776" i="1"/>
  <c r="T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T3773" i="1"/>
  <c r="R3773" i="1"/>
  <c r="Q3773" i="1"/>
  <c r="S3773" i="1" s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T3771" i="1"/>
  <c r="V3771" i="1" s="1"/>
  <c r="R3771" i="1"/>
  <c r="Q3771" i="1"/>
  <c r="S3771" i="1" s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T3769" i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T3768" i="1"/>
  <c r="V3768" i="1" s="1"/>
  <c r="R3768" i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Z3547" i="1"/>
  <c r="Y3547" i="1"/>
  <c r="X3547" i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Z3475" i="1"/>
  <c r="Y3475" i="1"/>
  <c r="X3475" i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/>
  <c r="AA3241" i="1"/>
  <c r="Z3241" i="1"/>
  <c r="Y3241" i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V3240" i="1"/>
  <c r="U3240" i="1"/>
  <c r="T3240" i="1"/>
  <c r="R3240" i="1"/>
  <c r="Q3240" i="1"/>
  <c r="S3240" i="1" s="1"/>
  <c r="P3240" i="1"/>
  <c r="O3240" i="1"/>
  <c r="N3240" i="1"/>
  <c r="L3240" i="1"/>
  <c r="K3240" i="1"/>
  <c r="M3240" i="1" s="1"/>
  <c r="J3240" i="1"/>
  <c r="AB3240" i="1" s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V3239" i="1" s="1"/>
  <c r="S3239" i="1"/>
  <c r="R3239" i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V3238" i="1"/>
  <c r="U3238" i="1"/>
  <c r="T3238" i="1"/>
  <c r="R3238" i="1"/>
  <c r="Q3238" i="1"/>
  <c r="S3238" i="1" s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Z3231" i="1"/>
  <c r="Y3231" i="1"/>
  <c r="X3231" i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Z3229" i="1"/>
  <c r="Y3229" i="1"/>
  <c r="X3229" i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Z3227" i="1"/>
  <c r="Y3227" i="1"/>
  <c r="X3227" i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Z3225" i="1"/>
  <c r="Y3225" i="1"/>
  <c r="X3225" i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Z3223" i="1"/>
  <c r="Y3223" i="1"/>
  <c r="X3223" i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Z3221" i="1"/>
  <c r="Y3221" i="1"/>
  <c r="X3221" i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Z3219" i="1"/>
  <c r="Y3219" i="1"/>
  <c r="X3219" i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Z3217" i="1"/>
  <c r="Y3217" i="1"/>
  <c r="X3217" i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Z3215" i="1"/>
  <c r="Y3215" i="1"/>
  <c r="X3215" i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Z3213" i="1"/>
  <c r="Y3213" i="1"/>
  <c r="X3213" i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Z3211" i="1"/>
  <c r="Y3211" i="1"/>
  <c r="X3211" i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Z3209" i="1"/>
  <c r="Y3209" i="1"/>
  <c r="X3209" i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Z3207" i="1"/>
  <c r="Y3207" i="1"/>
  <c r="X3207" i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Z3205" i="1"/>
  <c r="Y3205" i="1"/>
  <c r="X3205" i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Z3203" i="1"/>
  <c r="Y3203" i="1"/>
  <c r="X3203" i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Z3201" i="1"/>
  <c r="Y3201" i="1"/>
  <c r="X3201" i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Z3199" i="1"/>
  <c r="Y3199" i="1"/>
  <c r="X3199" i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Z3197" i="1"/>
  <c r="Y3197" i="1"/>
  <c r="X3197" i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Z3195" i="1"/>
  <c r="Y3195" i="1"/>
  <c r="X3195" i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Z3193" i="1"/>
  <c r="Y3193" i="1"/>
  <c r="X3193" i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Z3191" i="1"/>
  <c r="Y3191" i="1"/>
  <c r="X3191" i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Z3189" i="1"/>
  <c r="Y3189" i="1"/>
  <c r="X3189" i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Z3187" i="1"/>
  <c r="Y3187" i="1"/>
  <c r="X3187" i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Z3185" i="1"/>
  <c r="Y3185" i="1"/>
  <c r="X3185" i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Z3183" i="1"/>
  <c r="Y3183" i="1"/>
  <c r="X3183" i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Z3181" i="1"/>
  <c r="Y3181" i="1"/>
  <c r="X3181" i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Z3179" i="1"/>
  <c r="Y3179" i="1"/>
  <c r="X3179" i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Z3177" i="1"/>
  <c r="Y3177" i="1"/>
  <c r="X3177" i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Z3175" i="1"/>
  <c r="Y3175" i="1"/>
  <c r="X3175" i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Z3173" i="1"/>
  <c r="Y3173" i="1"/>
  <c r="X3173" i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Z3171" i="1"/>
  <c r="Y3171" i="1"/>
  <c r="X3171" i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Z3169" i="1"/>
  <c r="Y3169" i="1"/>
  <c r="X3169" i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Z3167" i="1"/>
  <c r="Y3167" i="1"/>
  <c r="X3167" i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Z3165" i="1"/>
  <c r="Y3165" i="1"/>
  <c r="X3165" i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Z3163" i="1"/>
  <c r="Y3163" i="1"/>
  <c r="X3163" i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Z3161" i="1"/>
  <c r="Y3161" i="1"/>
  <c r="X3161" i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Z3159" i="1"/>
  <c r="Y3159" i="1"/>
  <c r="X3159" i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Z3157" i="1"/>
  <c r="Y3157" i="1"/>
  <c r="X3157" i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Z3155" i="1"/>
  <c r="Y3155" i="1"/>
  <c r="X3155" i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Z3153" i="1"/>
  <c r="Y3153" i="1"/>
  <c r="X3153" i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Z3151" i="1"/>
  <c r="Y3151" i="1"/>
  <c r="X3151" i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Z3149" i="1"/>
  <c r="Y3149" i="1"/>
  <c r="X3149" i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Z3147" i="1"/>
  <c r="Y3147" i="1"/>
  <c r="X3147" i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Z3145" i="1"/>
  <c r="Y3145" i="1"/>
  <c r="X3145" i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Z3143" i="1"/>
  <c r="Y3143" i="1"/>
  <c r="X3143" i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Z3141" i="1"/>
  <c r="Y3141" i="1"/>
  <c r="X3141" i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Z3139" i="1"/>
  <c r="Y3139" i="1"/>
  <c r="X3139" i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Z3137" i="1"/>
  <c r="Y3137" i="1"/>
  <c r="X3137" i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Z3135" i="1"/>
  <c r="Y3135" i="1"/>
  <c r="X3135" i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Z3133" i="1"/>
  <c r="Y3133" i="1"/>
  <c r="X3133" i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Z3131" i="1"/>
  <c r="Y3131" i="1"/>
  <c r="X3131" i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Z3129" i="1"/>
  <c r="Y3129" i="1"/>
  <c r="X3129" i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Z3127" i="1"/>
  <c r="Y3127" i="1"/>
  <c r="X3127" i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Z3125" i="1"/>
  <c r="Y3125" i="1"/>
  <c r="X3125" i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Z3123" i="1"/>
  <c r="Y3123" i="1"/>
  <c r="X3123" i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Z3121" i="1"/>
  <c r="Y3121" i="1"/>
  <c r="X3121" i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Z3119" i="1"/>
  <c r="Y3119" i="1"/>
  <c r="X3119" i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Z3117" i="1"/>
  <c r="Y3117" i="1"/>
  <c r="X3117" i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Z3115" i="1"/>
  <c r="Y3115" i="1"/>
  <c r="X3115" i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Z3113" i="1"/>
  <c r="Y3113" i="1"/>
  <c r="X3113" i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Z3111" i="1"/>
  <c r="Y3111" i="1"/>
  <c r="X3111" i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Z3109" i="1"/>
  <c r="Y3109" i="1"/>
  <c r="X3109" i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Z3107" i="1"/>
  <c r="Y3107" i="1"/>
  <c r="X3107" i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Z3105" i="1"/>
  <c r="Y3105" i="1"/>
  <c r="X3105" i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Z3103" i="1"/>
  <c r="Y3103" i="1"/>
  <c r="X3103" i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Z3101" i="1"/>
  <c r="Y3101" i="1"/>
  <c r="X3101" i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Z3099" i="1"/>
  <c r="Y3099" i="1"/>
  <c r="X3099" i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Z3097" i="1"/>
  <c r="Y3097" i="1"/>
  <c r="X3097" i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Z3095" i="1"/>
  <c r="Y3095" i="1"/>
  <c r="X3095" i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Z3093" i="1"/>
  <c r="Y3093" i="1"/>
  <c r="X3093" i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Z3091" i="1"/>
  <c r="Y3091" i="1"/>
  <c r="X3091" i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Z3089" i="1"/>
  <c r="Y3089" i="1"/>
  <c r="X3089" i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Z3087" i="1"/>
  <c r="Y3087" i="1"/>
  <c r="X3087" i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Z3085" i="1"/>
  <c r="Y3085" i="1"/>
  <c r="X3085" i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Z3083" i="1"/>
  <c r="Y3083" i="1"/>
  <c r="X3083" i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Z3081" i="1"/>
  <c r="Y3081" i="1"/>
  <c r="X3081" i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Z3079" i="1"/>
  <c r="Y3079" i="1"/>
  <c r="X3079" i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Z3077" i="1"/>
  <c r="Y3077" i="1"/>
  <c r="X3077" i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Z3075" i="1"/>
  <c r="Y3075" i="1"/>
  <c r="X3075" i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Z3073" i="1"/>
  <c r="Y3073" i="1"/>
  <c r="X3073" i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Z3071" i="1"/>
  <c r="Y3071" i="1"/>
  <c r="X3071" i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Z3069" i="1"/>
  <c r="Y3069" i="1"/>
  <c r="X3069" i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Z3067" i="1"/>
  <c r="Y3067" i="1"/>
  <c r="X3067" i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Z3065" i="1"/>
  <c r="Y3065" i="1"/>
  <c r="X3065" i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Z3063" i="1"/>
  <c r="Y3063" i="1"/>
  <c r="X3063" i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Z3061" i="1"/>
  <c r="Y3061" i="1"/>
  <c r="X3061" i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Z3059" i="1"/>
  <c r="Y3059" i="1"/>
  <c r="X3059" i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Z3057" i="1"/>
  <c r="Y3057" i="1"/>
  <c r="X3057" i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Z3055" i="1"/>
  <c r="Y3055" i="1"/>
  <c r="X3055" i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Z3053" i="1"/>
  <c r="Y3053" i="1"/>
  <c r="X3053" i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Z3051" i="1"/>
  <c r="Y3051" i="1"/>
  <c r="X3051" i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Z3049" i="1"/>
  <c r="Y3049" i="1"/>
  <c r="X3049" i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Z3047" i="1"/>
  <c r="Y3047" i="1"/>
  <c r="X3047" i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Z3045" i="1"/>
  <c r="Y3045" i="1"/>
  <c r="X3045" i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Z3043" i="1"/>
  <c r="Y3043" i="1"/>
  <c r="X3043" i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Z3041" i="1"/>
  <c r="Y3041" i="1"/>
  <c r="X3041" i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Z3039" i="1"/>
  <c r="Y3039" i="1"/>
  <c r="X3039" i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Z3037" i="1"/>
  <c r="Y3037" i="1"/>
  <c r="X3037" i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Z3035" i="1"/>
  <c r="Y3035" i="1"/>
  <c r="X3035" i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Z3033" i="1"/>
  <c r="Y3033" i="1"/>
  <c r="X3033" i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Z3031" i="1"/>
  <c r="Y3031" i="1"/>
  <c r="X3031" i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Z3029" i="1"/>
  <c r="Y3029" i="1"/>
  <c r="X3029" i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 s="1"/>
  <c r="AA3027" i="1"/>
  <c r="Z3027" i="1"/>
  <c r="Y3027" i="1"/>
  <c r="X3027" i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Z3025" i="1"/>
  <c r="Y3025" i="1"/>
  <c r="X3025" i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Z3023" i="1"/>
  <c r="Y3023" i="1"/>
  <c r="X3023" i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Z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Z3019" i="1"/>
  <c r="Y3019" i="1"/>
  <c r="X3019" i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Z3017" i="1"/>
  <c r="Y3017" i="1"/>
  <c r="X3017" i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Z3015" i="1"/>
  <c r="Y3015" i="1"/>
  <c r="X3015" i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Z3013" i="1"/>
  <c r="Y3013" i="1"/>
  <c r="X3013" i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 s="1"/>
  <c r="AA3011" i="1"/>
  <c r="Z3011" i="1"/>
  <c r="Y3011" i="1"/>
  <c r="X3011" i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Z3009" i="1"/>
  <c r="Y3009" i="1"/>
  <c r="X3009" i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Z3007" i="1"/>
  <c r="Y3007" i="1"/>
  <c r="X3007" i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Z3005" i="1"/>
  <c r="Y3005" i="1"/>
  <c r="X3005" i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Z3003" i="1"/>
  <c r="Y3003" i="1"/>
  <c r="X3003" i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Z3001" i="1"/>
  <c r="Y3001" i="1"/>
  <c r="X3001" i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Z2999" i="1"/>
  <c r="Y2999" i="1"/>
  <c r="X2999" i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Z2997" i="1"/>
  <c r="Y2997" i="1"/>
  <c r="X2997" i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Z2995" i="1"/>
  <c r="Y2995" i="1"/>
  <c r="X2995" i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Z2993" i="1"/>
  <c r="Y2993" i="1"/>
  <c r="X2993" i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Z2991" i="1"/>
  <c r="Y2991" i="1"/>
  <c r="X2991" i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Z2989" i="1"/>
  <c r="Y2989" i="1"/>
  <c r="X2989" i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Z2987" i="1"/>
  <c r="Y2987" i="1"/>
  <c r="X2987" i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Z2985" i="1"/>
  <c r="Y2985" i="1"/>
  <c r="X2985" i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Z2983" i="1"/>
  <c r="Y2983" i="1"/>
  <c r="X2983" i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Z2981" i="1"/>
  <c r="Y2981" i="1"/>
  <c r="X2981" i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Z2979" i="1"/>
  <c r="Y2979" i="1"/>
  <c r="X2979" i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Z2977" i="1"/>
  <c r="Y2977" i="1"/>
  <c r="X2977" i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Z2975" i="1"/>
  <c r="Y2975" i="1"/>
  <c r="X2975" i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Z2973" i="1"/>
  <c r="Y2973" i="1"/>
  <c r="X2973" i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Z2971" i="1"/>
  <c r="Y2971" i="1"/>
  <c r="X2971" i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Z2969" i="1"/>
  <c r="Y2969" i="1"/>
  <c r="X2969" i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Z2967" i="1"/>
  <c r="Y2967" i="1"/>
  <c r="X2967" i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Z2965" i="1"/>
  <c r="Y2965" i="1"/>
  <c r="X2965" i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Z2963" i="1"/>
  <c r="Y2963" i="1"/>
  <c r="X2963" i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Z2961" i="1"/>
  <c r="Y2961" i="1"/>
  <c r="X2961" i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Z2959" i="1"/>
  <c r="Y2959" i="1"/>
  <c r="X2959" i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Z2957" i="1"/>
  <c r="Y2957" i="1"/>
  <c r="X2957" i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Z2955" i="1"/>
  <c r="Y2955" i="1"/>
  <c r="X2955" i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Z2953" i="1"/>
  <c r="Y2953" i="1"/>
  <c r="X2953" i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Z2951" i="1"/>
  <c r="Y2951" i="1"/>
  <c r="X2951" i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Z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Z2947" i="1"/>
  <c r="Y2947" i="1"/>
  <c r="X2947" i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Z2945" i="1"/>
  <c r="Y2945" i="1"/>
  <c r="X2945" i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Z2943" i="1"/>
  <c r="Y2943" i="1"/>
  <c r="X2943" i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Z2941" i="1"/>
  <c r="Y2941" i="1"/>
  <c r="X2941" i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Z2939" i="1"/>
  <c r="Y2939" i="1"/>
  <c r="X2939" i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Z2937" i="1"/>
  <c r="Y2937" i="1"/>
  <c r="X2937" i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Z2935" i="1"/>
  <c r="Y2935" i="1"/>
  <c r="X2935" i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Z2933" i="1"/>
  <c r="Y2933" i="1"/>
  <c r="X2933" i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Z2931" i="1"/>
  <c r="Y2931" i="1"/>
  <c r="X2931" i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Z2929" i="1"/>
  <c r="Y2929" i="1"/>
  <c r="X2929" i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Z2927" i="1"/>
  <c r="Y2927" i="1"/>
  <c r="X2927" i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Z2925" i="1"/>
  <c r="Y2925" i="1"/>
  <c r="X2925" i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Z2923" i="1"/>
  <c r="Y2923" i="1"/>
  <c r="X2923" i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Z2921" i="1"/>
  <c r="Y2921" i="1"/>
  <c r="X2921" i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Z2919" i="1"/>
  <c r="Y2919" i="1"/>
  <c r="X2919" i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Z2917" i="1"/>
  <c r="Y2917" i="1"/>
  <c r="X2917" i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Z2915" i="1"/>
  <c r="Y2915" i="1"/>
  <c r="X2915" i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Z2913" i="1"/>
  <c r="Y2913" i="1"/>
  <c r="X2913" i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V2754" i="1" s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V2752" i="1" s="1"/>
  <c r="S2752" i="1"/>
  <c r="R2752" i="1"/>
  <c r="Q2752" i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AB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T2750" i="1"/>
  <c r="V2750" i="1" s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Z2749" i="1"/>
  <c r="Y2749" i="1"/>
  <c r="X2749" i="1"/>
  <c r="W2749" i="1"/>
  <c r="V2749" i="1"/>
  <c r="U2749" i="1"/>
  <c r="T2749" i="1"/>
  <c r="R2749" i="1"/>
  <c r="Q2749" i="1"/>
  <c r="P2749" i="1"/>
  <c r="O2749" i="1"/>
  <c r="N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S2748" i="1"/>
  <c r="R2748" i="1"/>
  <c r="Q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V2746" i="1" s="1"/>
  <c r="R2746" i="1"/>
  <c r="Q2746" i="1"/>
  <c r="S2746" i="1" s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V2745" i="1"/>
  <c r="U2745" i="1"/>
  <c r="T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T2744" i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V2743" i="1" s="1"/>
  <c r="R2743" i="1"/>
  <c r="Q2743" i="1"/>
  <c r="P2743" i="1"/>
  <c r="O2743" i="1"/>
  <c r="N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S2742" i="1"/>
  <c r="R2742" i="1"/>
  <c r="Q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V2740" i="1" s="1"/>
  <c r="S2740" i="1"/>
  <c r="R2740" i="1"/>
  <c r="Q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V2739" i="1"/>
  <c r="U2739" i="1"/>
  <c r="T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V2737" i="1"/>
  <c r="U2737" i="1"/>
  <c r="T2737" i="1"/>
  <c r="R2737" i="1"/>
  <c r="Q2737" i="1"/>
  <c r="P2737" i="1"/>
  <c r="O2737" i="1"/>
  <c r="N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T2736" i="1"/>
  <c r="S2736" i="1"/>
  <c r="R2736" i="1"/>
  <c r="Q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V2734" i="1" s="1"/>
  <c r="R2734" i="1"/>
  <c r="Q2734" i="1"/>
  <c r="S2734" i="1" s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V2733" i="1"/>
  <c r="U2733" i="1"/>
  <c r="T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T2732" i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T2731" i="1"/>
  <c r="V2731" i="1" s="1"/>
  <c r="R2731" i="1"/>
  <c r="Q2731" i="1"/>
  <c r="P2731" i="1"/>
  <c r="O2731" i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T2730" i="1"/>
  <c r="S2730" i="1"/>
  <c r="R2730" i="1"/>
  <c r="Q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S2728" i="1"/>
  <c r="R2728" i="1"/>
  <c r="Q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V2727" i="1"/>
  <c r="U2727" i="1"/>
  <c r="T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V2725" i="1"/>
  <c r="U2725" i="1"/>
  <c r="T2725" i="1"/>
  <c r="R2725" i="1"/>
  <c r="Q2725" i="1"/>
  <c r="P2725" i="1"/>
  <c r="O2725" i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S2724" i="1"/>
  <c r="R2724" i="1"/>
  <c r="Q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V2722" i="1" s="1"/>
  <c r="R2722" i="1"/>
  <c r="Q2722" i="1"/>
  <c r="S2722" i="1" s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V2721" i="1"/>
  <c r="U2721" i="1"/>
  <c r="T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T2720" i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V2719" i="1" s="1"/>
  <c r="S2719" i="1"/>
  <c r="R2719" i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V2718" i="1"/>
  <c r="U2718" i="1"/>
  <c r="T2718" i="1"/>
  <c r="R2718" i="1"/>
  <c r="Q2718" i="1"/>
  <c r="S2718" i="1" s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T2717" i="1"/>
  <c r="V2717" i="1" s="1"/>
  <c r="S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V2716" i="1"/>
  <c r="U2716" i="1"/>
  <c r="T2716" i="1"/>
  <c r="R2716" i="1"/>
  <c r="Q2716" i="1"/>
  <c r="S2716" i="1" s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V2715" i="1" s="1"/>
  <c r="S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V2714" i="1"/>
  <c r="U2714" i="1"/>
  <c r="T2714" i="1"/>
  <c r="R2714" i="1"/>
  <c r="Q2714" i="1"/>
  <c r="S2714" i="1" s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T2713" i="1"/>
  <c r="V2713" i="1" s="1"/>
  <c r="S2713" i="1"/>
  <c r="R2713" i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V2712" i="1"/>
  <c r="U2712" i="1"/>
  <c r="T2712" i="1"/>
  <c r="R2712" i="1"/>
  <c r="Q2712" i="1"/>
  <c r="S2712" i="1" s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T2711" i="1"/>
  <c r="V2711" i="1" s="1"/>
  <c r="S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Z2710" i="1"/>
  <c r="Y2710" i="1"/>
  <c r="X2710" i="1"/>
  <c r="W2710" i="1"/>
  <c r="V2710" i="1"/>
  <c r="U2710" i="1"/>
  <c r="T2710" i="1"/>
  <c r="R2710" i="1"/>
  <c r="Q2710" i="1"/>
  <c r="S2710" i="1" s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T2709" i="1"/>
  <c r="V2709" i="1" s="1"/>
  <c r="S2709" i="1"/>
  <c r="R2709" i="1"/>
  <c r="Q2709" i="1"/>
  <c r="O2709" i="1"/>
  <c r="N2709" i="1"/>
  <c r="P2709" i="1" s="1"/>
  <c r="M2709" i="1"/>
  <c r="L2709" i="1"/>
  <c r="K2709" i="1"/>
  <c r="J2709" i="1"/>
  <c r="I2709" i="1"/>
  <c r="H2709" i="1"/>
  <c r="AB2709" i="1" s="1"/>
  <c r="G2709" i="1"/>
  <c r="F2709" i="1"/>
  <c r="E2709" i="1"/>
  <c r="D2709" i="1"/>
  <c r="B2709" i="1"/>
  <c r="A2709" i="1"/>
  <c r="AA2708" i="1"/>
  <c r="Z2708" i="1"/>
  <c r="Y2708" i="1"/>
  <c r="X2708" i="1"/>
  <c r="W2708" i="1"/>
  <c r="V2708" i="1"/>
  <c r="U2708" i="1"/>
  <c r="T2708" i="1"/>
  <c r="R2708" i="1"/>
  <c r="Q2708" i="1"/>
  <c r="S2708" i="1" s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T2707" i="1"/>
  <c r="V2707" i="1" s="1"/>
  <c r="S2707" i="1"/>
  <c r="R2707" i="1"/>
  <c r="Q2707" i="1"/>
  <c r="O2707" i="1"/>
  <c r="N2707" i="1"/>
  <c r="P2707" i="1" s="1"/>
  <c r="M2707" i="1"/>
  <c r="L2707" i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Z2706" i="1"/>
  <c r="Y2706" i="1"/>
  <c r="X2706" i="1"/>
  <c r="W2706" i="1"/>
  <c r="V2706" i="1"/>
  <c r="U2706" i="1"/>
  <c r="T2706" i="1"/>
  <c r="R2706" i="1"/>
  <c r="Q2706" i="1"/>
  <c r="S2706" i="1" s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T2705" i="1"/>
  <c r="V2705" i="1" s="1"/>
  <c r="S2705" i="1"/>
  <c r="R2705" i="1"/>
  <c r="Q2705" i="1"/>
  <c r="O2705" i="1"/>
  <c r="N2705" i="1"/>
  <c r="P2705" i="1" s="1"/>
  <c r="M2705" i="1"/>
  <c r="L2705" i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Z2704" i="1"/>
  <c r="Y2704" i="1"/>
  <c r="X2704" i="1"/>
  <c r="W2704" i="1"/>
  <c r="V2704" i="1"/>
  <c r="U2704" i="1"/>
  <c r="T2704" i="1"/>
  <c r="R2704" i="1"/>
  <c r="Q2704" i="1"/>
  <c r="S2704" i="1" s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T2703" i="1"/>
  <c r="V2703" i="1" s="1"/>
  <c r="S2703" i="1"/>
  <c r="R2703" i="1"/>
  <c r="Q2703" i="1"/>
  <c r="O2703" i="1"/>
  <c r="N2703" i="1"/>
  <c r="P2703" i="1" s="1"/>
  <c r="M2703" i="1"/>
  <c r="L2703" i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Z2702" i="1"/>
  <c r="Y2702" i="1"/>
  <c r="X2702" i="1"/>
  <c r="W2702" i="1"/>
  <c r="V2702" i="1"/>
  <c r="U2702" i="1"/>
  <c r="T2702" i="1"/>
  <c r="R2702" i="1"/>
  <c r="Q2702" i="1"/>
  <c r="S2702" i="1" s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T2701" i="1"/>
  <c r="V2701" i="1" s="1"/>
  <c r="S2701" i="1"/>
  <c r="R2701" i="1"/>
  <c r="Q2701" i="1"/>
  <c r="O2701" i="1"/>
  <c r="N2701" i="1"/>
  <c r="P2701" i="1" s="1"/>
  <c r="M2701" i="1"/>
  <c r="L2701" i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Z2700" i="1"/>
  <c r="Y2700" i="1"/>
  <c r="X2700" i="1"/>
  <c r="W2700" i="1"/>
  <c r="V2700" i="1"/>
  <c r="U2700" i="1"/>
  <c r="T2700" i="1"/>
  <c r="R2700" i="1"/>
  <c r="Q2700" i="1"/>
  <c r="S2700" i="1" s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T2699" i="1"/>
  <c r="V2699" i="1" s="1"/>
  <c r="S2699" i="1"/>
  <c r="R2699" i="1"/>
  <c r="Q2699" i="1"/>
  <c r="O2699" i="1"/>
  <c r="N2699" i="1"/>
  <c r="P2699" i="1" s="1"/>
  <c r="M2699" i="1"/>
  <c r="L2699" i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Z2698" i="1"/>
  <c r="Y2698" i="1"/>
  <c r="X2698" i="1"/>
  <c r="W2698" i="1"/>
  <c r="V2698" i="1"/>
  <c r="U2698" i="1"/>
  <c r="T2698" i="1"/>
  <c r="R2698" i="1"/>
  <c r="Q2698" i="1"/>
  <c r="S2698" i="1" s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V2697" i="1" s="1"/>
  <c r="S2697" i="1"/>
  <c r="R2697" i="1"/>
  <c r="Q2697" i="1"/>
  <c r="O2697" i="1"/>
  <c r="N2697" i="1"/>
  <c r="P2697" i="1" s="1"/>
  <c r="M2697" i="1"/>
  <c r="L2697" i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Z2696" i="1"/>
  <c r="Y2696" i="1"/>
  <c r="X2696" i="1"/>
  <c r="W2696" i="1"/>
  <c r="V2696" i="1"/>
  <c r="U2696" i="1"/>
  <c r="T2696" i="1"/>
  <c r="R2696" i="1"/>
  <c r="Q2696" i="1"/>
  <c r="S2696" i="1" s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V2695" i="1" s="1"/>
  <c r="S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Z2694" i="1"/>
  <c r="Y2694" i="1"/>
  <c r="X2694" i="1"/>
  <c r="W2694" i="1"/>
  <c r="V2694" i="1"/>
  <c r="U2694" i="1"/>
  <c r="T2694" i="1"/>
  <c r="R2694" i="1"/>
  <c r="Q2694" i="1"/>
  <c r="S2694" i="1" s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T2693" i="1"/>
  <c r="V2693" i="1" s="1"/>
  <c r="S2693" i="1"/>
  <c r="R2693" i="1"/>
  <c r="Q2693" i="1"/>
  <c r="O2693" i="1"/>
  <c r="N2693" i="1"/>
  <c r="P2693" i="1" s="1"/>
  <c r="M2693" i="1"/>
  <c r="L2693" i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Z2692" i="1"/>
  <c r="Y2692" i="1"/>
  <c r="X2692" i="1"/>
  <c r="W2692" i="1"/>
  <c r="V2692" i="1"/>
  <c r="U2692" i="1"/>
  <c r="T2692" i="1"/>
  <c r="R2692" i="1"/>
  <c r="Q2692" i="1"/>
  <c r="S2692" i="1" s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T2691" i="1"/>
  <c r="V2691" i="1" s="1"/>
  <c r="S2691" i="1"/>
  <c r="R2691" i="1"/>
  <c r="Q2691" i="1"/>
  <c r="O2691" i="1"/>
  <c r="N2691" i="1"/>
  <c r="P2691" i="1" s="1"/>
  <c r="M2691" i="1"/>
  <c r="L2691" i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Z2690" i="1"/>
  <c r="Y2690" i="1"/>
  <c r="X2690" i="1"/>
  <c r="W2690" i="1"/>
  <c r="V2690" i="1"/>
  <c r="U2690" i="1"/>
  <c r="T2690" i="1"/>
  <c r="R2690" i="1"/>
  <c r="Q2690" i="1"/>
  <c r="S2690" i="1" s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T2689" i="1"/>
  <c r="V2689" i="1" s="1"/>
  <c r="S2689" i="1"/>
  <c r="R2689" i="1"/>
  <c r="Q2689" i="1"/>
  <c r="O2689" i="1"/>
  <c r="N2689" i="1"/>
  <c r="P2689" i="1" s="1"/>
  <c r="M2689" i="1"/>
  <c r="L2689" i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Z2688" i="1"/>
  <c r="Y2688" i="1"/>
  <c r="X2688" i="1"/>
  <c r="W2688" i="1"/>
  <c r="V2688" i="1"/>
  <c r="U2688" i="1"/>
  <c r="T2688" i="1"/>
  <c r="R2688" i="1"/>
  <c r="Q2688" i="1"/>
  <c r="S2688" i="1" s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T2687" i="1"/>
  <c r="V2687" i="1" s="1"/>
  <c r="S2687" i="1"/>
  <c r="R2687" i="1"/>
  <c r="Q2687" i="1"/>
  <c r="O2687" i="1"/>
  <c r="N2687" i="1"/>
  <c r="P2687" i="1" s="1"/>
  <c r="M2687" i="1"/>
  <c r="L2687" i="1"/>
  <c r="K2687" i="1"/>
  <c r="J2687" i="1"/>
  <c r="I2687" i="1"/>
  <c r="H2687" i="1"/>
  <c r="AB2687" i="1" s="1"/>
  <c r="G2687" i="1"/>
  <c r="F2687" i="1"/>
  <c r="E2687" i="1"/>
  <c r="D2687" i="1"/>
  <c r="B2687" i="1"/>
  <c r="A2687" i="1"/>
  <c r="AA2686" i="1"/>
  <c r="Z2686" i="1"/>
  <c r="Y2686" i="1"/>
  <c r="X2686" i="1"/>
  <c r="W2686" i="1"/>
  <c r="V2686" i="1"/>
  <c r="U2686" i="1"/>
  <c r="T2686" i="1"/>
  <c r="R2686" i="1"/>
  <c r="Q2686" i="1"/>
  <c r="S2686" i="1" s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T2685" i="1"/>
  <c r="V2685" i="1" s="1"/>
  <c r="S2685" i="1"/>
  <c r="R2685" i="1"/>
  <c r="Q2685" i="1"/>
  <c r="O2685" i="1"/>
  <c r="N2685" i="1"/>
  <c r="P2685" i="1" s="1"/>
  <c r="M2685" i="1"/>
  <c r="L2685" i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Z2684" i="1"/>
  <c r="Y2684" i="1"/>
  <c r="X2684" i="1"/>
  <c r="W2684" i="1"/>
  <c r="V2684" i="1"/>
  <c r="U2684" i="1"/>
  <c r="T2684" i="1"/>
  <c r="R2684" i="1"/>
  <c r="Q2684" i="1"/>
  <c r="S2684" i="1" s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T2683" i="1"/>
  <c r="V2683" i="1" s="1"/>
  <c r="S2683" i="1"/>
  <c r="R2683" i="1"/>
  <c r="Q2683" i="1"/>
  <c r="O2683" i="1"/>
  <c r="N2683" i="1"/>
  <c r="P2683" i="1" s="1"/>
  <c r="M2683" i="1"/>
  <c r="L2683" i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Z2682" i="1"/>
  <c r="Y2682" i="1"/>
  <c r="X2682" i="1"/>
  <c r="W2682" i="1"/>
  <c r="V2682" i="1"/>
  <c r="U2682" i="1"/>
  <c r="T2682" i="1"/>
  <c r="R2682" i="1"/>
  <c r="Q2682" i="1"/>
  <c r="S2682" i="1" s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T2681" i="1"/>
  <c r="V2681" i="1" s="1"/>
  <c r="S2681" i="1"/>
  <c r="R2681" i="1"/>
  <c r="Q2681" i="1"/>
  <c r="O2681" i="1"/>
  <c r="N2681" i="1"/>
  <c r="P2681" i="1" s="1"/>
  <c r="M2681" i="1"/>
  <c r="L2681" i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Z2680" i="1"/>
  <c r="Y2680" i="1"/>
  <c r="X2680" i="1"/>
  <c r="W2680" i="1"/>
  <c r="V2680" i="1"/>
  <c r="U2680" i="1"/>
  <c r="T2680" i="1"/>
  <c r="R2680" i="1"/>
  <c r="Q2680" i="1"/>
  <c r="S2680" i="1" s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V2679" i="1" s="1"/>
  <c r="S2679" i="1"/>
  <c r="R2679" i="1"/>
  <c r="Q2679" i="1"/>
  <c r="O2679" i="1"/>
  <c r="N2679" i="1"/>
  <c r="P2679" i="1" s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Z2678" i="1"/>
  <c r="Y2678" i="1"/>
  <c r="X2678" i="1"/>
  <c r="W2678" i="1"/>
  <c r="V2678" i="1"/>
  <c r="U2678" i="1"/>
  <c r="T2678" i="1"/>
  <c r="R2678" i="1"/>
  <c r="Q2678" i="1"/>
  <c r="S2678" i="1" s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V2677" i="1" s="1"/>
  <c r="S2677" i="1"/>
  <c r="R2677" i="1"/>
  <c r="Q2677" i="1"/>
  <c r="O2677" i="1"/>
  <c r="N2677" i="1"/>
  <c r="P2677" i="1" s="1"/>
  <c r="M2677" i="1"/>
  <c r="L2677" i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Z2676" i="1"/>
  <c r="Y2676" i="1"/>
  <c r="X2676" i="1"/>
  <c r="W2676" i="1"/>
  <c r="V2676" i="1"/>
  <c r="U2676" i="1"/>
  <c r="T2676" i="1"/>
  <c r="R2676" i="1"/>
  <c r="Q2676" i="1"/>
  <c r="S2676" i="1" s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T2675" i="1"/>
  <c r="V2675" i="1" s="1"/>
  <c r="S2675" i="1"/>
  <c r="R2675" i="1"/>
  <c r="Q2675" i="1"/>
  <c r="O2675" i="1"/>
  <c r="N2675" i="1"/>
  <c r="P2675" i="1" s="1"/>
  <c r="M2675" i="1"/>
  <c r="L2675" i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Z2674" i="1"/>
  <c r="Y2674" i="1"/>
  <c r="X2674" i="1"/>
  <c r="W2674" i="1"/>
  <c r="V2674" i="1"/>
  <c r="U2674" i="1"/>
  <c r="T2674" i="1"/>
  <c r="R2674" i="1"/>
  <c r="Q2674" i="1"/>
  <c r="S2674" i="1" s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V2673" i="1" s="1"/>
  <c r="S2673" i="1"/>
  <c r="R2673" i="1"/>
  <c r="Q2673" i="1"/>
  <c r="O2673" i="1"/>
  <c r="N2673" i="1"/>
  <c r="P2673" i="1" s="1"/>
  <c r="M2673" i="1"/>
  <c r="L2673" i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Z2672" i="1"/>
  <c r="Y2672" i="1"/>
  <c r="X2672" i="1"/>
  <c r="W2672" i="1"/>
  <c r="V2672" i="1"/>
  <c r="U2672" i="1"/>
  <c r="T2672" i="1"/>
  <c r="R2672" i="1"/>
  <c r="Q2672" i="1"/>
  <c r="S2672" i="1" s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T2671" i="1"/>
  <c r="V2671" i="1" s="1"/>
  <c r="S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Z2670" i="1"/>
  <c r="Y2670" i="1"/>
  <c r="X2670" i="1"/>
  <c r="W2670" i="1"/>
  <c r="V2670" i="1"/>
  <c r="U2670" i="1"/>
  <c r="T2670" i="1"/>
  <c r="R2670" i="1"/>
  <c r="Q2670" i="1"/>
  <c r="S2670" i="1" s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V2669" i="1" s="1"/>
  <c r="S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Z2668" i="1"/>
  <c r="Y2668" i="1"/>
  <c r="X2668" i="1"/>
  <c r="W2668" i="1"/>
  <c r="V2668" i="1"/>
  <c r="U2668" i="1"/>
  <c r="T2668" i="1"/>
  <c r="R2668" i="1"/>
  <c r="Q2668" i="1"/>
  <c r="S2668" i="1" s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T2667" i="1"/>
  <c r="V2667" i="1" s="1"/>
  <c r="S2667" i="1"/>
  <c r="R2667" i="1"/>
  <c r="Q2667" i="1"/>
  <c r="O2667" i="1"/>
  <c r="N2667" i="1"/>
  <c r="P2667" i="1" s="1"/>
  <c r="M2667" i="1"/>
  <c r="L2667" i="1"/>
  <c r="K2667" i="1"/>
  <c r="J2667" i="1"/>
  <c r="I2667" i="1"/>
  <c r="H2667" i="1"/>
  <c r="AB2667" i="1" s="1"/>
  <c r="G2667" i="1"/>
  <c r="F2667" i="1"/>
  <c r="E2667" i="1"/>
  <c r="D2667" i="1"/>
  <c r="B2667" i="1"/>
  <c r="A2667" i="1"/>
  <c r="AA2666" i="1"/>
  <c r="Z2666" i="1"/>
  <c r="Y2666" i="1"/>
  <c r="X2666" i="1"/>
  <c r="W2666" i="1"/>
  <c r="V2666" i="1"/>
  <c r="U2666" i="1"/>
  <c r="T2666" i="1"/>
  <c r="R2666" i="1"/>
  <c r="Q2666" i="1"/>
  <c r="S2666" i="1" s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V2665" i="1" s="1"/>
  <c r="S2665" i="1"/>
  <c r="R2665" i="1"/>
  <c r="Q2665" i="1"/>
  <c r="O2665" i="1"/>
  <c r="N2665" i="1"/>
  <c r="P2665" i="1" s="1"/>
  <c r="M2665" i="1"/>
  <c r="L2665" i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Z2664" i="1"/>
  <c r="Y2664" i="1"/>
  <c r="X2664" i="1"/>
  <c r="W2664" i="1"/>
  <c r="V2664" i="1"/>
  <c r="U2664" i="1"/>
  <c r="T2664" i="1"/>
  <c r="R2664" i="1"/>
  <c r="Q2664" i="1"/>
  <c r="S2664" i="1" s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T2663" i="1"/>
  <c r="V2663" i="1" s="1"/>
  <c r="S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Z2662" i="1"/>
  <c r="Y2662" i="1"/>
  <c r="X2662" i="1"/>
  <c r="W2662" i="1"/>
  <c r="V2662" i="1"/>
  <c r="U2662" i="1"/>
  <c r="T2662" i="1"/>
  <c r="R2662" i="1"/>
  <c r="Q2662" i="1"/>
  <c r="S2662" i="1" s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V2661" i="1" s="1"/>
  <c r="S2661" i="1"/>
  <c r="R2661" i="1"/>
  <c r="Q2661" i="1"/>
  <c r="O2661" i="1"/>
  <c r="N2661" i="1"/>
  <c r="P2661" i="1" s="1"/>
  <c r="M2661" i="1"/>
  <c r="L2661" i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Z2660" i="1"/>
  <c r="Y2660" i="1"/>
  <c r="X2660" i="1"/>
  <c r="W2660" i="1"/>
  <c r="V2660" i="1"/>
  <c r="U2660" i="1"/>
  <c r="T2660" i="1"/>
  <c r="R2660" i="1"/>
  <c r="Q2660" i="1"/>
  <c r="S2660" i="1" s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S2659" i="1"/>
  <c r="R2659" i="1"/>
  <c r="Q2659" i="1"/>
  <c r="O2659" i="1"/>
  <c r="N2659" i="1"/>
  <c r="P2659" i="1" s="1"/>
  <c r="M2659" i="1"/>
  <c r="L2659" i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Z2658" i="1"/>
  <c r="Y2658" i="1"/>
  <c r="X2658" i="1"/>
  <c r="W2658" i="1"/>
  <c r="V2658" i="1"/>
  <c r="U2658" i="1"/>
  <c r="T2658" i="1"/>
  <c r="R2658" i="1"/>
  <c r="Q2658" i="1"/>
  <c r="S2658" i="1" s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T2657" i="1"/>
  <c r="V2657" i="1" s="1"/>
  <c r="S2657" i="1"/>
  <c r="R2657" i="1"/>
  <c r="Q2657" i="1"/>
  <c r="O2657" i="1"/>
  <c r="N2657" i="1"/>
  <c r="P2657" i="1" s="1"/>
  <c r="M2657" i="1"/>
  <c r="L2657" i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Z2656" i="1"/>
  <c r="Y2656" i="1"/>
  <c r="X2656" i="1"/>
  <c r="W2656" i="1"/>
  <c r="V2656" i="1"/>
  <c r="U2656" i="1"/>
  <c r="T2656" i="1"/>
  <c r="R2656" i="1"/>
  <c r="Q2656" i="1"/>
  <c r="S2656" i="1" s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T2655" i="1"/>
  <c r="V2655" i="1" s="1"/>
  <c r="S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AB2655" i="1" s="1"/>
  <c r="G2655" i="1"/>
  <c r="F2655" i="1"/>
  <c r="E2655" i="1"/>
  <c r="D2655" i="1"/>
  <c r="B2655" i="1"/>
  <c r="A2655" i="1"/>
  <c r="AA2654" i="1"/>
  <c r="Z2654" i="1"/>
  <c r="Y2654" i="1"/>
  <c r="X2654" i="1"/>
  <c r="W2654" i="1"/>
  <c r="V2654" i="1"/>
  <c r="U2654" i="1"/>
  <c r="T2654" i="1"/>
  <c r="R2654" i="1"/>
  <c r="Q2654" i="1"/>
  <c r="S2654" i="1" s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V2653" i="1" s="1"/>
  <c r="S2653" i="1"/>
  <c r="R2653" i="1"/>
  <c r="Q2653" i="1"/>
  <c r="O2653" i="1"/>
  <c r="N2653" i="1"/>
  <c r="P2653" i="1" s="1"/>
  <c r="M2653" i="1"/>
  <c r="L2653" i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Z2652" i="1"/>
  <c r="Y2652" i="1"/>
  <c r="X2652" i="1"/>
  <c r="W2652" i="1"/>
  <c r="V2652" i="1"/>
  <c r="U2652" i="1"/>
  <c r="T2652" i="1"/>
  <c r="R2652" i="1"/>
  <c r="Q2652" i="1"/>
  <c r="S2652" i="1" s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T2651" i="1"/>
  <c r="V2651" i="1" s="1"/>
  <c r="S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Z2650" i="1"/>
  <c r="Y2650" i="1"/>
  <c r="X2650" i="1"/>
  <c r="W2650" i="1"/>
  <c r="V2650" i="1"/>
  <c r="U2650" i="1"/>
  <c r="T2650" i="1"/>
  <c r="R2650" i="1"/>
  <c r="Q2650" i="1"/>
  <c r="S2650" i="1" s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V2649" i="1" s="1"/>
  <c r="S2649" i="1"/>
  <c r="R2649" i="1"/>
  <c r="Q2649" i="1"/>
  <c r="O2649" i="1"/>
  <c r="N2649" i="1"/>
  <c r="P2649" i="1" s="1"/>
  <c r="M2649" i="1"/>
  <c r="L2649" i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Z2648" i="1"/>
  <c r="Y2648" i="1"/>
  <c r="X2648" i="1"/>
  <c r="W2648" i="1"/>
  <c r="V2648" i="1"/>
  <c r="U2648" i="1"/>
  <c r="T2648" i="1"/>
  <c r="R2648" i="1"/>
  <c r="Q2648" i="1"/>
  <c r="S2648" i="1" s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V2647" i="1" s="1"/>
  <c r="S2647" i="1"/>
  <c r="R2647" i="1"/>
  <c r="Q2647" i="1"/>
  <c r="O2647" i="1"/>
  <c r="N2647" i="1"/>
  <c r="P2647" i="1" s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Z2646" i="1"/>
  <c r="Y2646" i="1"/>
  <c r="X2646" i="1"/>
  <c r="W2646" i="1"/>
  <c r="V2646" i="1"/>
  <c r="U2646" i="1"/>
  <c r="T2646" i="1"/>
  <c r="R2646" i="1"/>
  <c r="Q2646" i="1"/>
  <c r="S2646" i="1" s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T2645" i="1"/>
  <c r="V2645" i="1" s="1"/>
  <c r="S2645" i="1"/>
  <c r="R2645" i="1"/>
  <c r="Q2645" i="1"/>
  <c r="O2645" i="1"/>
  <c r="N2645" i="1"/>
  <c r="P2645" i="1" s="1"/>
  <c r="M2645" i="1"/>
  <c r="L2645" i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Z2644" i="1"/>
  <c r="Y2644" i="1"/>
  <c r="X2644" i="1"/>
  <c r="W2644" i="1"/>
  <c r="V2644" i="1"/>
  <c r="U2644" i="1"/>
  <c r="T2644" i="1"/>
  <c r="R2644" i="1"/>
  <c r="Q2644" i="1"/>
  <c r="S2644" i="1" s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T2643" i="1"/>
  <c r="V2643" i="1" s="1"/>
  <c r="S2643" i="1"/>
  <c r="R2643" i="1"/>
  <c r="Q2643" i="1"/>
  <c r="O2643" i="1"/>
  <c r="N2643" i="1"/>
  <c r="P2643" i="1" s="1"/>
  <c r="M2643" i="1"/>
  <c r="L2643" i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Z2642" i="1"/>
  <c r="Y2642" i="1"/>
  <c r="X2642" i="1"/>
  <c r="W2642" i="1"/>
  <c r="V2642" i="1"/>
  <c r="U2642" i="1"/>
  <c r="T2642" i="1"/>
  <c r="R2642" i="1"/>
  <c r="Q2642" i="1"/>
  <c r="S2642" i="1" s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T2641" i="1"/>
  <c r="V2641" i="1" s="1"/>
  <c r="S2641" i="1"/>
  <c r="R2641" i="1"/>
  <c r="Q2641" i="1"/>
  <c r="O2641" i="1"/>
  <c r="N2641" i="1"/>
  <c r="P2641" i="1" s="1"/>
  <c r="M2641" i="1"/>
  <c r="L2641" i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Z2640" i="1"/>
  <c r="Y2640" i="1"/>
  <c r="X2640" i="1"/>
  <c r="W2640" i="1"/>
  <c r="V2640" i="1"/>
  <c r="U2640" i="1"/>
  <c r="T2640" i="1"/>
  <c r="R2640" i="1"/>
  <c r="Q2640" i="1"/>
  <c r="S2640" i="1" s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AB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T1827" i="1"/>
  <c r="V1827" i="1" s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V1826" i="1"/>
  <c r="U1826" i="1"/>
  <c r="T1826" i="1"/>
  <c r="R1826" i="1"/>
  <c r="Q1826" i="1"/>
  <c r="S1826" i="1" s="1"/>
  <c r="P1826" i="1"/>
  <c r="O1826" i="1"/>
  <c r="N1826" i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T1825" i="1"/>
  <c r="V1825" i="1" s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V1823" i="1" s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T1817" i="1"/>
  <c r="V1817" i="1" s="1"/>
  <c r="S1817" i="1"/>
  <c r="R1817" i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T1815" i="1"/>
  <c r="V1815" i="1" s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Z1814" i="1"/>
  <c r="Y1814" i="1"/>
  <c r="X1814" i="1"/>
  <c r="W1814" i="1"/>
  <c r="V1814" i="1"/>
  <c r="U1814" i="1"/>
  <c r="T1814" i="1"/>
  <c r="R1814" i="1"/>
  <c r="Q1814" i="1"/>
  <c r="S1814" i="1" s="1"/>
  <c r="P1814" i="1"/>
  <c r="O1814" i="1"/>
  <c r="N1814" i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T1813" i="1"/>
  <c r="V1813" i="1" s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V1807" i="1" s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T1805" i="1"/>
  <c r="V1805" i="1" s="1"/>
  <c r="S1805" i="1"/>
  <c r="R1805" i="1"/>
  <c r="Q1805" i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T1803" i="1"/>
  <c r="V1803" i="1" s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V1802" i="1"/>
  <c r="U1802" i="1"/>
  <c r="T1802" i="1"/>
  <c r="R1802" i="1"/>
  <c r="Q1802" i="1"/>
  <c r="S1802" i="1" s="1"/>
  <c r="P1802" i="1"/>
  <c r="O1802" i="1"/>
  <c r="N1802" i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T1801" i="1"/>
  <c r="V1801" i="1" s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V1799" i="1" s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V1798" i="1"/>
  <c r="U1798" i="1"/>
  <c r="T1798" i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V1795" i="1" s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S1793" i="1"/>
  <c r="R1793" i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AB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T1791" i="1"/>
  <c r="V1791" i="1" s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V1790" i="1"/>
  <c r="U1790" i="1"/>
  <c r="T1790" i="1"/>
  <c r="R1790" i="1"/>
  <c r="Q1790" i="1"/>
  <c r="S1790" i="1" s="1"/>
  <c r="P1790" i="1"/>
  <c r="O1790" i="1"/>
  <c r="N1790" i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T1789" i="1"/>
  <c r="V1789" i="1" s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V1787" i="1" s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T1783" i="1"/>
  <c r="V1783" i="1" s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V1781" i="1" s="1"/>
  <c r="S1781" i="1"/>
  <c r="R1781" i="1"/>
  <c r="Q1781" i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T1779" i="1"/>
  <c r="V1779" i="1" s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Z1778" i="1"/>
  <c r="Y1778" i="1"/>
  <c r="X1778" i="1"/>
  <c r="W1778" i="1"/>
  <c r="V1778" i="1"/>
  <c r="U1778" i="1"/>
  <c r="T1778" i="1"/>
  <c r="R1778" i="1"/>
  <c r="Q1778" i="1"/>
  <c r="S1778" i="1" s="1"/>
  <c r="P1778" i="1"/>
  <c r="O1778" i="1"/>
  <c r="N1778" i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T1777" i="1"/>
  <c r="V1777" i="1" s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V1775" i="1" s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V1771" i="1" s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V1769" i="1" s="1"/>
  <c r="S1769" i="1"/>
  <c r="R1769" i="1"/>
  <c r="Q1769" i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T1767" i="1"/>
  <c r="V1767" i="1" s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V1766" i="1"/>
  <c r="U1766" i="1"/>
  <c r="T1766" i="1"/>
  <c r="R1766" i="1"/>
  <c r="Q1766" i="1"/>
  <c r="S1766" i="1" s="1"/>
  <c r="P1766" i="1"/>
  <c r="O1766" i="1"/>
  <c r="N1766" i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T1765" i="1"/>
  <c r="V1765" i="1" s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V1757" i="1" s="1"/>
  <c r="S1757" i="1"/>
  <c r="R1757" i="1"/>
  <c r="Q1757" i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AB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T1755" i="1"/>
  <c r="V1755" i="1" s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V1754" i="1"/>
  <c r="U1754" i="1"/>
  <c r="T1754" i="1"/>
  <c r="R1754" i="1"/>
  <c r="Q1754" i="1"/>
  <c r="S1754" i="1" s="1"/>
  <c r="P1754" i="1"/>
  <c r="O1754" i="1"/>
  <c r="N1754" i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T1753" i="1"/>
  <c r="V1753" i="1" s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S1745" i="1"/>
  <c r="R1745" i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T1743" i="1"/>
  <c r="V1743" i="1" s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Z1742" i="1"/>
  <c r="Y1742" i="1"/>
  <c r="X1742" i="1"/>
  <c r="W1742" i="1"/>
  <c r="V1742" i="1"/>
  <c r="U1742" i="1"/>
  <c r="T1742" i="1"/>
  <c r="R1742" i="1"/>
  <c r="Q1742" i="1"/>
  <c r="S1742" i="1" s="1"/>
  <c r="P1742" i="1"/>
  <c r="O1742" i="1"/>
  <c r="N1742" i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T1741" i="1"/>
  <c r="V1741" i="1" s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S1733" i="1"/>
  <c r="R1733" i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V1730" i="1"/>
  <c r="U1730" i="1"/>
  <c r="T1730" i="1"/>
  <c r="R1730" i="1"/>
  <c r="Q1730" i="1"/>
  <c r="S1730" i="1" s="1"/>
  <c r="P1730" i="1"/>
  <c r="O1730" i="1"/>
  <c r="N1730" i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T1729" i="1"/>
  <c r="V1729" i="1" s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V1723" i="1" s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S1721" i="1"/>
  <c r="R1721" i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AB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T1719" i="1"/>
  <c r="V1719" i="1" s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V1718" i="1"/>
  <c r="U1718" i="1"/>
  <c r="T1718" i="1"/>
  <c r="R1718" i="1"/>
  <c r="Q1718" i="1"/>
  <c r="S1718" i="1" s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T1717" i="1"/>
  <c r="V1717" i="1" s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S1709" i="1"/>
  <c r="R1709" i="1"/>
  <c r="Q1709" i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Z1706" i="1"/>
  <c r="Y1706" i="1"/>
  <c r="X1706" i="1"/>
  <c r="W1706" i="1"/>
  <c r="V1706" i="1"/>
  <c r="U1706" i="1"/>
  <c r="T1706" i="1"/>
  <c r="R1706" i="1"/>
  <c r="Q1706" i="1"/>
  <c r="S1706" i="1" s="1"/>
  <c r="P1706" i="1"/>
  <c r="O1706" i="1"/>
  <c r="N1706" i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T1705" i="1"/>
  <c r="V1705" i="1" s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S1697" i="1"/>
  <c r="R1697" i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T1695" i="1"/>
  <c r="V1695" i="1" s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V1694" i="1"/>
  <c r="U1694" i="1"/>
  <c r="T1694" i="1"/>
  <c r="R1694" i="1"/>
  <c r="Q1694" i="1"/>
  <c r="S1694" i="1" s="1"/>
  <c r="P1694" i="1"/>
  <c r="O1694" i="1"/>
  <c r="N1694" i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T1693" i="1"/>
  <c r="V1693" i="1" s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V1685" i="1" s="1"/>
  <c r="S1685" i="1"/>
  <c r="R1685" i="1"/>
  <c r="Q1685" i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AB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T1683" i="1"/>
  <c r="V1683" i="1" s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V1682" i="1"/>
  <c r="U1682" i="1"/>
  <c r="T1682" i="1"/>
  <c r="R1682" i="1"/>
  <c r="Q1682" i="1"/>
  <c r="S1682" i="1" s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T1681" i="1"/>
  <c r="V1681" i="1" s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V1675" i="1" s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V1673" i="1"/>
  <c r="U1673" i="1"/>
  <c r="T1673" i="1"/>
  <c r="S1673" i="1"/>
  <c r="R1673" i="1"/>
  <c r="Q1673" i="1"/>
  <c r="P1673" i="1"/>
  <c r="O1673" i="1"/>
  <c r="N1673" i="1"/>
  <c r="M1673" i="1"/>
  <c r="L1673" i="1"/>
  <c r="K1673" i="1"/>
  <c r="J1673" i="1"/>
  <c r="AB1673" i="1" s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V1672" i="1"/>
  <c r="U1672" i="1"/>
  <c r="T1672" i="1"/>
  <c r="S1672" i="1"/>
  <c r="R1672" i="1"/>
  <c r="Q1672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B1671" i="1"/>
  <c r="AA1671" i="1"/>
  <c r="Y1671" i="1"/>
  <c r="Z1671" i="1" s="1"/>
  <c r="X1671" i="1"/>
  <c r="W1671" i="1"/>
  <c r="V1671" i="1"/>
  <c r="U1671" i="1"/>
  <c r="T1671" i="1"/>
  <c r="S1671" i="1"/>
  <c r="R1671" i="1"/>
  <c r="Q1671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V1670" i="1"/>
  <c r="U1670" i="1"/>
  <c r="T1670" i="1"/>
  <c r="S1670" i="1"/>
  <c r="R1670" i="1"/>
  <c r="Q1670" i="1"/>
  <c r="P1670" i="1"/>
  <c r="O1670" i="1"/>
  <c r="N1670" i="1"/>
  <c r="M1670" i="1"/>
  <c r="L1670" i="1"/>
  <c r="K1670" i="1"/>
  <c r="J1670" i="1"/>
  <c r="AB1670" i="1" s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V1669" i="1"/>
  <c r="U1669" i="1"/>
  <c r="T1669" i="1"/>
  <c r="S1669" i="1"/>
  <c r="R1669" i="1"/>
  <c r="Q1669" i="1"/>
  <c r="P1669" i="1"/>
  <c r="O1669" i="1"/>
  <c r="N1669" i="1"/>
  <c r="M1669" i="1"/>
  <c r="L1669" i="1"/>
  <c r="K1669" i="1"/>
  <c r="J1669" i="1"/>
  <c r="AB1669" i="1" s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V1668" i="1"/>
  <c r="U1668" i="1"/>
  <c r="T1668" i="1"/>
  <c r="S1668" i="1"/>
  <c r="R1668" i="1"/>
  <c r="Q1668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B1667" i="1"/>
  <c r="AA1667" i="1"/>
  <c r="Y1667" i="1"/>
  <c r="Z1667" i="1" s="1"/>
  <c r="X1667" i="1"/>
  <c r="W1667" i="1"/>
  <c r="V1667" i="1"/>
  <c r="U1667" i="1"/>
  <c r="T1667" i="1"/>
  <c r="S1667" i="1"/>
  <c r="R1667" i="1"/>
  <c r="Q1667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V1666" i="1"/>
  <c r="U1666" i="1"/>
  <c r="T1666" i="1"/>
  <c r="S1666" i="1"/>
  <c r="R1666" i="1"/>
  <c r="Q1666" i="1"/>
  <c r="P1666" i="1"/>
  <c r="O1666" i="1"/>
  <c r="N1666" i="1"/>
  <c r="M1666" i="1"/>
  <c r="L1666" i="1"/>
  <c r="K1666" i="1"/>
  <c r="J1666" i="1"/>
  <c r="AB1666" i="1" s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V1665" i="1"/>
  <c r="U1665" i="1"/>
  <c r="T1665" i="1"/>
  <c r="S1665" i="1"/>
  <c r="R1665" i="1"/>
  <c r="Q1665" i="1"/>
  <c r="P1665" i="1"/>
  <c r="O1665" i="1"/>
  <c r="N1665" i="1"/>
  <c r="M1665" i="1"/>
  <c r="L1665" i="1"/>
  <c r="K1665" i="1"/>
  <c r="J1665" i="1"/>
  <c r="AB1665" i="1" s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V1664" i="1"/>
  <c r="U1664" i="1"/>
  <c r="T1664" i="1"/>
  <c r="S1664" i="1"/>
  <c r="R1664" i="1"/>
  <c r="Q1664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B1663" i="1"/>
  <c r="AA1663" i="1"/>
  <c r="Y1663" i="1"/>
  <c r="Z1663" i="1" s="1"/>
  <c r="X1663" i="1"/>
  <c r="W1663" i="1"/>
  <c r="V1663" i="1"/>
  <c r="U1663" i="1"/>
  <c r="T1663" i="1"/>
  <c r="S1663" i="1"/>
  <c r="R1663" i="1"/>
  <c r="Q1663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V1662" i="1"/>
  <c r="U1662" i="1"/>
  <c r="T1662" i="1"/>
  <c r="S1662" i="1"/>
  <c r="R1662" i="1"/>
  <c r="Q1662" i="1"/>
  <c r="P1662" i="1"/>
  <c r="O1662" i="1"/>
  <c r="N1662" i="1"/>
  <c r="M1662" i="1"/>
  <c r="L1662" i="1"/>
  <c r="K1662" i="1"/>
  <c r="J1662" i="1"/>
  <c r="AB1662" i="1" s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V1661" i="1"/>
  <c r="U1661" i="1"/>
  <c r="T1661" i="1"/>
  <c r="S1661" i="1"/>
  <c r="R1661" i="1"/>
  <c r="Q1661" i="1"/>
  <c r="P1661" i="1"/>
  <c r="O1661" i="1"/>
  <c r="N1661" i="1"/>
  <c r="M1661" i="1"/>
  <c r="L1661" i="1"/>
  <c r="K1661" i="1"/>
  <c r="J1661" i="1"/>
  <c r="AB1661" i="1" s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V1660" i="1"/>
  <c r="U1660" i="1"/>
  <c r="T1660" i="1"/>
  <c r="S1660" i="1"/>
  <c r="R1660" i="1"/>
  <c r="Q1660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B1659" i="1"/>
  <c r="AA1659" i="1"/>
  <c r="Y1659" i="1"/>
  <c r="Z1659" i="1" s="1"/>
  <c r="X1659" i="1"/>
  <c r="W1659" i="1"/>
  <c r="V1659" i="1"/>
  <c r="U1659" i="1"/>
  <c r="T1659" i="1"/>
  <c r="S1659" i="1"/>
  <c r="R1659" i="1"/>
  <c r="Q1659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V1658" i="1"/>
  <c r="U1658" i="1"/>
  <c r="T1658" i="1"/>
  <c r="S1658" i="1"/>
  <c r="R1658" i="1"/>
  <c r="Q1658" i="1"/>
  <c r="P1658" i="1"/>
  <c r="O1658" i="1"/>
  <c r="N1658" i="1"/>
  <c r="M1658" i="1"/>
  <c r="L1658" i="1"/>
  <c r="K1658" i="1"/>
  <c r="J1658" i="1"/>
  <c r="AB1658" i="1" s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V1657" i="1"/>
  <c r="U1657" i="1"/>
  <c r="T1657" i="1"/>
  <c r="S1657" i="1"/>
  <c r="R1657" i="1"/>
  <c r="Q1657" i="1"/>
  <c r="P1657" i="1"/>
  <c r="O1657" i="1"/>
  <c r="N1657" i="1"/>
  <c r="M1657" i="1"/>
  <c r="L1657" i="1"/>
  <c r="K1657" i="1"/>
  <c r="J1657" i="1"/>
  <c r="AB1657" i="1" s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V1656" i="1"/>
  <c r="U1656" i="1"/>
  <c r="T1656" i="1"/>
  <c r="S1656" i="1"/>
  <c r="R1656" i="1"/>
  <c r="Q1656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B1655" i="1"/>
  <c r="AA1655" i="1"/>
  <c r="Y1655" i="1"/>
  <c r="Z1655" i="1" s="1"/>
  <c r="X1655" i="1"/>
  <c r="W1655" i="1"/>
  <c r="V1655" i="1"/>
  <c r="U1655" i="1"/>
  <c r="T1655" i="1"/>
  <c r="S1655" i="1"/>
  <c r="R1655" i="1"/>
  <c r="Q1655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V1654" i="1"/>
  <c r="U1654" i="1"/>
  <c r="T1654" i="1"/>
  <c r="S1654" i="1"/>
  <c r="R1654" i="1"/>
  <c r="Q1654" i="1"/>
  <c r="P1654" i="1"/>
  <c r="O1654" i="1"/>
  <c r="N1654" i="1"/>
  <c r="M1654" i="1"/>
  <c r="L1654" i="1"/>
  <c r="K1654" i="1"/>
  <c r="J1654" i="1"/>
  <c r="AB1654" i="1" s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V1653" i="1"/>
  <c r="U1653" i="1"/>
  <c r="T1653" i="1"/>
  <c r="S1653" i="1"/>
  <c r="R1653" i="1"/>
  <c r="Q1653" i="1"/>
  <c r="P1653" i="1"/>
  <c r="O1653" i="1"/>
  <c r="N1653" i="1"/>
  <c r="M1653" i="1"/>
  <c r="L1653" i="1"/>
  <c r="K1653" i="1"/>
  <c r="J1653" i="1"/>
  <c r="AB1653" i="1" s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V1652" i="1"/>
  <c r="U1652" i="1"/>
  <c r="T1652" i="1"/>
  <c r="S1652" i="1"/>
  <c r="R1652" i="1"/>
  <c r="Q1652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B1651" i="1"/>
  <c r="AA1651" i="1"/>
  <c r="Y1651" i="1"/>
  <c r="Z1651" i="1" s="1"/>
  <c r="X1651" i="1"/>
  <c r="W1651" i="1"/>
  <c r="V1651" i="1"/>
  <c r="U1651" i="1"/>
  <c r="T1651" i="1"/>
  <c r="R1651" i="1"/>
  <c r="Q1651" i="1"/>
  <c r="S1651" i="1" s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T1650" i="1"/>
  <c r="V1650" i="1" s="1"/>
  <c r="S1650" i="1"/>
  <c r="R1650" i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B1649" i="1"/>
  <c r="AA1649" i="1"/>
  <c r="Y1649" i="1"/>
  <c r="Z1649" i="1" s="1"/>
  <c r="X1649" i="1"/>
  <c r="W1649" i="1"/>
  <c r="V1649" i="1"/>
  <c r="U1649" i="1"/>
  <c r="T1649" i="1"/>
  <c r="R1649" i="1"/>
  <c r="Q1649" i="1"/>
  <c r="S1649" i="1" s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T1648" i="1"/>
  <c r="V1648" i="1" s="1"/>
  <c r="S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V1647" i="1"/>
  <c r="U1647" i="1"/>
  <c r="T1647" i="1"/>
  <c r="R1647" i="1"/>
  <c r="Q1647" i="1"/>
  <c r="S1647" i="1" s="1"/>
  <c r="P1647" i="1"/>
  <c r="O1647" i="1"/>
  <c r="N1647" i="1"/>
  <c r="L1647" i="1"/>
  <c r="K1647" i="1"/>
  <c r="M1647" i="1" s="1"/>
  <c r="AB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T1646" i="1"/>
  <c r="V1646" i="1" s="1"/>
  <c r="S1646" i="1"/>
  <c r="R1646" i="1"/>
  <c r="Q1646" i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V1645" i="1"/>
  <c r="U1645" i="1"/>
  <c r="T1645" i="1"/>
  <c r="R1645" i="1"/>
  <c r="Q1645" i="1"/>
  <c r="S1645" i="1" s="1"/>
  <c r="P1645" i="1"/>
  <c r="O1645" i="1"/>
  <c r="N1645" i="1"/>
  <c r="L1645" i="1"/>
  <c r="K1645" i="1"/>
  <c r="M1645" i="1" s="1"/>
  <c r="J1645" i="1"/>
  <c r="AB1645" i="1" s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T1644" i="1"/>
  <c r="V1644" i="1" s="1"/>
  <c r="S1644" i="1"/>
  <c r="R1644" i="1"/>
  <c r="Q1644" i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V1643" i="1"/>
  <c r="U1643" i="1"/>
  <c r="T1643" i="1"/>
  <c r="R1643" i="1"/>
  <c r="Q1643" i="1"/>
  <c r="S1643" i="1" s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T1642" i="1"/>
  <c r="V1642" i="1" s="1"/>
  <c r="S1642" i="1"/>
  <c r="R1642" i="1"/>
  <c r="Q1642" i="1"/>
  <c r="O1642" i="1"/>
  <c r="N1642" i="1"/>
  <c r="P1642" i="1" s="1"/>
  <c r="M1642" i="1"/>
  <c r="L1642" i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Z1641" i="1" s="1"/>
  <c r="X1641" i="1"/>
  <c r="W1641" i="1"/>
  <c r="V1641" i="1"/>
  <c r="U1641" i="1"/>
  <c r="T1641" i="1"/>
  <c r="R1641" i="1"/>
  <c r="Q1641" i="1"/>
  <c r="S1641" i="1" s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T1640" i="1"/>
  <c r="V1640" i="1" s="1"/>
  <c r="S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B1639" i="1"/>
  <c r="AA1639" i="1"/>
  <c r="Y1639" i="1"/>
  <c r="Z1639" i="1" s="1"/>
  <c r="X1639" i="1"/>
  <c r="W1639" i="1"/>
  <c r="V1639" i="1"/>
  <c r="U1639" i="1"/>
  <c r="T1639" i="1"/>
  <c r="R1639" i="1"/>
  <c r="Q1639" i="1"/>
  <c r="S1639" i="1" s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T1638" i="1"/>
  <c r="V1638" i="1" s="1"/>
  <c r="S1638" i="1"/>
  <c r="R1638" i="1"/>
  <c r="Q1638" i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B1637" i="1"/>
  <c r="AA1637" i="1"/>
  <c r="Y1637" i="1"/>
  <c r="Z1637" i="1" s="1"/>
  <c r="X1637" i="1"/>
  <c r="W1637" i="1"/>
  <c r="V1637" i="1"/>
  <c r="U1637" i="1"/>
  <c r="T1637" i="1"/>
  <c r="R1637" i="1"/>
  <c r="Q1637" i="1"/>
  <c r="S1637" i="1" s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T1636" i="1"/>
  <c r="V1636" i="1" s="1"/>
  <c r="S1636" i="1"/>
  <c r="R1636" i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V1635" i="1"/>
  <c r="U1635" i="1"/>
  <c r="T1635" i="1"/>
  <c r="R1635" i="1"/>
  <c r="Q1635" i="1"/>
  <c r="S1635" i="1" s="1"/>
  <c r="P1635" i="1"/>
  <c r="O1635" i="1"/>
  <c r="N1635" i="1"/>
  <c r="L1635" i="1"/>
  <c r="K1635" i="1"/>
  <c r="M1635" i="1" s="1"/>
  <c r="AB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T1634" i="1"/>
  <c r="V1634" i="1" s="1"/>
  <c r="S1634" i="1"/>
  <c r="R1634" i="1"/>
  <c r="Q1634" i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V1633" i="1"/>
  <c r="U1633" i="1"/>
  <c r="T1633" i="1"/>
  <c r="R1633" i="1"/>
  <c r="Q1633" i="1"/>
  <c r="S1633" i="1" s="1"/>
  <c r="P1633" i="1"/>
  <c r="O1633" i="1"/>
  <c r="N1633" i="1"/>
  <c r="L1633" i="1"/>
  <c r="K1633" i="1"/>
  <c r="M1633" i="1" s="1"/>
  <c r="J1633" i="1"/>
  <c r="AB1633" i="1" s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T1632" i="1"/>
  <c r="V1632" i="1" s="1"/>
  <c r="S1632" i="1"/>
  <c r="R1632" i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V1631" i="1"/>
  <c r="U1631" i="1"/>
  <c r="T1631" i="1"/>
  <c r="R1631" i="1"/>
  <c r="Q1631" i="1"/>
  <c r="S1631" i="1" s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T1630" i="1"/>
  <c r="V1630" i="1" s="1"/>
  <c r="S1630" i="1"/>
  <c r="R1630" i="1"/>
  <c r="Q1630" i="1"/>
  <c r="O1630" i="1"/>
  <c r="N1630" i="1"/>
  <c r="P1630" i="1" s="1"/>
  <c r="M1630" i="1"/>
  <c r="L1630" i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Z1629" i="1" s="1"/>
  <c r="X1629" i="1"/>
  <c r="W1629" i="1"/>
  <c r="V1629" i="1"/>
  <c r="U1629" i="1"/>
  <c r="T1629" i="1"/>
  <c r="R1629" i="1"/>
  <c r="Q1629" i="1"/>
  <c r="S1629" i="1" s="1"/>
  <c r="P1629" i="1"/>
  <c r="O1629" i="1"/>
  <c r="N1629" i="1"/>
  <c r="L1629" i="1"/>
  <c r="K1629" i="1"/>
  <c r="M1629" i="1" s="1"/>
  <c r="J1629" i="1"/>
  <c r="AB1629" i="1" s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T1628" i="1"/>
  <c r="V1628" i="1" s="1"/>
  <c r="S1628" i="1"/>
  <c r="R1628" i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B1627" i="1"/>
  <c r="AA1627" i="1"/>
  <c r="Y1627" i="1"/>
  <c r="Z1627" i="1" s="1"/>
  <c r="X1627" i="1"/>
  <c r="W1627" i="1"/>
  <c r="V1627" i="1"/>
  <c r="U1627" i="1"/>
  <c r="T1627" i="1"/>
  <c r="R1627" i="1"/>
  <c r="Q1627" i="1"/>
  <c r="S1627" i="1" s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T1626" i="1"/>
  <c r="V1626" i="1" s="1"/>
  <c r="S1626" i="1"/>
  <c r="R1626" i="1"/>
  <c r="Q1626" i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V1625" i="1"/>
  <c r="AB1625" i="1" s="1"/>
  <c r="U1625" i="1"/>
  <c r="T1625" i="1"/>
  <c r="R1625" i="1"/>
  <c r="Q1625" i="1"/>
  <c r="S1625" i="1" s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T1624" i="1"/>
  <c r="V1624" i="1" s="1"/>
  <c r="S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V1623" i="1"/>
  <c r="AB1623" i="1" s="1"/>
  <c r="U1623" i="1"/>
  <c r="T1623" i="1"/>
  <c r="R1623" i="1"/>
  <c r="Q1623" i="1"/>
  <c r="S1623" i="1" s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T1622" i="1"/>
  <c r="V1622" i="1" s="1"/>
  <c r="S1622" i="1"/>
  <c r="R1622" i="1"/>
  <c r="Q1622" i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V1621" i="1"/>
  <c r="AB1621" i="1" s="1"/>
  <c r="U1621" i="1"/>
  <c r="T1621" i="1"/>
  <c r="R1621" i="1"/>
  <c r="Q1621" i="1"/>
  <c r="S1621" i="1" s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T1620" i="1"/>
  <c r="V1620" i="1" s="1"/>
  <c r="S1620" i="1"/>
  <c r="R1620" i="1"/>
  <c r="Q1620" i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V1619" i="1"/>
  <c r="AB1619" i="1" s="1"/>
  <c r="U1619" i="1"/>
  <c r="T1619" i="1"/>
  <c r="R1619" i="1"/>
  <c r="Q1619" i="1"/>
  <c r="S1619" i="1" s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T1618" i="1"/>
  <c r="V1618" i="1" s="1"/>
  <c r="S1618" i="1"/>
  <c r="R1618" i="1"/>
  <c r="Q1618" i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V1617" i="1"/>
  <c r="AB1617" i="1" s="1"/>
  <c r="U1617" i="1"/>
  <c r="T1617" i="1"/>
  <c r="R1617" i="1"/>
  <c r="Q1617" i="1"/>
  <c r="S1617" i="1" s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T1616" i="1"/>
  <c r="V1616" i="1" s="1"/>
  <c r="S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V1615" i="1"/>
  <c r="AB1615" i="1" s="1"/>
  <c r="U1615" i="1"/>
  <c r="T1615" i="1"/>
  <c r="R1615" i="1"/>
  <c r="Q1615" i="1"/>
  <c r="S1615" i="1" s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T1614" i="1"/>
  <c r="V1614" i="1" s="1"/>
  <c r="S1614" i="1"/>
  <c r="R1614" i="1"/>
  <c r="Q1614" i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V1613" i="1"/>
  <c r="AB1613" i="1" s="1"/>
  <c r="U1613" i="1"/>
  <c r="T1613" i="1"/>
  <c r="R1613" i="1"/>
  <c r="Q1613" i="1"/>
  <c r="S1613" i="1" s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T1612" i="1"/>
  <c r="V1612" i="1" s="1"/>
  <c r="S1612" i="1"/>
  <c r="R1612" i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V1611" i="1"/>
  <c r="AB1611" i="1" s="1"/>
  <c r="U1611" i="1"/>
  <c r="T1611" i="1"/>
  <c r="R1611" i="1"/>
  <c r="Q1611" i="1"/>
  <c r="S1611" i="1" s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T1610" i="1"/>
  <c r="V1610" i="1" s="1"/>
  <c r="S1610" i="1"/>
  <c r="R1610" i="1"/>
  <c r="Q1610" i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V1609" i="1"/>
  <c r="AB1609" i="1" s="1"/>
  <c r="U1609" i="1"/>
  <c r="T1609" i="1"/>
  <c r="R1609" i="1"/>
  <c r="Q1609" i="1"/>
  <c r="S1609" i="1" s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T1608" i="1"/>
  <c r="V1608" i="1" s="1"/>
  <c r="S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V1607" i="1"/>
  <c r="AB1607" i="1" s="1"/>
  <c r="U1607" i="1"/>
  <c r="T1607" i="1"/>
  <c r="R1607" i="1"/>
  <c r="Q1607" i="1"/>
  <c r="S1607" i="1" s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T1606" i="1"/>
  <c r="V1606" i="1" s="1"/>
  <c r="S1606" i="1"/>
  <c r="R1606" i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V1605" i="1"/>
  <c r="AB1605" i="1" s="1"/>
  <c r="U1605" i="1"/>
  <c r="T1605" i="1"/>
  <c r="R1605" i="1"/>
  <c r="Q1605" i="1"/>
  <c r="S1605" i="1" s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T1604" i="1"/>
  <c r="V1604" i="1" s="1"/>
  <c r="S1604" i="1"/>
  <c r="R1604" i="1"/>
  <c r="Q1604" i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V1603" i="1"/>
  <c r="AB1603" i="1" s="1"/>
  <c r="U1603" i="1"/>
  <c r="T1603" i="1"/>
  <c r="R1603" i="1"/>
  <c r="Q1603" i="1"/>
  <c r="S1603" i="1" s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T1602" i="1"/>
  <c r="V1602" i="1" s="1"/>
  <c r="S1602" i="1"/>
  <c r="R1602" i="1"/>
  <c r="Q1602" i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V1601" i="1"/>
  <c r="AB1601" i="1" s="1"/>
  <c r="U1601" i="1"/>
  <c r="T1601" i="1"/>
  <c r="R1601" i="1"/>
  <c r="Q1601" i="1"/>
  <c r="S1601" i="1" s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T1600" i="1"/>
  <c r="V1600" i="1" s="1"/>
  <c r="S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V1599" i="1"/>
  <c r="AB1599" i="1" s="1"/>
  <c r="U1599" i="1"/>
  <c r="T1599" i="1"/>
  <c r="R1599" i="1"/>
  <c r="Q1599" i="1"/>
  <c r="S1599" i="1" s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T1598" i="1"/>
  <c r="V1598" i="1" s="1"/>
  <c r="S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V1597" i="1"/>
  <c r="AB1597" i="1" s="1"/>
  <c r="U1597" i="1"/>
  <c r="T1597" i="1"/>
  <c r="R1597" i="1"/>
  <c r="Q1597" i="1"/>
  <c r="S1597" i="1" s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T1596" i="1"/>
  <c r="V1596" i="1" s="1"/>
  <c r="S1596" i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V1595" i="1"/>
  <c r="AB1595" i="1" s="1"/>
  <c r="U1595" i="1"/>
  <c r="T1595" i="1"/>
  <c r="R1595" i="1"/>
  <c r="Q1595" i="1"/>
  <c r="S1595" i="1" s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T1594" i="1"/>
  <c r="V1594" i="1" s="1"/>
  <c r="S1594" i="1"/>
  <c r="R1594" i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V1593" i="1"/>
  <c r="AB1593" i="1" s="1"/>
  <c r="U1593" i="1"/>
  <c r="T1593" i="1"/>
  <c r="R1593" i="1"/>
  <c r="Q1593" i="1"/>
  <c r="S1593" i="1" s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T1592" i="1"/>
  <c r="V1592" i="1" s="1"/>
  <c r="S1592" i="1"/>
  <c r="R1592" i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V1591" i="1"/>
  <c r="AB1591" i="1" s="1"/>
  <c r="U1591" i="1"/>
  <c r="T1591" i="1"/>
  <c r="R1591" i="1"/>
  <c r="Q1591" i="1"/>
  <c r="S1591" i="1" s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T1590" i="1"/>
  <c r="V1590" i="1" s="1"/>
  <c r="S1590" i="1"/>
  <c r="R1590" i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V1589" i="1"/>
  <c r="AB1589" i="1" s="1"/>
  <c r="U1589" i="1"/>
  <c r="T1589" i="1"/>
  <c r="R1589" i="1"/>
  <c r="Q1589" i="1"/>
  <c r="S1589" i="1" s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T1588" i="1"/>
  <c r="V1588" i="1" s="1"/>
  <c r="S1588" i="1"/>
  <c r="R1588" i="1"/>
  <c r="Q1588" i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V1587" i="1"/>
  <c r="AB1587" i="1" s="1"/>
  <c r="U1587" i="1"/>
  <c r="T1587" i="1"/>
  <c r="R1587" i="1"/>
  <c r="Q1587" i="1"/>
  <c r="S1587" i="1" s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T1586" i="1"/>
  <c r="V1586" i="1" s="1"/>
  <c r="S1586" i="1"/>
  <c r="R1586" i="1"/>
  <c r="Q1586" i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V1585" i="1"/>
  <c r="AB1585" i="1" s="1"/>
  <c r="U1585" i="1"/>
  <c r="T1585" i="1"/>
  <c r="R1585" i="1"/>
  <c r="Q1585" i="1"/>
  <c r="S1585" i="1" s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T1584" i="1"/>
  <c r="V1584" i="1" s="1"/>
  <c r="S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V1583" i="1"/>
  <c r="AB1583" i="1" s="1"/>
  <c r="U1583" i="1"/>
  <c r="T1583" i="1"/>
  <c r="R1583" i="1"/>
  <c r="Q1583" i="1"/>
  <c r="S1583" i="1" s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T1582" i="1"/>
  <c r="V1582" i="1" s="1"/>
  <c r="S1582" i="1"/>
  <c r="R1582" i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V1581" i="1"/>
  <c r="AB1581" i="1" s="1"/>
  <c r="U1581" i="1"/>
  <c r="T1581" i="1"/>
  <c r="R1581" i="1"/>
  <c r="Q1581" i="1"/>
  <c r="S1581" i="1" s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T1580" i="1"/>
  <c r="V1580" i="1" s="1"/>
  <c r="S1580" i="1"/>
  <c r="R1580" i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V1579" i="1"/>
  <c r="AB1579" i="1" s="1"/>
  <c r="U1579" i="1"/>
  <c r="T1579" i="1"/>
  <c r="R1579" i="1"/>
  <c r="Q1579" i="1"/>
  <c r="S1579" i="1" s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T1578" i="1"/>
  <c r="V1578" i="1" s="1"/>
  <c r="S1578" i="1"/>
  <c r="R1578" i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V1577" i="1"/>
  <c r="AB1577" i="1" s="1"/>
  <c r="U1577" i="1"/>
  <c r="T1577" i="1"/>
  <c r="R1577" i="1"/>
  <c r="Q1577" i="1"/>
  <c r="S1577" i="1" s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T1576" i="1"/>
  <c r="V1576" i="1" s="1"/>
  <c r="S1576" i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V1575" i="1"/>
  <c r="AB1575" i="1" s="1"/>
  <c r="U1575" i="1"/>
  <c r="T1575" i="1"/>
  <c r="R1575" i="1"/>
  <c r="Q1575" i="1"/>
  <c r="S1575" i="1" s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T1574" i="1"/>
  <c r="V1574" i="1" s="1"/>
  <c r="S1574" i="1"/>
  <c r="R1574" i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V1573" i="1"/>
  <c r="AB1573" i="1" s="1"/>
  <c r="U1573" i="1"/>
  <c r="T1573" i="1"/>
  <c r="R1573" i="1"/>
  <c r="Q1573" i="1"/>
  <c r="S1573" i="1" s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T1572" i="1"/>
  <c r="V1572" i="1" s="1"/>
  <c r="S1572" i="1"/>
  <c r="R1572" i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V1571" i="1"/>
  <c r="AB1571" i="1" s="1"/>
  <c r="U1571" i="1"/>
  <c r="T1571" i="1"/>
  <c r="R1571" i="1"/>
  <c r="Q1571" i="1"/>
  <c r="S1571" i="1" s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T1570" i="1"/>
  <c r="V1570" i="1" s="1"/>
  <c r="S1570" i="1"/>
  <c r="R1570" i="1"/>
  <c r="Q1570" i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V1569" i="1"/>
  <c r="AB1569" i="1" s="1"/>
  <c r="U1569" i="1"/>
  <c r="T1569" i="1"/>
  <c r="R1569" i="1"/>
  <c r="Q1569" i="1"/>
  <c r="S1569" i="1" s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T1568" i="1"/>
  <c r="V1568" i="1" s="1"/>
  <c r="S1568" i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V1567" i="1"/>
  <c r="AB1567" i="1" s="1"/>
  <c r="U1567" i="1"/>
  <c r="T1567" i="1"/>
  <c r="R1567" i="1"/>
  <c r="Q1567" i="1"/>
  <c r="S1567" i="1" s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T1566" i="1"/>
  <c r="V1566" i="1" s="1"/>
  <c r="S1566" i="1"/>
  <c r="R1566" i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V1565" i="1"/>
  <c r="AB1565" i="1" s="1"/>
  <c r="U1565" i="1"/>
  <c r="T1565" i="1"/>
  <c r="R1565" i="1"/>
  <c r="Q1565" i="1"/>
  <c r="S1565" i="1" s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T1564" i="1"/>
  <c r="V1564" i="1" s="1"/>
  <c r="S1564" i="1"/>
  <c r="R1564" i="1"/>
  <c r="Q1564" i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V1563" i="1"/>
  <c r="AB1563" i="1" s="1"/>
  <c r="U1563" i="1"/>
  <c r="T1563" i="1"/>
  <c r="R1563" i="1"/>
  <c r="Q1563" i="1"/>
  <c r="S1563" i="1" s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T1562" i="1"/>
  <c r="V1562" i="1" s="1"/>
  <c r="S1562" i="1"/>
  <c r="R1562" i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V1561" i="1"/>
  <c r="AB1561" i="1" s="1"/>
  <c r="U1561" i="1"/>
  <c r="T1561" i="1"/>
  <c r="R1561" i="1"/>
  <c r="Q1561" i="1"/>
  <c r="S1561" i="1" s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T1560" i="1"/>
  <c r="V1560" i="1" s="1"/>
  <c r="S1560" i="1"/>
  <c r="R1560" i="1"/>
  <c r="Q1560" i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V1559" i="1"/>
  <c r="AB1559" i="1" s="1"/>
  <c r="U1559" i="1"/>
  <c r="T1559" i="1"/>
  <c r="R1559" i="1"/>
  <c r="Q1559" i="1"/>
  <c r="S1559" i="1" s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T1558" i="1"/>
  <c r="V1558" i="1" s="1"/>
  <c r="S1558" i="1"/>
  <c r="R1558" i="1"/>
  <c r="Q1558" i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V1557" i="1"/>
  <c r="AB1557" i="1" s="1"/>
  <c r="U1557" i="1"/>
  <c r="T1557" i="1"/>
  <c r="R1557" i="1"/>
  <c r="Q1557" i="1"/>
  <c r="S1557" i="1" s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T1556" i="1"/>
  <c r="V1556" i="1" s="1"/>
  <c r="S1556" i="1"/>
  <c r="R1556" i="1"/>
  <c r="Q1556" i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V1555" i="1"/>
  <c r="AB1555" i="1" s="1"/>
  <c r="U1555" i="1"/>
  <c r="T1555" i="1"/>
  <c r="R1555" i="1"/>
  <c r="Q1555" i="1"/>
  <c r="S1555" i="1" s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T1554" i="1"/>
  <c r="V1554" i="1" s="1"/>
  <c r="S1554" i="1"/>
  <c r="R1554" i="1"/>
  <c r="Q1554" i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V1553" i="1"/>
  <c r="AB1553" i="1" s="1"/>
  <c r="U1553" i="1"/>
  <c r="T1553" i="1"/>
  <c r="R1553" i="1"/>
  <c r="Q1553" i="1"/>
  <c r="S1553" i="1" s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S1552" i="1"/>
  <c r="R1552" i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V1551" i="1"/>
  <c r="AB1551" i="1" s="1"/>
  <c r="U1551" i="1"/>
  <c r="T1551" i="1"/>
  <c r="R1551" i="1"/>
  <c r="Q1551" i="1"/>
  <c r="S1551" i="1" s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T1550" i="1"/>
  <c r="V1550" i="1" s="1"/>
  <c r="S1550" i="1"/>
  <c r="R1550" i="1"/>
  <c r="Q1550" i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V1549" i="1"/>
  <c r="U1549" i="1"/>
  <c r="T1549" i="1"/>
  <c r="R1549" i="1"/>
  <c r="Q1549" i="1"/>
  <c r="S1549" i="1" s="1"/>
  <c r="P1549" i="1"/>
  <c r="O1549" i="1"/>
  <c r="N1549" i="1"/>
  <c r="L1549" i="1"/>
  <c r="K1549" i="1"/>
  <c r="M1549" i="1" s="1"/>
  <c r="J1549" i="1"/>
  <c r="AB1549" i="1" s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T1548" i="1"/>
  <c r="V1548" i="1" s="1"/>
  <c r="S1548" i="1"/>
  <c r="R1548" i="1"/>
  <c r="Q1548" i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V1547" i="1"/>
  <c r="U1547" i="1"/>
  <c r="T1547" i="1"/>
  <c r="R1547" i="1"/>
  <c r="Q1547" i="1"/>
  <c r="S1547" i="1" s="1"/>
  <c r="P1547" i="1"/>
  <c r="O1547" i="1"/>
  <c r="N1547" i="1"/>
  <c r="L1547" i="1"/>
  <c r="K1547" i="1"/>
  <c r="M1547" i="1" s="1"/>
  <c r="J1547" i="1"/>
  <c r="AB1547" i="1" s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T1546" i="1"/>
  <c r="V1546" i="1" s="1"/>
  <c r="S1546" i="1"/>
  <c r="R1546" i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V1545" i="1"/>
  <c r="U1545" i="1"/>
  <c r="T1545" i="1"/>
  <c r="R1545" i="1"/>
  <c r="Q1545" i="1"/>
  <c r="S1545" i="1" s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T1544" i="1"/>
  <c r="V1544" i="1" s="1"/>
  <c r="S1544" i="1"/>
  <c r="R1544" i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V1542" i="1" s="1"/>
  <c r="S1542" i="1"/>
  <c r="R1542" i="1"/>
  <c r="Q1542" i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V1539" i="1"/>
  <c r="U1539" i="1"/>
  <c r="T1539" i="1"/>
  <c r="R1539" i="1"/>
  <c r="Q1539" i="1"/>
  <c r="S1539" i="1" s="1"/>
  <c r="P1539" i="1"/>
  <c r="O1539" i="1"/>
  <c r="N1539" i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T1532" i="1"/>
  <c r="V1532" i="1" s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S1530" i="1"/>
  <c r="R1530" i="1"/>
  <c r="Q1530" i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V1528" i="1" s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V1527" i="1"/>
  <c r="U1527" i="1"/>
  <c r="T1527" i="1"/>
  <c r="R1527" i="1"/>
  <c r="Q1527" i="1"/>
  <c r="S1527" i="1" s="1"/>
  <c r="P1527" i="1"/>
  <c r="O1527" i="1"/>
  <c r="N1527" i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T1520" i="1"/>
  <c r="V1520" i="1" s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T1518" i="1"/>
  <c r="V1518" i="1" s="1"/>
  <c r="S1518" i="1"/>
  <c r="R1518" i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T1516" i="1"/>
  <c r="V1516" i="1" s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V1515" i="1"/>
  <c r="U1515" i="1"/>
  <c r="T1515" i="1"/>
  <c r="R1515" i="1"/>
  <c r="Q1515" i="1"/>
  <c r="S1515" i="1" s="1"/>
  <c r="P1515" i="1"/>
  <c r="O1515" i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T1508" i="1"/>
  <c r="V1508" i="1" s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V1506" i="1" s="1"/>
  <c r="S1506" i="1"/>
  <c r="R1506" i="1"/>
  <c r="Q1506" i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V1503" i="1"/>
  <c r="U1503" i="1"/>
  <c r="T1503" i="1"/>
  <c r="R1503" i="1"/>
  <c r="Q1503" i="1"/>
  <c r="S1503" i="1" s="1"/>
  <c r="P1503" i="1"/>
  <c r="O1503" i="1"/>
  <c r="N1503" i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T1496" i="1"/>
  <c r="V1496" i="1" s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S1494" i="1"/>
  <c r="R1494" i="1"/>
  <c r="Q1494" i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T1492" i="1"/>
  <c r="V1492" i="1" s="1"/>
  <c r="S1492" i="1"/>
  <c r="R1492" i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V1491" i="1"/>
  <c r="U1491" i="1"/>
  <c r="T1491" i="1"/>
  <c r="R1491" i="1"/>
  <c r="Q1491" i="1"/>
  <c r="S1491" i="1" s="1"/>
  <c r="P1491" i="1"/>
  <c r="O1491" i="1"/>
  <c r="N1491" i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V1489" i="1"/>
  <c r="U1489" i="1"/>
  <c r="T1489" i="1"/>
  <c r="R1489" i="1"/>
  <c r="Q1489" i="1"/>
  <c r="S1489" i="1" s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T1484" i="1"/>
  <c r="V1484" i="1" s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V1482" i="1" s="1"/>
  <c r="S1482" i="1"/>
  <c r="R1482" i="1"/>
  <c r="Q1482" i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V1479" i="1"/>
  <c r="U1479" i="1"/>
  <c r="T1479" i="1"/>
  <c r="R1479" i="1"/>
  <c r="Q1479" i="1"/>
  <c r="S1479" i="1" s="1"/>
  <c r="P1479" i="1"/>
  <c r="O1479" i="1"/>
  <c r="N1479" i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T1472" i="1"/>
  <c r="V1472" i="1" s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V1470" i="1" s="1"/>
  <c r="S1470" i="1"/>
  <c r="R1470" i="1"/>
  <c r="Q1470" i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T1468" i="1"/>
  <c r="V1468" i="1" s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V1467" i="1"/>
  <c r="U1467" i="1"/>
  <c r="T1467" i="1"/>
  <c r="R1467" i="1"/>
  <c r="Q1467" i="1"/>
  <c r="S1467" i="1" s="1"/>
  <c r="P1467" i="1"/>
  <c r="O1467" i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T1460" i="1"/>
  <c r="V1460" i="1" s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V1458" i="1" s="1"/>
  <c r="S1458" i="1"/>
  <c r="R1458" i="1"/>
  <c r="Q1458" i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S1456" i="1"/>
  <c r="R1456" i="1"/>
  <c r="Q1456" i="1"/>
  <c r="O1456" i="1"/>
  <c r="N1456" i="1"/>
  <c r="P1456" i="1" s="1"/>
  <c r="M1456" i="1"/>
  <c r="L1456" i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Z1455" i="1"/>
  <c r="Y1455" i="1"/>
  <c r="X1455" i="1"/>
  <c r="W1455" i="1"/>
  <c r="V1455" i="1"/>
  <c r="U1455" i="1"/>
  <c r="T1455" i="1"/>
  <c r="R1455" i="1"/>
  <c r="Q1455" i="1"/>
  <c r="S1455" i="1" s="1"/>
  <c r="P1455" i="1"/>
  <c r="O1455" i="1"/>
  <c r="N1455" i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S1446" i="1"/>
  <c r="R1446" i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AB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V1444" i="1" s="1"/>
  <c r="S1444" i="1"/>
  <c r="R1444" i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V1443" i="1"/>
  <c r="U1443" i="1"/>
  <c r="T1443" i="1"/>
  <c r="R1443" i="1"/>
  <c r="Q1443" i="1"/>
  <c r="S1443" i="1" s="1"/>
  <c r="P1443" i="1"/>
  <c r="O1443" i="1"/>
  <c r="N1443" i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Z1441" i="1"/>
  <c r="Y1441" i="1"/>
  <c r="X1441" i="1"/>
  <c r="W1441" i="1"/>
  <c r="V1441" i="1"/>
  <c r="U1441" i="1"/>
  <c r="T1441" i="1"/>
  <c r="R1441" i="1"/>
  <c r="Q1441" i="1"/>
  <c r="S1441" i="1" s="1"/>
  <c r="P1441" i="1"/>
  <c r="O1441" i="1"/>
  <c r="N1441" i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V1438" i="1" s="1"/>
  <c r="S1438" i="1"/>
  <c r="R1438" i="1"/>
  <c r="Q1438" i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B1437" i="1"/>
  <c r="AA1437" i="1"/>
  <c r="Y1437" i="1"/>
  <c r="Z1437" i="1" s="1"/>
  <c r="X1437" i="1"/>
  <c r="W1437" i="1"/>
  <c r="V1437" i="1"/>
  <c r="U1437" i="1"/>
  <c r="T1437" i="1"/>
  <c r="R1437" i="1"/>
  <c r="Q1437" i="1"/>
  <c r="S1437" i="1" s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V1436" i="1" s="1"/>
  <c r="S1436" i="1"/>
  <c r="R1436" i="1"/>
  <c r="Q1436" i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V1435" i="1"/>
  <c r="AB1435" i="1" s="1"/>
  <c r="U1435" i="1"/>
  <c r="T1435" i="1"/>
  <c r="R1435" i="1"/>
  <c r="Q1435" i="1"/>
  <c r="S1435" i="1" s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T1434" i="1"/>
  <c r="V1434" i="1" s="1"/>
  <c r="S1434" i="1"/>
  <c r="R1434" i="1"/>
  <c r="Q1434" i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V1433" i="1"/>
  <c r="U1433" i="1"/>
  <c r="T1433" i="1"/>
  <c r="R1433" i="1"/>
  <c r="Q1433" i="1"/>
  <c r="S1433" i="1" s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S1432" i="1"/>
  <c r="R1432" i="1"/>
  <c r="Q1432" i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V1431" i="1"/>
  <c r="U1431" i="1"/>
  <c r="T1431" i="1"/>
  <c r="R1431" i="1"/>
  <c r="Q1431" i="1"/>
  <c r="S1431" i="1" s="1"/>
  <c r="P1431" i="1"/>
  <c r="O1431" i="1"/>
  <c r="N1431" i="1"/>
  <c r="L1431" i="1"/>
  <c r="K1431" i="1"/>
  <c r="M1431" i="1" s="1"/>
  <c r="J1431" i="1"/>
  <c r="AB1431" i="1" s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T1430" i="1"/>
  <c r="V1430" i="1" s="1"/>
  <c r="S1430" i="1"/>
  <c r="R1430" i="1"/>
  <c r="Q1430" i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V1429" i="1"/>
  <c r="U1429" i="1"/>
  <c r="T1429" i="1"/>
  <c r="R1429" i="1"/>
  <c r="Q1429" i="1"/>
  <c r="S1429" i="1" s="1"/>
  <c r="P1429" i="1"/>
  <c r="O1429" i="1"/>
  <c r="N1429" i="1"/>
  <c r="L1429" i="1"/>
  <c r="K1429" i="1"/>
  <c r="M1429" i="1" s="1"/>
  <c r="AB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T1428" i="1"/>
  <c r="V1428" i="1" s="1"/>
  <c r="S1428" i="1"/>
  <c r="R1428" i="1"/>
  <c r="Q1428" i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V1427" i="1"/>
  <c r="U1427" i="1"/>
  <c r="T1427" i="1"/>
  <c r="R1427" i="1"/>
  <c r="Q1427" i="1"/>
  <c r="S1427" i="1" s="1"/>
  <c r="P1427" i="1"/>
  <c r="O1427" i="1"/>
  <c r="N1427" i="1"/>
  <c r="L1427" i="1"/>
  <c r="K1427" i="1"/>
  <c r="M1427" i="1" s="1"/>
  <c r="AB1427" i="1" s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S1426" i="1"/>
  <c r="R1426" i="1"/>
  <c r="Q1426" i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V1425" i="1"/>
  <c r="U1425" i="1"/>
  <c r="T1425" i="1"/>
  <c r="R1425" i="1"/>
  <c r="Q1425" i="1"/>
  <c r="S1425" i="1" s="1"/>
  <c r="P1425" i="1"/>
  <c r="O1425" i="1"/>
  <c r="N1425" i="1"/>
  <c r="L1425" i="1"/>
  <c r="K1425" i="1"/>
  <c r="M1425" i="1" s="1"/>
  <c r="J1425" i="1"/>
  <c r="AB1425" i="1" s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S1424" i="1"/>
  <c r="R1424" i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V1423" i="1"/>
  <c r="AB1423" i="1" s="1"/>
  <c r="U1423" i="1"/>
  <c r="T1423" i="1"/>
  <c r="R1423" i="1"/>
  <c r="Q1423" i="1"/>
  <c r="S1423" i="1" s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T1422" i="1"/>
  <c r="V1422" i="1" s="1"/>
  <c r="S1422" i="1"/>
  <c r="R1422" i="1"/>
  <c r="Q1422" i="1"/>
  <c r="O1422" i="1"/>
  <c r="N1422" i="1"/>
  <c r="P1422" i="1" s="1"/>
  <c r="M1422" i="1"/>
  <c r="L1422" i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Z1421" i="1"/>
  <c r="Y1421" i="1"/>
  <c r="X1421" i="1"/>
  <c r="W1421" i="1"/>
  <c r="V1421" i="1"/>
  <c r="U1421" i="1"/>
  <c r="T1421" i="1"/>
  <c r="R1421" i="1"/>
  <c r="Q1421" i="1"/>
  <c r="S1421" i="1" s="1"/>
  <c r="P1421" i="1"/>
  <c r="O1421" i="1"/>
  <c r="N1421" i="1"/>
  <c r="L1421" i="1"/>
  <c r="K1421" i="1"/>
  <c r="M1421" i="1" s="1"/>
  <c r="J1421" i="1"/>
  <c r="AB1421" i="1" s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V1420" i="1" s="1"/>
  <c r="S1420" i="1"/>
  <c r="R1420" i="1"/>
  <c r="Q1420" i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V1419" i="1"/>
  <c r="U1419" i="1"/>
  <c r="T1419" i="1"/>
  <c r="R1419" i="1"/>
  <c r="Q1419" i="1"/>
  <c r="S1419" i="1" s="1"/>
  <c r="P1419" i="1"/>
  <c r="O1419" i="1"/>
  <c r="N1419" i="1"/>
  <c r="L1419" i="1"/>
  <c r="K1419" i="1"/>
  <c r="M1419" i="1" s="1"/>
  <c r="J1419" i="1"/>
  <c r="AB1419" i="1" s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T1418" i="1"/>
  <c r="V1418" i="1" s="1"/>
  <c r="S1418" i="1"/>
  <c r="R1418" i="1"/>
  <c r="Q1418" i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V1417" i="1"/>
  <c r="U1417" i="1"/>
  <c r="T1417" i="1"/>
  <c r="R1417" i="1"/>
  <c r="Q1417" i="1"/>
  <c r="S1417" i="1" s="1"/>
  <c r="P1417" i="1"/>
  <c r="O1417" i="1"/>
  <c r="N1417" i="1"/>
  <c r="L1417" i="1"/>
  <c r="K1417" i="1"/>
  <c r="M1417" i="1" s="1"/>
  <c r="AB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T1416" i="1"/>
  <c r="V1416" i="1" s="1"/>
  <c r="S1416" i="1"/>
  <c r="R1416" i="1"/>
  <c r="Q1416" i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V1415" i="1"/>
  <c r="U1415" i="1"/>
  <c r="T1415" i="1"/>
  <c r="R1415" i="1"/>
  <c r="Q1415" i="1"/>
  <c r="S1415" i="1" s="1"/>
  <c r="P1415" i="1"/>
  <c r="O1415" i="1"/>
  <c r="N1415" i="1"/>
  <c r="L1415" i="1"/>
  <c r="K1415" i="1"/>
  <c r="M1415" i="1" s="1"/>
  <c r="AB1415" i="1" s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S1414" i="1"/>
  <c r="R1414" i="1"/>
  <c r="Q1414" i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V1413" i="1"/>
  <c r="U1413" i="1"/>
  <c r="T1413" i="1"/>
  <c r="R1413" i="1"/>
  <c r="Q1413" i="1"/>
  <c r="S1413" i="1" s="1"/>
  <c r="P1413" i="1"/>
  <c r="O1413" i="1"/>
  <c r="N1413" i="1"/>
  <c r="L1413" i="1"/>
  <c r="K1413" i="1"/>
  <c r="M1413" i="1" s="1"/>
  <c r="J1413" i="1"/>
  <c r="AB1413" i="1" s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T1412" i="1"/>
  <c r="V1412" i="1" s="1"/>
  <c r="S1412" i="1"/>
  <c r="R1412" i="1"/>
  <c r="Q1412" i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V1411" i="1"/>
  <c r="AB1411" i="1" s="1"/>
  <c r="U1411" i="1"/>
  <c r="T1411" i="1"/>
  <c r="R1411" i="1"/>
  <c r="Q1411" i="1"/>
  <c r="S1411" i="1" s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T1410" i="1"/>
  <c r="V1410" i="1" s="1"/>
  <c r="S1410" i="1"/>
  <c r="R1410" i="1"/>
  <c r="Q1410" i="1"/>
  <c r="O1410" i="1"/>
  <c r="N1410" i="1"/>
  <c r="P1410" i="1" s="1"/>
  <c r="M1410" i="1"/>
  <c r="L1410" i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Z1409" i="1"/>
  <c r="Y1409" i="1"/>
  <c r="X1409" i="1"/>
  <c r="W1409" i="1"/>
  <c r="V1409" i="1"/>
  <c r="U1409" i="1"/>
  <c r="T1409" i="1"/>
  <c r="R1409" i="1"/>
  <c r="Q1409" i="1"/>
  <c r="S1409" i="1" s="1"/>
  <c r="P1409" i="1"/>
  <c r="O1409" i="1"/>
  <c r="N1409" i="1"/>
  <c r="L1409" i="1"/>
  <c r="K1409" i="1"/>
  <c r="M1409" i="1" s="1"/>
  <c r="J1409" i="1"/>
  <c r="AB1409" i="1" s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S1408" i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V1407" i="1"/>
  <c r="U1407" i="1"/>
  <c r="T1407" i="1"/>
  <c r="R1407" i="1"/>
  <c r="Q1407" i="1"/>
  <c r="S1407" i="1" s="1"/>
  <c r="P1407" i="1"/>
  <c r="O1407" i="1"/>
  <c r="N1407" i="1"/>
  <c r="L1407" i="1"/>
  <c r="K1407" i="1"/>
  <c r="M1407" i="1" s="1"/>
  <c r="J1407" i="1"/>
  <c r="AB1407" i="1" s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T1406" i="1"/>
  <c r="V1406" i="1" s="1"/>
  <c r="S1406" i="1"/>
  <c r="R1406" i="1"/>
  <c r="Q1406" i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V1405" i="1"/>
  <c r="U1405" i="1"/>
  <c r="T1405" i="1"/>
  <c r="R1405" i="1"/>
  <c r="Q1405" i="1"/>
  <c r="S1405" i="1" s="1"/>
  <c r="P1405" i="1"/>
  <c r="O1405" i="1"/>
  <c r="N1405" i="1"/>
  <c r="L1405" i="1"/>
  <c r="K1405" i="1"/>
  <c r="M1405" i="1" s="1"/>
  <c r="AB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T1404" i="1"/>
  <c r="V1404" i="1" s="1"/>
  <c r="S1404" i="1"/>
  <c r="R1404" i="1"/>
  <c r="Q1404" i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V1403" i="1"/>
  <c r="U1403" i="1"/>
  <c r="T1403" i="1"/>
  <c r="R1403" i="1"/>
  <c r="Q1403" i="1"/>
  <c r="S1403" i="1" s="1"/>
  <c r="P1403" i="1"/>
  <c r="O1403" i="1"/>
  <c r="N1403" i="1"/>
  <c r="L1403" i="1"/>
  <c r="K1403" i="1"/>
  <c r="M1403" i="1" s="1"/>
  <c r="AB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V1402" i="1" s="1"/>
  <c r="S1402" i="1"/>
  <c r="R1402" i="1"/>
  <c r="Q1402" i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V1401" i="1"/>
  <c r="U1401" i="1"/>
  <c r="T1401" i="1"/>
  <c r="R1401" i="1"/>
  <c r="Q1401" i="1"/>
  <c r="S1401" i="1" s="1"/>
  <c r="P1401" i="1"/>
  <c r="O1401" i="1"/>
  <c r="N1401" i="1"/>
  <c r="L1401" i="1"/>
  <c r="K1401" i="1"/>
  <c r="M1401" i="1" s="1"/>
  <c r="J1401" i="1"/>
  <c r="AB1401" i="1" s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S1400" i="1"/>
  <c r="R1400" i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V1399" i="1"/>
  <c r="AB1399" i="1" s="1"/>
  <c r="U1399" i="1"/>
  <c r="T1399" i="1"/>
  <c r="R1399" i="1"/>
  <c r="Q1399" i="1"/>
  <c r="S1399" i="1" s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T1398" i="1"/>
  <c r="V1398" i="1" s="1"/>
  <c r="S1398" i="1"/>
  <c r="R1398" i="1"/>
  <c r="Q1398" i="1"/>
  <c r="O1398" i="1"/>
  <c r="N1398" i="1"/>
  <c r="P1398" i="1" s="1"/>
  <c r="M1398" i="1"/>
  <c r="L1398" i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Z1397" i="1"/>
  <c r="Y1397" i="1"/>
  <c r="X1397" i="1"/>
  <c r="W1397" i="1"/>
  <c r="V1397" i="1"/>
  <c r="U1397" i="1"/>
  <c r="T1397" i="1"/>
  <c r="R1397" i="1"/>
  <c r="Q1397" i="1"/>
  <c r="S1397" i="1" s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T1396" i="1"/>
  <c r="V1396" i="1" s="1"/>
  <c r="S1396" i="1"/>
  <c r="R1396" i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V1395" i="1"/>
  <c r="U1395" i="1"/>
  <c r="T1395" i="1"/>
  <c r="R1395" i="1"/>
  <c r="Q1395" i="1"/>
  <c r="S1395" i="1" s="1"/>
  <c r="P1395" i="1"/>
  <c r="O1395" i="1"/>
  <c r="N1395" i="1"/>
  <c r="L1395" i="1"/>
  <c r="K1395" i="1"/>
  <c r="M1395" i="1" s="1"/>
  <c r="J1395" i="1"/>
  <c r="AB1395" i="1" s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T1394" i="1"/>
  <c r="V1394" i="1" s="1"/>
  <c r="S1394" i="1"/>
  <c r="R1394" i="1"/>
  <c r="Q1394" i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V1393" i="1"/>
  <c r="U1393" i="1"/>
  <c r="T1393" i="1"/>
  <c r="R1393" i="1"/>
  <c r="Q1393" i="1"/>
  <c r="S1393" i="1" s="1"/>
  <c r="P1393" i="1"/>
  <c r="O1393" i="1"/>
  <c r="N1393" i="1"/>
  <c r="L1393" i="1"/>
  <c r="K1393" i="1"/>
  <c r="M1393" i="1" s="1"/>
  <c r="AB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T1392" i="1"/>
  <c r="V1392" i="1" s="1"/>
  <c r="S1392" i="1"/>
  <c r="R1392" i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V1391" i="1"/>
  <c r="U1391" i="1"/>
  <c r="T1391" i="1"/>
  <c r="R1391" i="1"/>
  <c r="Q1391" i="1"/>
  <c r="S1391" i="1" s="1"/>
  <c r="P1391" i="1"/>
  <c r="O1391" i="1"/>
  <c r="N1391" i="1"/>
  <c r="L1391" i="1"/>
  <c r="K1391" i="1"/>
  <c r="M1391" i="1" s="1"/>
  <c r="AB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S1390" i="1"/>
  <c r="R1390" i="1"/>
  <c r="Q1390" i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V1389" i="1"/>
  <c r="U1389" i="1"/>
  <c r="T1389" i="1"/>
  <c r="R1389" i="1"/>
  <c r="Q1389" i="1"/>
  <c r="S1389" i="1" s="1"/>
  <c r="P1389" i="1"/>
  <c r="O1389" i="1"/>
  <c r="N1389" i="1"/>
  <c r="L1389" i="1"/>
  <c r="K1389" i="1"/>
  <c r="M1389" i="1" s="1"/>
  <c r="J1389" i="1"/>
  <c r="AB1389" i="1" s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V1388" i="1" s="1"/>
  <c r="S1388" i="1"/>
  <c r="R1388" i="1"/>
  <c r="Q1388" i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V1387" i="1"/>
  <c r="AB1387" i="1" s="1"/>
  <c r="U1387" i="1"/>
  <c r="T1387" i="1"/>
  <c r="R1387" i="1"/>
  <c r="Q1387" i="1"/>
  <c r="S1387" i="1" s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T1386" i="1"/>
  <c r="V1386" i="1" s="1"/>
  <c r="S1386" i="1"/>
  <c r="R1386" i="1"/>
  <c r="Q1386" i="1"/>
  <c r="O1386" i="1"/>
  <c r="N1386" i="1"/>
  <c r="P1386" i="1" s="1"/>
  <c r="M1386" i="1"/>
  <c r="L1386" i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Z1385" i="1"/>
  <c r="Y1385" i="1"/>
  <c r="X1385" i="1"/>
  <c r="W1385" i="1"/>
  <c r="V1385" i="1"/>
  <c r="U1385" i="1"/>
  <c r="T1385" i="1"/>
  <c r="R1385" i="1"/>
  <c r="Q1385" i="1"/>
  <c r="S1385" i="1" s="1"/>
  <c r="P1385" i="1"/>
  <c r="O1385" i="1"/>
  <c r="N1385" i="1"/>
  <c r="L1385" i="1"/>
  <c r="K1385" i="1"/>
  <c r="M1385" i="1" s="1"/>
  <c r="J1385" i="1"/>
  <c r="AB1385" i="1" s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S1384" i="1"/>
  <c r="R1384" i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V1383" i="1"/>
  <c r="U1383" i="1"/>
  <c r="T1383" i="1"/>
  <c r="R1383" i="1"/>
  <c r="Q1383" i="1"/>
  <c r="S1383" i="1" s="1"/>
  <c r="P1383" i="1"/>
  <c r="O1383" i="1"/>
  <c r="N1383" i="1"/>
  <c r="L1383" i="1"/>
  <c r="K1383" i="1"/>
  <c r="M1383" i="1" s="1"/>
  <c r="J1383" i="1"/>
  <c r="AB1383" i="1" s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T1382" i="1"/>
  <c r="V1382" i="1" s="1"/>
  <c r="S1382" i="1"/>
  <c r="R1382" i="1"/>
  <c r="Q1382" i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V1381" i="1"/>
  <c r="U1381" i="1"/>
  <c r="T1381" i="1"/>
  <c r="R1381" i="1"/>
  <c r="Q1381" i="1"/>
  <c r="S1381" i="1" s="1"/>
  <c r="P1381" i="1"/>
  <c r="O1381" i="1"/>
  <c r="N1381" i="1"/>
  <c r="L1381" i="1"/>
  <c r="K1381" i="1"/>
  <c r="M1381" i="1" s="1"/>
  <c r="AB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T1380" i="1"/>
  <c r="V1380" i="1" s="1"/>
  <c r="S1380" i="1"/>
  <c r="R1380" i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V1379" i="1"/>
  <c r="U1379" i="1"/>
  <c r="T1379" i="1"/>
  <c r="R1379" i="1"/>
  <c r="Q1379" i="1"/>
  <c r="S1379" i="1" s="1"/>
  <c r="P1379" i="1"/>
  <c r="O1379" i="1"/>
  <c r="N1379" i="1"/>
  <c r="L1379" i="1"/>
  <c r="K1379" i="1"/>
  <c r="M1379" i="1" s="1"/>
  <c r="AB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V1378" i="1" s="1"/>
  <c r="S1378" i="1"/>
  <c r="R1378" i="1"/>
  <c r="Q1378" i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V1377" i="1"/>
  <c r="U1377" i="1"/>
  <c r="T1377" i="1"/>
  <c r="R1377" i="1"/>
  <c r="Q1377" i="1"/>
  <c r="S1377" i="1" s="1"/>
  <c r="P1377" i="1"/>
  <c r="O1377" i="1"/>
  <c r="N1377" i="1"/>
  <c r="L1377" i="1"/>
  <c r="K1377" i="1"/>
  <c r="M1377" i="1" s="1"/>
  <c r="J1377" i="1"/>
  <c r="AB1377" i="1" s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S1376" i="1"/>
  <c r="R1376" i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V1375" i="1"/>
  <c r="AB1375" i="1" s="1"/>
  <c r="U1375" i="1"/>
  <c r="T1375" i="1"/>
  <c r="R1375" i="1"/>
  <c r="Q1375" i="1"/>
  <c r="S1375" i="1" s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T1374" i="1"/>
  <c r="V1374" i="1" s="1"/>
  <c r="S1374" i="1"/>
  <c r="R1374" i="1"/>
  <c r="Q1374" i="1"/>
  <c r="O1374" i="1"/>
  <c r="N1374" i="1"/>
  <c r="P1374" i="1" s="1"/>
  <c r="M1374" i="1"/>
  <c r="L1374" i="1"/>
  <c r="K1374" i="1"/>
  <c r="J1374" i="1"/>
  <c r="I1374" i="1"/>
  <c r="H1374" i="1"/>
  <c r="AB1374" i="1" s="1"/>
  <c r="G1374" i="1"/>
  <c r="F1374" i="1"/>
  <c r="E1374" i="1"/>
  <c r="D1374" i="1"/>
  <c r="B1374" i="1"/>
  <c r="A1374" i="1"/>
  <c r="AA1373" i="1"/>
  <c r="Z1373" i="1"/>
  <c r="Y1373" i="1"/>
  <c r="X1373" i="1"/>
  <c r="W1373" i="1"/>
  <c r="V1373" i="1"/>
  <c r="U1373" i="1"/>
  <c r="T1373" i="1"/>
  <c r="R1373" i="1"/>
  <c r="Q1373" i="1"/>
  <c r="S1373" i="1" s="1"/>
  <c r="P1373" i="1"/>
  <c r="O1373" i="1"/>
  <c r="N1373" i="1"/>
  <c r="L1373" i="1"/>
  <c r="K1373" i="1"/>
  <c r="M1373" i="1" s="1"/>
  <c r="J1373" i="1"/>
  <c r="AB1373" i="1" s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V1372" i="1" s="1"/>
  <c r="S1372" i="1"/>
  <c r="R1372" i="1"/>
  <c r="Q1372" i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V1371" i="1"/>
  <c r="U1371" i="1"/>
  <c r="T1371" i="1"/>
  <c r="R1371" i="1"/>
  <c r="Q1371" i="1"/>
  <c r="S1371" i="1" s="1"/>
  <c r="P1371" i="1"/>
  <c r="O1371" i="1"/>
  <c r="N1371" i="1"/>
  <c r="L1371" i="1"/>
  <c r="K1371" i="1"/>
  <c r="M1371" i="1" s="1"/>
  <c r="J1371" i="1"/>
  <c r="AB1371" i="1" s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T1370" i="1"/>
  <c r="V1370" i="1" s="1"/>
  <c r="S1370" i="1"/>
  <c r="R1370" i="1"/>
  <c r="Q1370" i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V1369" i="1"/>
  <c r="U1369" i="1"/>
  <c r="T1369" i="1"/>
  <c r="R1369" i="1"/>
  <c r="Q1369" i="1"/>
  <c r="S1369" i="1" s="1"/>
  <c r="P1369" i="1"/>
  <c r="O1369" i="1"/>
  <c r="N1369" i="1"/>
  <c r="L1369" i="1"/>
  <c r="K1369" i="1"/>
  <c r="M1369" i="1" s="1"/>
  <c r="AB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T1368" i="1"/>
  <c r="V1368" i="1" s="1"/>
  <c r="S1368" i="1"/>
  <c r="R1368" i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V1367" i="1"/>
  <c r="U1367" i="1"/>
  <c r="T1367" i="1"/>
  <c r="R1367" i="1"/>
  <c r="Q1367" i="1"/>
  <c r="S1367" i="1" s="1"/>
  <c r="P1367" i="1"/>
  <c r="O1367" i="1"/>
  <c r="N1367" i="1"/>
  <c r="L1367" i="1"/>
  <c r="K1367" i="1"/>
  <c r="M1367" i="1" s="1"/>
  <c r="AB1367" i="1" s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V1366" i="1" s="1"/>
  <c r="S1366" i="1"/>
  <c r="R1366" i="1"/>
  <c r="Q1366" i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V1365" i="1"/>
  <c r="U1365" i="1"/>
  <c r="T1365" i="1"/>
  <c r="R1365" i="1"/>
  <c r="Q1365" i="1"/>
  <c r="S1365" i="1" s="1"/>
  <c r="P1365" i="1"/>
  <c r="O1365" i="1"/>
  <c r="N1365" i="1"/>
  <c r="L1365" i="1"/>
  <c r="K1365" i="1"/>
  <c r="M1365" i="1" s="1"/>
  <c r="J1365" i="1"/>
  <c r="AB1365" i="1" s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V1364" i="1" s="1"/>
  <c r="S1364" i="1"/>
  <c r="R1364" i="1"/>
  <c r="Q1364" i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V1363" i="1"/>
  <c r="AB1363" i="1" s="1"/>
  <c r="U1363" i="1"/>
  <c r="T1363" i="1"/>
  <c r="R1363" i="1"/>
  <c r="Q1363" i="1"/>
  <c r="S1363" i="1" s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T1362" i="1"/>
  <c r="V1362" i="1" s="1"/>
  <c r="S1362" i="1"/>
  <c r="R1362" i="1"/>
  <c r="Q1362" i="1"/>
  <c r="O1362" i="1"/>
  <c r="N1362" i="1"/>
  <c r="P1362" i="1" s="1"/>
  <c r="M1362" i="1"/>
  <c r="L1362" i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Z1361" i="1"/>
  <c r="Y1361" i="1"/>
  <c r="X1361" i="1"/>
  <c r="W1361" i="1"/>
  <c r="V1361" i="1"/>
  <c r="U1361" i="1"/>
  <c r="T1361" i="1"/>
  <c r="R1361" i="1"/>
  <c r="Q1361" i="1"/>
  <c r="S1361" i="1" s="1"/>
  <c r="P1361" i="1"/>
  <c r="O1361" i="1"/>
  <c r="N1361" i="1"/>
  <c r="L1361" i="1"/>
  <c r="K1361" i="1"/>
  <c r="M1361" i="1" s="1"/>
  <c r="J1361" i="1"/>
  <c r="AB1361" i="1" s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V1360" i="1" s="1"/>
  <c r="S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V1359" i="1"/>
  <c r="U1359" i="1"/>
  <c r="T1359" i="1"/>
  <c r="R1359" i="1"/>
  <c r="Q1359" i="1"/>
  <c r="S1359" i="1" s="1"/>
  <c r="P1359" i="1"/>
  <c r="O1359" i="1"/>
  <c r="N1359" i="1"/>
  <c r="L1359" i="1"/>
  <c r="K1359" i="1"/>
  <c r="M1359" i="1" s="1"/>
  <c r="J1359" i="1"/>
  <c r="AB1359" i="1" s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T1358" i="1"/>
  <c r="V1358" i="1" s="1"/>
  <c r="S1358" i="1"/>
  <c r="R1358" i="1"/>
  <c r="Q1358" i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V1357" i="1"/>
  <c r="U1357" i="1"/>
  <c r="T1357" i="1"/>
  <c r="R1357" i="1"/>
  <c r="Q1357" i="1"/>
  <c r="S1357" i="1" s="1"/>
  <c r="P1357" i="1"/>
  <c r="O1357" i="1"/>
  <c r="N1357" i="1"/>
  <c r="L1357" i="1"/>
  <c r="K1357" i="1"/>
  <c r="M1357" i="1" s="1"/>
  <c r="AB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T1356" i="1"/>
  <c r="V1356" i="1" s="1"/>
  <c r="S1356" i="1"/>
  <c r="R1356" i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V1355" i="1"/>
  <c r="U1355" i="1"/>
  <c r="T1355" i="1"/>
  <c r="R1355" i="1"/>
  <c r="Q1355" i="1"/>
  <c r="S1355" i="1" s="1"/>
  <c r="P1355" i="1"/>
  <c r="O1355" i="1"/>
  <c r="N1355" i="1"/>
  <c r="L1355" i="1"/>
  <c r="K1355" i="1"/>
  <c r="M1355" i="1" s="1"/>
  <c r="AB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T1354" i="1"/>
  <c r="V1354" i="1" s="1"/>
  <c r="S1354" i="1"/>
  <c r="R1354" i="1"/>
  <c r="Q1354" i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V1353" i="1"/>
  <c r="U1353" i="1"/>
  <c r="T1353" i="1"/>
  <c r="R1353" i="1"/>
  <c r="Q1353" i="1"/>
  <c r="S1353" i="1" s="1"/>
  <c r="P1353" i="1"/>
  <c r="O1353" i="1"/>
  <c r="N1353" i="1"/>
  <c r="L1353" i="1"/>
  <c r="K1353" i="1"/>
  <c r="M1353" i="1" s="1"/>
  <c r="J1353" i="1"/>
  <c r="AB1353" i="1" s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S1352" i="1"/>
  <c r="R1352" i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V1351" i="1"/>
  <c r="AB1351" i="1" s="1"/>
  <c r="U1351" i="1"/>
  <c r="T1351" i="1"/>
  <c r="R1351" i="1"/>
  <c r="Q1351" i="1"/>
  <c r="S1351" i="1" s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T1350" i="1"/>
  <c r="V1350" i="1" s="1"/>
  <c r="S1350" i="1"/>
  <c r="R1350" i="1"/>
  <c r="Q1350" i="1"/>
  <c r="O1350" i="1"/>
  <c r="N1350" i="1"/>
  <c r="P1350" i="1" s="1"/>
  <c r="M1350" i="1"/>
  <c r="L1350" i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Z1349" i="1"/>
  <c r="Y1349" i="1"/>
  <c r="X1349" i="1"/>
  <c r="W1349" i="1"/>
  <c r="V1349" i="1"/>
  <c r="U1349" i="1"/>
  <c r="T1349" i="1"/>
  <c r="R1349" i="1"/>
  <c r="Q1349" i="1"/>
  <c r="S1349" i="1" s="1"/>
  <c r="P1349" i="1"/>
  <c r="O1349" i="1"/>
  <c r="N1349" i="1"/>
  <c r="L1349" i="1"/>
  <c r="K1349" i="1"/>
  <c r="M1349" i="1" s="1"/>
  <c r="J1349" i="1"/>
  <c r="AB1349" i="1" s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V1348" i="1" s="1"/>
  <c r="S1348" i="1"/>
  <c r="R1348" i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V1347" i="1"/>
  <c r="U1347" i="1"/>
  <c r="T1347" i="1"/>
  <c r="R1347" i="1"/>
  <c r="Q1347" i="1"/>
  <c r="S1347" i="1" s="1"/>
  <c r="P1347" i="1"/>
  <c r="O1347" i="1"/>
  <c r="N1347" i="1"/>
  <c r="L1347" i="1"/>
  <c r="K1347" i="1"/>
  <c r="M1347" i="1" s="1"/>
  <c r="J1347" i="1"/>
  <c r="AB1347" i="1" s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T1346" i="1"/>
  <c r="V1346" i="1" s="1"/>
  <c r="S1346" i="1"/>
  <c r="R1346" i="1"/>
  <c r="Q1346" i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V1345" i="1"/>
  <c r="U1345" i="1"/>
  <c r="T1345" i="1"/>
  <c r="R1345" i="1"/>
  <c r="Q1345" i="1"/>
  <c r="S1345" i="1" s="1"/>
  <c r="P1345" i="1"/>
  <c r="O1345" i="1"/>
  <c r="N1345" i="1"/>
  <c r="L1345" i="1"/>
  <c r="K1345" i="1"/>
  <c r="M1345" i="1" s="1"/>
  <c r="AB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T1344" i="1"/>
  <c r="V1344" i="1" s="1"/>
  <c r="S1344" i="1"/>
  <c r="R1344" i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V1343" i="1"/>
  <c r="U1343" i="1"/>
  <c r="T1343" i="1"/>
  <c r="R1343" i="1"/>
  <c r="Q1343" i="1"/>
  <c r="S1343" i="1" s="1"/>
  <c r="P1343" i="1"/>
  <c r="O1343" i="1"/>
  <c r="N1343" i="1"/>
  <c r="L1343" i="1"/>
  <c r="K1343" i="1"/>
  <c r="M1343" i="1" s="1"/>
  <c r="J1343" i="1"/>
  <c r="AB1343" i="1" s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V1342" i="1" s="1"/>
  <c r="S1342" i="1"/>
  <c r="R1342" i="1"/>
  <c r="Q1342" i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V1341" i="1"/>
  <c r="U1341" i="1"/>
  <c r="T1341" i="1"/>
  <c r="R1341" i="1"/>
  <c r="Q1341" i="1"/>
  <c r="S1341" i="1" s="1"/>
  <c r="P1341" i="1"/>
  <c r="O1341" i="1"/>
  <c r="N1341" i="1"/>
  <c r="L1341" i="1"/>
  <c r="K1341" i="1"/>
  <c r="M1341" i="1" s="1"/>
  <c r="J1341" i="1"/>
  <c r="AB1341" i="1" s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T1340" i="1"/>
  <c r="V1340" i="1" s="1"/>
  <c r="S1340" i="1"/>
  <c r="R1340" i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V1339" i="1"/>
  <c r="AB1339" i="1" s="1"/>
  <c r="U1339" i="1"/>
  <c r="T1339" i="1"/>
  <c r="R1339" i="1"/>
  <c r="Q1339" i="1"/>
  <c r="S1339" i="1" s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T1338" i="1"/>
  <c r="V1338" i="1" s="1"/>
  <c r="S1338" i="1"/>
  <c r="R1338" i="1"/>
  <c r="Q1338" i="1"/>
  <c r="O1338" i="1"/>
  <c r="N1338" i="1"/>
  <c r="P1338" i="1" s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Z1337" i="1"/>
  <c r="Y1337" i="1"/>
  <c r="X1337" i="1"/>
  <c r="W1337" i="1"/>
  <c r="V1337" i="1"/>
  <c r="U1337" i="1"/>
  <c r="T1337" i="1"/>
  <c r="R1337" i="1"/>
  <c r="Q1337" i="1"/>
  <c r="S1337" i="1" s="1"/>
  <c r="P1337" i="1"/>
  <c r="O1337" i="1"/>
  <c r="N1337" i="1"/>
  <c r="L1337" i="1"/>
  <c r="K1337" i="1"/>
  <c r="M1337" i="1" s="1"/>
  <c r="J1337" i="1"/>
  <c r="AB1337" i="1" s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V1336" i="1" s="1"/>
  <c r="S1336" i="1"/>
  <c r="R1336" i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V1335" i="1"/>
  <c r="U1335" i="1"/>
  <c r="T1335" i="1"/>
  <c r="R1335" i="1"/>
  <c r="Q1335" i="1"/>
  <c r="S1335" i="1" s="1"/>
  <c r="P1335" i="1"/>
  <c r="O1335" i="1"/>
  <c r="N1335" i="1"/>
  <c r="L1335" i="1"/>
  <c r="K1335" i="1"/>
  <c r="M1335" i="1" s="1"/>
  <c r="J1335" i="1"/>
  <c r="AB1335" i="1" s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T1334" i="1"/>
  <c r="V1334" i="1" s="1"/>
  <c r="S1334" i="1"/>
  <c r="R1334" i="1"/>
  <c r="Q1334" i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V1333" i="1"/>
  <c r="U1333" i="1"/>
  <c r="T1333" i="1"/>
  <c r="R1333" i="1"/>
  <c r="Q1333" i="1"/>
  <c r="S1333" i="1" s="1"/>
  <c r="P1333" i="1"/>
  <c r="O1333" i="1"/>
  <c r="N1333" i="1"/>
  <c r="L1333" i="1"/>
  <c r="K1333" i="1"/>
  <c r="M1333" i="1" s="1"/>
  <c r="AB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T1332" i="1"/>
  <c r="V1332" i="1" s="1"/>
  <c r="S1332" i="1"/>
  <c r="R1332" i="1"/>
  <c r="Q1332" i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V1331" i="1"/>
  <c r="U1331" i="1"/>
  <c r="T1331" i="1"/>
  <c r="R1331" i="1"/>
  <c r="Q1331" i="1"/>
  <c r="S1331" i="1" s="1"/>
  <c r="P1331" i="1"/>
  <c r="O1331" i="1"/>
  <c r="N1331" i="1"/>
  <c r="L1331" i="1"/>
  <c r="K1331" i="1"/>
  <c r="M1331" i="1" s="1"/>
  <c r="J1331" i="1"/>
  <c r="AB1331" i="1" s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V1330" i="1" s="1"/>
  <c r="S1330" i="1"/>
  <c r="R1330" i="1"/>
  <c r="Q1330" i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V1329" i="1"/>
  <c r="U1329" i="1"/>
  <c r="T1329" i="1"/>
  <c r="R1329" i="1"/>
  <c r="Q1329" i="1"/>
  <c r="S1329" i="1" s="1"/>
  <c r="P1329" i="1"/>
  <c r="O1329" i="1"/>
  <c r="N1329" i="1"/>
  <c r="L1329" i="1"/>
  <c r="K1329" i="1"/>
  <c r="M1329" i="1" s="1"/>
  <c r="J1329" i="1"/>
  <c r="AB1329" i="1" s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S1328" i="1"/>
  <c r="R1328" i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V1327" i="1"/>
  <c r="AB1327" i="1" s="1"/>
  <c r="U1327" i="1"/>
  <c r="T1327" i="1"/>
  <c r="R1327" i="1"/>
  <c r="Q1327" i="1"/>
  <c r="S1327" i="1" s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T1326" i="1"/>
  <c r="V1326" i="1" s="1"/>
  <c r="S1326" i="1"/>
  <c r="R1326" i="1"/>
  <c r="Q1326" i="1"/>
  <c r="O1326" i="1"/>
  <c r="N1326" i="1"/>
  <c r="P1326" i="1" s="1"/>
  <c r="M1326" i="1"/>
  <c r="L1326" i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Z1325" i="1"/>
  <c r="Y1325" i="1"/>
  <c r="X1325" i="1"/>
  <c r="W1325" i="1"/>
  <c r="V1325" i="1"/>
  <c r="U1325" i="1"/>
  <c r="T1325" i="1"/>
  <c r="R1325" i="1"/>
  <c r="Q1325" i="1"/>
  <c r="S1325" i="1" s="1"/>
  <c r="P1325" i="1"/>
  <c r="O1325" i="1"/>
  <c r="N1325" i="1"/>
  <c r="L1325" i="1"/>
  <c r="K1325" i="1"/>
  <c r="M1325" i="1" s="1"/>
  <c r="J1325" i="1"/>
  <c r="AB1325" i="1" s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T1324" i="1"/>
  <c r="V1324" i="1" s="1"/>
  <c r="S1324" i="1"/>
  <c r="R1324" i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V1323" i="1"/>
  <c r="U1323" i="1"/>
  <c r="T1323" i="1"/>
  <c r="R1323" i="1"/>
  <c r="Q1323" i="1"/>
  <c r="S1323" i="1" s="1"/>
  <c r="P1323" i="1"/>
  <c r="O1323" i="1"/>
  <c r="N1323" i="1"/>
  <c r="L1323" i="1"/>
  <c r="K1323" i="1"/>
  <c r="M1323" i="1" s="1"/>
  <c r="J1323" i="1"/>
  <c r="AB1323" i="1" s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T1322" i="1"/>
  <c r="V1322" i="1" s="1"/>
  <c r="S1322" i="1"/>
  <c r="R1322" i="1"/>
  <c r="Q1322" i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V1321" i="1"/>
  <c r="U1321" i="1"/>
  <c r="T1321" i="1"/>
  <c r="R1321" i="1"/>
  <c r="Q1321" i="1"/>
  <c r="S1321" i="1" s="1"/>
  <c r="P1321" i="1"/>
  <c r="O1321" i="1"/>
  <c r="N1321" i="1"/>
  <c r="L1321" i="1"/>
  <c r="K1321" i="1"/>
  <c r="M1321" i="1" s="1"/>
  <c r="AB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T1320" i="1"/>
  <c r="V1320" i="1" s="1"/>
  <c r="S1320" i="1"/>
  <c r="R1320" i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V1319" i="1"/>
  <c r="U1319" i="1"/>
  <c r="T1319" i="1"/>
  <c r="R1319" i="1"/>
  <c r="Q1319" i="1"/>
  <c r="S1319" i="1" s="1"/>
  <c r="P1319" i="1"/>
  <c r="O1319" i="1"/>
  <c r="N1319" i="1"/>
  <c r="L1319" i="1"/>
  <c r="K1319" i="1"/>
  <c r="M1319" i="1" s="1"/>
  <c r="J1319" i="1"/>
  <c r="AB1319" i="1" s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T1318" i="1"/>
  <c r="V1318" i="1" s="1"/>
  <c r="S1318" i="1"/>
  <c r="R1318" i="1"/>
  <c r="Q1318" i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V1317" i="1"/>
  <c r="U1317" i="1"/>
  <c r="T1317" i="1"/>
  <c r="R1317" i="1"/>
  <c r="Q1317" i="1"/>
  <c r="S1317" i="1" s="1"/>
  <c r="P1317" i="1"/>
  <c r="O1317" i="1"/>
  <c r="N1317" i="1"/>
  <c r="L1317" i="1"/>
  <c r="K1317" i="1"/>
  <c r="M1317" i="1" s="1"/>
  <c r="J1317" i="1"/>
  <c r="AB1317" i="1" s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T1316" i="1"/>
  <c r="V1316" i="1" s="1"/>
  <c r="S1316" i="1"/>
  <c r="R1316" i="1"/>
  <c r="Q1316" i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V1315" i="1"/>
  <c r="AB1315" i="1" s="1"/>
  <c r="U1315" i="1"/>
  <c r="T1315" i="1"/>
  <c r="R1315" i="1"/>
  <c r="Q1315" i="1"/>
  <c r="S1315" i="1" s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T1314" i="1"/>
  <c r="V1314" i="1" s="1"/>
  <c r="S1314" i="1"/>
  <c r="R1314" i="1"/>
  <c r="Q1314" i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V1313" i="1"/>
  <c r="U1313" i="1"/>
  <c r="T1313" i="1"/>
  <c r="R1313" i="1"/>
  <c r="Q1313" i="1"/>
  <c r="S1313" i="1" s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S1312" i="1"/>
  <c r="R1312" i="1"/>
  <c r="Q1312" i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V1311" i="1"/>
  <c r="U1311" i="1"/>
  <c r="T1311" i="1"/>
  <c r="R1311" i="1"/>
  <c r="Q1311" i="1"/>
  <c r="S1311" i="1" s="1"/>
  <c r="P1311" i="1"/>
  <c r="O1311" i="1"/>
  <c r="N1311" i="1"/>
  <c r="L1311" i="1"/>
  <c r="K1311" i="1"/>
  <c r="M1311" i="1" s="1"/>
  <c r="J1311" i="1"/>
  <c r="AB1311" i="1" s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T1310" i="1"/>
  <c r="V1310" i="1" s="1"/>
  <c r="S1310" i="1"/>
  <c r="R1310" i="1"/>
  <c r="Q1310" i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V1309" i="1"/>
  <c r="U1309" i="1"/>
  <c r="T1309" i="1"/>
  <c r="R1309" i="1"/>
  <c r="Q1309" i="1"/>
  <c r="S1309" i="1" s="1"/>
  <c r="P1309" i="1"/>
  <c r="O1309" i="1"/>
  <c r="N1309" i="1"/>
  <c r="L1309" i="1"/>
  <c r="K1309" i="1"/>
  <c r="M1309" i="1" s="1"/>
  <c r="AB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T1308" i="1"/>
  <c r="V1308" i="1" s="1"/>
  <c r="S1308" i="1"/>
  <c r="R1308" i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V1307" i="1"/>
  <c r="U1307" i="1"/>
  <c r="T1307" i="1"/>
  <c r="R1307" i="1"/>
  <c r="Q1307" i="1"/>
  <c r="S1307" i="1" s="1"/>
  <c r="P1307" i="1"/>
  <c r="O1307" i="1"/>
  <c r="N1307" i="1"/>
  <c r="L1307" i="1"/>
  <c r="K1307" i="1"/>
  <c r="M1307" i="1" s="1"/>
  <c r="J1307" i="1"/>
  <c r="AB1307" i="1" s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V1306" i="1" s="1"/>
  <c r="S1306" i="1"/>
  <c r="R1306" i="1"/>
  <c r="Q1306" i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V1305" i="1"/>
  <c r="U1305" i="1"/>
  <c r="T1305" i="1"/>
  <c r="R1305" i="1"/>
  <c r="Q1305" i="1"/>
  <c r="S1305" i="1" s="1"/>
  <c r="P1305" i="1"/>
  <c r="O1305" i="1"/>
  <c r="N1305" i="1"/>
  <c r="L1305" i="1"/>
  <c r="K1305" i="1"/>
  <c r="M1305" i="1" s="1"/>
  <c r="J1305" i="1"/>
  <c r="AB1305" i="1" s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T1304" i="1"/>
  <c r="V1304" i="1" s="1"/>
  <c r="S1304" i="1"/>
  <c r="R1304" i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V1303" i="1"/>
  <c r="AB1303" i="1" s="1"/>
  <c r="U1303" i="1"/>
  <c r="T1303" i="1"/>
  <c r="R1303" i="1"/>
  <c r="Q1303" i="1"/>
  <c r="S1303" i="1" s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T1302" i="1"/>
  <c r="V1302" i="1" s="1"/>
  <c r="S1302" i="1"/>
  <c r="R1302" i="1"/>
  <c r="Q1302" i="1"/>
  <c r="O1302" i="1"/>
  <c r="N1302" i="1"/>
  <c r="P1302" i="1" s="1"/>
  <c r="M1302" i="1"/>
  <c r="L1302" i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Z1301" i="1"/>
  <c r="Y1301" i="1"/>
  <c r="X1301" i="1"/>
  <c r="W1301" i="1"/>
  <c r="V1301" i="1"/>
  <c r="U1301" i="1"/>
  <c r="T1301" i="1"/>
  <c r="R1301" i="1"/>
  <c r="Q1301" i="1"/>
  <c r="S1301" i="1" s="1"/>
  <c r="P1301" i="1"/>
  <c r="O1301" i="1"/>
  <c r="N1301" i="1"/>
  <c r="L1301" i="1"/>
  <c r="K1301" i="1"/>
  <c r="M1301" i="1" s="1"/>
  <c r="J1301" i="1"/>
  <c r="AB1301" i="1" s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V1300" i="1" s="1"/>
  <c r="S1300" i="1"/>
  <c r="R1300" i="1"/>
  <c r="Q1300" i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V1299" i="1"/>
  <c r="U1299" i="1"/>
  <c r="T1299" i="1"/>
  <c r="R1299" i="1"/>
  <c r="Q1299" i="1"/>
  <c r="S1299" i="1" s="1"/>
  <c r="P1299" i="1"/>
  <c r="O1299" i="1"/>
  <c r="N1299" i="1"/>
  <c r="L1299" i="1"/>
  <c r="K1299" i="1"/>
  <c r="M1299" i="1" s="1"/>
  <c r="J1299" i="1"/>
  <c r="AB1299" i="1" s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T1298" i="1"/>
  <c r="V1298" i="1" s="1"/>
  <c r="S1298" i="1"/>
  <c r="R1298" i="1"/>
  <c r="Q1298" i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V1297" i="1"/>
  <c r="U1297" i="1"/>
  <c r="T1297" i="1"/>
  <c r="R1297" i="1"/>
  <c r="Q1297" i="1"/>
  <c r="S1297" i="1" s="1"/>
  <c r="P1297" i="1"/>
  <c r="O1297" i="1"/>
  <c r="N1297" i="1"/>
  <c r="L1297" i="1"/>
  <c r="K1297" i="1"/>
  <c r="M1297" i="1" s="1"/>
  <c r="AB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T1296" i="1"/>
  <c r="V1296" i="1" s="1"/>
  <c r="S1296" i="1"/>
  <c r="R1296" i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V1295" i="1"/>
  <c r="U1295" i="1"/>
  <c r="T1295" i="1"/>
  <c r="R1295" i="1"/>
  <c r="Q1295" i="1"/>
  <c r="S1295" i="1" s="1"/>
  <c r="P1295" i="1"/>
  <c r="O1295" i="1"/>
  <c r="N1295" i="1"/>
  <c r="L1295" i="1"/>
  <c r="K1295" i="1"/>
  <c r="M1295" i="1" s="1"/>
  <c r="J1295" i="1"/>
  <c r="AB1295" i="1" s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S1294" i="1"/>
  <c r="R1294" i="1"/>
  <c r="Q1294" i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V1293" i="1"/>
  <c r="U1293" i="1"/>
  <c r="T1293" i="1"/>
  <c r="R1293" i="1"/>
  <c r="Q1293" i="1"/>
  <c r="S1293" i="1" s="1"/>
  <c r="P1293" i="1"/>
  <c r="O1293" i="1"/>
  <c r="N1293" i="1"/>
  <c r="L1293" i="1"/>
  <c r="K1293" i="1"/>
  <c r="M1293" i="1" s="1"/>
  <c r="J1293" i="1"/>
  <c r="AB1293" i="1" s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T1292" i="1"/>
  <c r="V1292" i="1" s="1"/>
  <c r="S1292" i="1"/>
  <c r="R1292" i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V1291" i="1"/>
  <c r="AB1291" i="1" s="1"/>
  <c r="U1291" i="1"/>
  <c r="T1291" i="1"/>
  <c r="R1291" i="1"/>
  <c r="Q1291" i="1"/>
  <c r="S1291" i="1" s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T1290" i="1"/>
  <c r="V1290" i="1" s="1"/>
  <c r="S1290" i="1"/>
  <c r="R1290" i="1"/>
  <c r="Q1290" i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V1289" i="1"/>
  <c r="U1289" i="1"/>
  <c r="T1289" i="1"/>
  <c r="R1289" i="1"/>
  <c r="Q1289" i="1"/>
  <c r="S1289" i="1" s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S1288" i="1"/>
  <c r="R1288" i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V1287" i="1"/>
  <c r="U1287" i="1"/>
  <c r="T1287" i="1"/>
  <c r="R1287" i="1"/>
  <c r="Q1287" i="1"/>
  <c r="S1287" i="1" s="1"/>
  <c r="P1287" i="1"/>
  <c r="O1287" i="1"/>
  <c r="N1287" i="1"/>
  <c r="L1287" i="1"/>
  <c r="K1287" i="1"/>
  <c r="M1287" i="1" s="1"/>
  <c r="J1287" i="1"/>
  <c r="AB1287" i="1" s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T1286" i="1"/>
  <c r="V1286" i="1" s="1"/>
  <c r="S1286" i="1"/>
  <c r="R1286" i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V1285" i="1"/>
  <c r="U1285" i="1"/>
  <c r="T1285" i="1"/>
  <c r="R1285" i="1"/>
  <c r="Q1285" i="1"/>
  <c r="S1285" i="1" s="1"/>
  <c r="P1285" i="1"/>
  <c r="O1285" i="1"/>
  <c r="N1285" i="1"/>
  <c r="L1285" i="1"/>
  <c r="K1285" i="1"/>
  <c r="M1285" i="1" s="1"/>
  <c r="AB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T1284" i="1"/>
  <c r="V1284" i="1" s="1"/>
  <c r="S1284" i="1"/>
  <c r="R1284" i="1"/>
  <c r="Q1284" i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V1283" i="1"/>
  <c r="U1283" i="1"/>
  <c r="T1283" i="1"/>
  <c r="R1283" i="1"/>
  <c r="Q1283" i="1"/>
  <c r="S1283" i="1" s="1"/>
  <c r="P1283" i="1"/>
  <c r="O1283" i="1"/>
  <c r="N1283" i="1"/>
  <c r="L1283" i="1"/>
  <c r="K1283" i="1"/>
  <c r="M1283" i="1" s="1"/>
  <c r="J1283" i="1"/>
  <c r="AB1283" i="1" s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V1282" i="1" s="1"/>
  <c r="S1282" i="1"/>
  <c r="R1282" i="1"/>
  <c r="Q1282" i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V1281" i="1"/>
  <c r="U1281" i="1"/>
  <c r="T1281" i="1"/>
  <c r="R1281" i="1"/>
  <c r="Q1281" i="1"/>
  <c r="S1281" i="1" s="1"/>
  <c r="P1281" i="1"/>
  <c r="O1281" i="1"/>
  <c r="N1281" i="1"/>
  <c r="L1281" i="1"/>
  <c r="K1281" i="1"/>
  <c r="M1281" i="1" s="1"/>
  <c r="J1281" i="1"/>
  <c r="AB1281" i="1" s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T1280" i="1"/>
  <c r="V1280" i="1" s="1"/>
  <c r="S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V1279" i="1"/>
  <c r="AB1279" i="1" s="1"/>
  <c r="U1279" i="1"/>
  <c r="T1279" i="1"/>
  <c r="R1279" i="1"/>
  <c r="Q1279" i="1"/>
  <c r="S1279" i="1" s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T1278" i="1"/>
  <c r="V1278" i="1" s="1"/>
  <c r="S1278" i="1"/>
  <c r="R1278" i="1"/>
  <c r="Q1278" i="1"/>
  <c r="O1278" i="1"/>
  <c r="N1278" i="1"/>
  <c r="P1278" i="1" s="1"/>
  <c r="M1278" i="1"/>
  <c r="L1278" i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Z1277" i="1"/>
  <c r="Y1277" i="1"/>
  <c r="X1277" i="1"/>
  <c r="W1277" i="1"/>
  <c r="V1277" i="1"/>
  <c r="U1277" i="1"/>
  <c r="T1277" i="1"/>
  <c r="R1277" i="1"/>
  <c r="Q1277" i="1"/>
  <c r="S1277" i="1" s="1"/>
  <c r="P1277" i="1"/>
  <c r="O1277" i="1"/>
  <c r="N1277" i="1"/>
  <c r="L1277" i="1"/>
  <c r="K1277" i="1"/>
  <c r="M1277" i="1" s="1"/>
  <c r="J1277" i="1"/>
  <c r="AB1277" i="1" s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T1276" i="1"/>
  <c r="V1276" i="1" s="1"/>
  <c r="S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V1275" i="1"/>
  <c r="U1275" i="1"/>
  <c r="T1275" i="1"/>
  <c r="R1275" i="1"/>
  <c r="Q1275" i="1"/>
  <c r="S1275" i="1" s="1"/>
  <c r="P1275" i="1"/>
  <c r="O1275" i="1"/>
  <c r="N1275" i="1"/>
  <c r="L1275" i="1"/>
  <c r="K1275" i="1"/>
  <c r="M1275" i="1" s="1"/>
  <c r="J1275" i="1"/>
  <c r="AB1275" i="1" s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T1274" i="1"/>
  <c r="V1274" i="1" s="1"/>
  <c r="S1274" i="1"/>
  <c r="R1274" i="1"/>
  <c r="Q1274" i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V1273" i="1"/>
  <c r="U1273" i="1"/>
  <c r="T1273" i="1"/>
  <c r="R1273" i="1"/>
  <c r="Q1273" i="1"/>
  <c r="S1273" i="1" s="1"/>
  <c r="P1273" i="1"/>
  <c r="O1273" i="1"/>
  <c r="N1273" i="1"/>
  <c r="L1273" i="1"/>
  <c r="K1273" i="1"/>
  <c r="M1273" i="1" s="1"/>
  <c r="AB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T1272" i="1"/>
  <c r="V1272" i="1" s="1"/>
  <c r="S1272" i="1"/>
  <c r="R1272" i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V1271" i="1"/>
  <c r="U1271" i="1"/>
  <c r="T1271" i="1"/>
  <c r="R1271" i="1"/>
  <c r="Q1271" i="1"/>
  <c r="S1271" i="1" s="1"/>
  <c r="P1271" i="1"/>
  <c r="O1271" i="1"/>
  <c r="N1271" i="1"/>
  <c r="L1271" i="1"/>
  <c r="K1271" i="1"/>
  <c r="M1271" i="1" s="1"/>
  <c r="J1271" i="1"/>
  <c r="AB1271" i="1" s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V1270" i="1" s="1"/>
  <c r="S1270" i="1"/>
  <c r="R1270" i="1"/>
  <c r="Q1270" i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V1269" i="1"/>
  <c r="U1269" i="1"/>
  <c r="T1269" i="1"/>
  <c r="R1269" i="1"/>
  <c r="Q1269" i="1"/>
  <c r="S1269" i="1" s="1"/>
  <c r="P1269" i="1"/>
  <c r="O1269" i="1"/>
  <c r="N1269" i="1"/>
  <c r="L1269" i="1"/>
  <c r="K1269" i="1"/>
  <c r="M1269" i="1" s="1"/>
  <c r="J1269" i="1"/>
  <c r="AB1269" i="1" s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T1268" i="1"/>
  <c r="V1268" i="1" s="1"/>
  <c r="S1268" i="1"/>
  <c r="R1268" i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V1267" i="1"/>
  <c r="AB1267" i="1" s="1"/>
  <c r="U1267" i="1"/>
  <c r="T1267" i="1"/>
  <c r="R1267" i="1"/>
  <c r="Q1267" i="1"/>
  <c r="S1267" i="1" s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T1266" i="1"/>
  <c r="V1266" i="1" s="1"/>
  <c r="S1266" i="1"/>
  <c r="R1266" i="1"/>
  <c r="Q1266" i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V1265" i="1"/>
  <c r="U1265" i="1"/>
  <c r="T1265" i="1"/>
  <c r="R1265" i="1"/>
  <c r="Q1265" i="1"/>
  <c r="S1265" i="1" s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T1264" i="1"/>
  <c r="V1264" i="1" s="1"/>
  <c r="S1264" i="1"/>
  <c r="R1264" i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V1263" i="1"/>
  <c r="U1263" i="1"/>
  <c r="T1263" i="1"/>
  <c r="R1263" i="1"/>
  <c r="Q1263" i="1"/>
  <c r="S1263" i="1" s="1"/>
  <c r="P1263" i="1"/>
  <c r="O1263" i="1"/>
  <c r="N1263" i="1"/>
  <c r="L1263" i="1"/>
  <c r="K1263" i="1"/>
  <c r="M1263" i="1" s="1"/>
  <c r="J1263" i="1"/>
  <c r="AB1263" i="1" s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T1262" i="1"/>
  <c r="V1262" i="1" s="1"/>
  <c r="S1262" i="1"/>
  <c r="R1262" i="1"/>
  <c r="Q1262" i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V1261" i="1"/>
  <c r="U1261" i="1"/>
  <c r="T1261" i="1"/>
  <c r="R1261" i="1"/>
  <c r="Q1261" i="1"/>
  <c r="S1261" i="1" s="1"/>
  <c r="P1261" i="1"/>
  <c r="O1261" i="1"/>
  <c r="N1261" i="1"/>
  <c r="L1261" i="1"/>
  <c r="K1261" i="1"/>
  <c r="M1261" i="1" s="1"/>
  <c r="AB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T1260" i="1"/>
  <c r="V1260" i="1" s="1"/>
  <c r="S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V1259" i="1"/>
  <c r="U1259" i="1"/>
  <c r="T1259" i="1"/>
  <c r="R1259" i="1"/>
  <c r="Q1259" i="1"/>
  <c r="S1259" i="1" s="1"/>
  <c r="P1259" i="1"/>
  <c r="O1259" i="1"/>
  <c r="N1259" i="1"/>
  <c r="L1259" i="1"/>
  <c r="K1259" i="1"/>
  <c r="M1259" i="1" s="1"/>
  <c r="J1259" i="1"/>
  <c r="AB1259" i="1" s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V1258" i="1" s="1"/>
  <c r="S1258" i="1"/>
  <c r="R1258" i="1"/>
  <c r="Q1258" i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V1257" i="1"/>
  <c r="U1257" i="1"/>
  <c r="T1257" i="1"/>
  <c r="R1257" i="1"/>
  <c r="Q1257" i="1"/>
  <c r="S1257" i="1" s="1"/>
  <c r="P1257" i="1"/>
  <c r="O1257" i="1"/>
  <c r="N1257" i="1"/>
  <c r="L1257" i="1"/>
  <c r="K1257" i="1"/>
  <c r="M1257" i="1" s="1"/>
  <c r="J1257" i="1"/>
  <c r="AB1257" i="1" s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T1256" i="1"/>
  <c r="V1256" i="1" s="1"/>
  <c r="S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V1255" i="1"/>
  <c r="AB1255" i="1" s="1"/>
  <c r="U1255" i="1"/>
  <c r="T1255" i="1"/>
  <c r="R1255" i="1"/>
  <c r="Q1255" i="1"/>
  <c r="S1255" i="1" s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T1254" i="1"/>
  <c r="V1254" i="1" s="1"/>
  <c r="S1254" i="1"/>
  <c r="R1254" i="1"/>
  <c r="Q1254" i="1"/>
  <c r="O1254" i="1"/>
  <c r="N1254" i="1"/>
  <c r="P1254" i="1" s="1"/>
  <c r="M1254" i="1"/>
  <c r="L1254" i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Z1253" i="1"/>
  <c r="Y1253" i="1"/>
  <c r="X1253" i="1"/>
  <c r="W1253" i="1"/>
  <c r="V1253" i="1"/>
  <c r="U1253" i="1"/>
  <c r="T1253" i="1"/>
  <c r="R1253" i="1"/>
  <c r="Q1253" i="1"/>
  <c r="S1253" i="1" s="1"/>
  <c r="P1253" i="1"/>
  <c r="O1253" i="1"/>
  <c r="N1253" i="1"/>
  <c r="L1253" i="1"/>
  <c r="K1253" i="1"/>
  <c r="M1253" i="1" s="1"/>
  <c r="J1253" i="1"/>
  <c r="AB1253" i="1" s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T1252" i="1"/>
  <c r="V1252" i="1" s="1"/>
  <c r="S1252" i="1"/>
  <c r="R1252" i="1"/>
  <c r="Q1252" i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V1251" i="1"/>
  <c r="U1251" i="1"/>
  <c r="T1251" i="1"/>
  <c r="R1251" i="1"/>
  <c r="Q1251" i="1"/>
  <c r="S1251" i="1" s="1"/>
  <c r="P1251" i="1"/>
  <c r="O1251" i="1"/>
  <c r="N1251" i="1"/>
  <c r="L1251" i="1"/>
  <c r="K1251" i="1"/>
  <c r="M1251" i="1" s="1"/>
  <c r="J1251" i="1"/>
  <c r="AB1251" i="1" s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T1250" i="1"/>
  <c r="V1250" i="1" s="1"/>
  <c r="S1250" i="1"/>
  <c r="R1250" i="1"/>
  <c r="Q1250" i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V1249" i="1"/>
  <c r="U1249" i="1"/>
  <c r="T1249" i="1"/>
  <c r="R1249" i="1"/>
  <c r="Q1249" i="1"/>
  <c r="S1249" i="1" s="1"/>
  <c r="P1249" i="1"/>
  <c r="O1249" i="1"/>
  <c r="N1249" i="1"/>
  <c r="L1249" i="1"/>
  <c r="K1249" i="1"/>
  <c r="M1249" i="1" s="1"/>
  <c r="AB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T1248" i="1"/>
  <c r="V1248" i="1" s="1"/>
  <c r="S1248" i="1"/>
  <c r="R1248" i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V1247" i="1"/>
  <c r="U1247" i="1"/>
  <c r="T1247" i="1"/>
  <c r="R1247" i="1"/>
  <c r="Q1247" i="1"/>
  <c r="S1247" i="1" s="1"/>
  <c r="P1247" i="1"/>
  <c r="O1247" i="1"/>
  <c r="N1247" i="1"/>
  <c r="L1247" i="1"/>
  <c r="K1247" i="1"/>
  <c r="M1247" i="1" s="1"/>
  <c r="J1247" i="1"/>
  <c r="AB1247" i="1" s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V1246" i="1" s="1"/>
  <c r="S1246" i="1"/>
  <c r="R1246" i="1"/>
  <c r="Q1246" i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V1245" i="1"/>
  <c r="U1245" i="1"/>
  <c r="T1245" i="1"/>
  <c r="R1245" i="1"/>
  <c r="Q1245" i="1"/>
  <c r="S1245" i="1" s="1"/>
  <c r="P1245" i="1"/>
  <c r="O1245" i="1"/>
  <c r="N1245" i="1"/>
  <c r="L1245" i="1"/>
  <c r="K1245" i="1"/>
  <c r="M1245" i="1" s="1"/>
  <c r="J1245" i="1"/>
  <c r="AB1245" i="1" s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T1244" i="1"/>
  <c r="V1244" i="1" s="1"/>
  <c r="S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V1243" i="1"/>
  <c r="AB1243" i="1" s="1"/>
  <c r="U1243" i="1"/>
  <c r="T1243" i="1"/>
  <c r="R1243" i="1"/>
  <c r="Q1243" i="1"/>
  <c r="S1243" i="1" s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T1242" i="1"/>
  <c r="V1242" i="1" s="1"/>
  <c r="S1242" i="1"/>
  <c r="R1242" i="1"/>
  <c r="Q1242" i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V1241" i="1"/>
  <c r="U1241" i="1"/>
  <c r="T1241" i="1"/>
  <c r="R1241" i="1"/>
  <c r="Q1241" i="1"/>
  <c r="S1241" i="1" s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V1240" i="1" s="1"/>
  <c r="S1240" i="1"/>
  <c r="R1240" i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V1239" i="1"/>
  <c r="U1239" i="1"/>
  <c r="T1239" i="1"/>
  <c r="R1239" i="1"/>
  <c r="Q1239" i="1"/>
  <c r="S1239" i="1" s="1"/>
  <c r="P1239" i="1"/>
  <c r="O1239" i="1"/>
  <c r="N1239" i="1"/>
  <c r="L1239" i="1"/>
  <c r="K1239" i="1"/>
  <c r="M1239" i="1" s="1"/>
  <c r="J1239" i="1"/>
  <c r="AB1239" i="1" s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T1238" i="1"/>
  <c r="V1238" i="1" s="1"/>
  <c r="S1238" i="1"/>
  <c r="R1238" i="1"/>
  <c r="Q1238" i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V1237" i="1"/>
  <c r="U1237" i="1"/>
  <c r="T1237" i="1"/>
  <c r="R1237" i="1"/>
  <c r="Q1237" i="1"/>
  <c r="S1237" i="1" s="1"/>
  <c r="P1237" i="1"/>
  <c r="O1237" i="1"/>
  <c r="N1237" i="1"/>
  <c r="L1237" i="1"/>
  <c r="K1237" i="1"/>
  <c r="M1237" i="1" s="1"/>
  <c r="AB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T1236" i="1"/>
  <c r="V1236" i="1" s="1"/>
  <c r="S1236" i="1"/>
  <c r="R1236" i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V1235" i="1"/>
  <c r="U1235" i="1"/>
  <c r="T1235" i="1"/>
  <c r="R1235" i="1"/>
  <c r="Q1235" i="1"/>
  <c r="S1235" i="1" s="1"/>
  <c r="P1235" i="1"/>
  <c r="O1235" i="1"/>
  <c r="N1235" i="1"/>
  <c r="L1235" i="1"/>
  <c r="K1235" i="1"/>
  <c r="M1235" i="1" s="1"/>
  <c r="J1235" i="1"/>
  <c r="AB1235" i="1" s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V1234" i="1" s="1"/>
  <c r="S1234" i="1"/>
  <c r="R1234" i="1"/>
  <c r="Q1234" i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V1233" i="1"/>
  <c r="U1233" i="1"/>
  <c r="T1233" i="1"/>
  <c r="R1233" i="1"/>
  <c r="Q1233" i="1"/>
  <c r="S1233" i="1" s="1"/>
  <c r="P1233" i="1"/>
  <c r="O1233" i="1"/>
  <c r="N1233" i="1"/>
  <c r="L1233" i="1"/>
  <c r="K1233" i="1"/>
  <c r="M1233" i="1" s="1"/>
  <c r="J1233" i="1"/>
  <c r="AB1233" i="1" s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T1232" i="1"/>
  <c r="V1232" i="1" s="1"/>
  <c r="S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V1231" i="1"/>
  <c r="AB1231" i="1" s="1"/>
  <c r="U1231" i="1"/>
  <c r="T1231" i="1"/>
  <c r="R1231" i="1"/>
  <c r="Q1231" i="1"/>
  <c r="S1231" i="1" s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T1230" i="1"/>
  <c r="V1230" i="1" s="1"/>
  <c r="S1230" i="1"/>
  <c r="R1230" i="1"/>
  <c r="Q1230" i="1"/>
  <c r="O1230" i="1"/>
  <c r="N1230" i="1"/>
  <c r="P1230" i="1" s="1"/>
  <c r="M1230" i="1"/>
  <c r="L1230" i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Z1229" i="1"/>
  <c r="Y1229" i="1"/>
  <c r="X1229" i="1"/>
  <c r="W1229" i="1"/>
  <c r="V1229" i="1"/>
  <c r="U1229" i="1"/>
  <c r="T1229" i="1"/>
  <c r="R1229" i="1"/>
  <c r="Q1229" i="1"/>
  <c r="S1229" i="1" s="1"/>
  <c r="P1229" i="1"/>
  <c r="O1229" i="1"/>
  <c r="N1229" i="1"/>
  <c r="L1229" i="1"/>
  <c r="K1229" i="1"/>
  <c r="M1229" i="1" s="1"/>
  <c r="J1229" i="1"/>
  <c r="AB1229" i="1" s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T1228" i="1"/>
  <c r="V1228" i="1" s="1"/>
  <c r="S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V1227" i="1"/>
  <c r="U1227" i="1"/>
  <c r="T1227" i="1"/>
  <c r="R1227" i="1"/>
  <c r="Q1227" i="1"/>
  <c r="S1227" i="1" s="1"/>
  <c r="P1227" i="1"/>
  <c r="O1227" i="1"/>
  <c r="N1227" i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T1226" i="1"/>
  <c r="V1226" i="1" s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V1225" i="1"/>
  <c r="U1225" i="1"/>
  <c r="T1225" i="1"/>
  <c r="R1225" i="1"/>
  <c r="Q1225" i="1"/>
  <c r="S1225" i="1" s="1"/>
  <c r="P1225" i="1"/>
  <c r="O1225" i="1"/>
  <c r="N1225" i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T1222" i="1"/>
  <c r="V1222" i="1" s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T1220" i="1"/>
  <c r="V1220" i="1" s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V1219" i="1"/>
  <c r="U1219" i="1"/>
  <c r="T1219" i="1"/>
  <c r="R1219" i="1"/>
  <c r="Q1219" i="1"/>
  <c r="S1219" i="1" s="1"/>
  <c r="P1219" i="1"/>
  <c r="O1219" i="1"/>
  <c r="N1219" i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T1218" i="1"/>
  <c r="V1218" i="1" s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T1216" i="1"/>
  <c r="V1216" i="1" s="1"/>
  <c r="S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V1215" i="1"/>
  <c r="U1215" i="1"/>
  <c r="T1215" i="1"/>
  <c r="R1215" i="1"/>
  <c r="Q1215" i="1"/>
  <c r="S1215" i="1" s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T1214" i="1"/>
  <c r="V1214" i="1" s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V1213" i="1"/>
  <c r="U1213" i="1"/>
  <c r="T1213" i="1"/>
  <c r="R1213" i="1"/>
  <c r="Q1213" i="1"/>
  <c r="S1213" i="1" s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V1210" i="1" s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T1208" i="1"/>
  <c r="V1208" i="1" s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V1207" i="1"/>
  <c r="U1207" i="1"/>
  <c r="T1207" i="1"/>
  <c r="R1207" i="1"/>
  <c r="Q1207" i="1"/>
  <c r="S1207" i="1" s="1"/>
  <c r="P1207" i="1"/>
  <c r="O1207" i="1"/>
  <c r="N1207" i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T1206" i="1"/>
  <c r="V1206" i="1" s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T1204" i="1"/>
  <c r="V1204" i="1" s="1"/>
  <c r="S1204" i="1"/>
  <c r="R1204" i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V1203" i="1"/>
  <c r="U1203" i="1"/>
  <c r="T1203" i="1"/>
  <c r="R1203" i="1"/>
  <c r="Q1203" i="1"/>
  <c r="S1203" i="1" s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T1202" i="1"/>
  <c r="V1202" i="1" s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V1201" i="1"/>
  <c r="U1201" i="1"/>
  <c r="T1201" i="1"/>
  <c r="R1201" i="1"/>
  <c r="Q1201" i="1"/>
  <c r="S1201" i="1" s="1"/>
  <c r="P1201" i="1"/>
  <c r="O1201" i="1"/>
  <c r="N1201" i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T1196" i="1"/>
  <c r="V1196" i="1" s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V1195" i="1"/>
  <c r="U1195" i="1"/>
  <c r="T1195" i="1"/>
  <c r="R1195" i="1"/>
  <c r="Q1195" i="1"/>
  <c r="S1195" i="1" s="1"/>
  <c r="P1195" i="1"/>
  <c r="O1195" i="1"/>
  <c r="N1195" i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T1194" i="1"/>
  <c r="V1194" i="1" s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T1192" i="1"/>
  <c r="V1192" i="1" s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V1191" i="1"/>
  <c r="U1191" i="1"/>
  <c r="T1191" i="1"/>
  <c r="R1191" i="1"/>
  <c r="Q1191" i="1"/>
  <c r="S1191" i="1" s="1"/>
  <c r="P1191" i="1"/>
  <c r="O1191" i="1"/>
  <c r="N1191" i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V1186" i="1" s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T1184" i="1"/>
  <c r="V1184" i="1" s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V1183" i="1"/>
  <c r="U1183" i="1"/>
  <c r="T1183" i="1"/>
  <c r="R1183" i="1"/>
  <c r="Q1183" i="1"/>
  <c r="S1183" i="1" s="1"/>
  <c r="P1183" i="1"/>
  <c r="O1183" i="1"/>
  <c r="N1183" i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T1182" i="1"/>
  <c r="V1182" i="1" s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V1179" i="1"/>
  <c r="U1179" i="1"/>
  <c r="T1179" i="1"/>
  <c r="R1179" i="1"/>
  <c r="Q1179" i="1"/>
  <c r="S1179" i="1" s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T1174" i="1"/>
  <c r="V1174" i="1" s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V1171" i="1"/>
  <c r="U1171" i="1"/>
  <c r="T1171" i="1"/>
  <c r="R1171" i="1"/>
  <c r="Q1171" i="1"/>
  <c r="S1171" i="1" s="1"/>
  <c r="P1171" i="1"/>
  <c r="O1171" i="1"/>
  <c r="N1171" i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T1170" i="1"/>
  <c r="V1170" i="1" s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V1168" i="1" s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V1167" i="1"/>
  <c r="U1167" i="1"/>
  <c r="T1167" i="1"/>
  <c r="R1167" i="1"/>
  <c r="Q1167" i="1"/>
  <c r="S1167" i="1" s="1"/>
  <c r="P1167" i="1"/>
  <c r="O1167" i="1"/>
  <c r="N1167" i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V1159" i="1"/>
  <c r="U1159" i="1"/>
  <c r="T1159" i="1"/>
  <c r="R1159" i="1"/>
  <c r="Q1159" i="1"/>
  <c r="S1159" i="1" s="1"/>
  <c r="P1159" i="1"/>
  <c r="O1159" i="1"/>
  <c r="N1159" i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T1158" i="1"/>
  <c r="V1158" i="1" s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T1156" i="1"/>
  <c r="V1156" i="1" s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V1155" i="1"/>
  <c r="U1155" i="1"/>
  <c r="T1155" i="1"/>
  <c r="R1155" i="1"/>
  <c r="Q1155" i="1"/>
  <c r="S1155" i="1" s="1"/>
  <c r="P1155" i="1"/>
  <c r="O1155" i="1"/>
  <c r="N1155" i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V1147" i="1"/>
  <c r="U1147" i="1"/>
  <c r="T1147" i="1"/>
  <c r="R1147" i="1"/>
  <c r="Q1147" i="1"/>
  <c r="S1147" i="1" s="1"/>
  <c r="P1147" i="1"/>
  <c r="O1147" i="1"/>
  <c r="N1147" i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T1146" i="1"/>
  <c r="V1146" i="1" s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V1143" i="1"/>
  <c r="U1143" i="1"/>
  <c r="T1143" i="1"/>
  <c r="R1143" i="1"/>
  <c r="Q1143" i="1"/>
  <c r="S1143" i="1" s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V1138" i="1" s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V1135" i="1"/>
  <c r="U1135" i="1"/>
  <c r="T1135" i="1"/>
  <c r="R1135" i="1"/>
  <c r="Q1135" i="1"/>
  <c r="S1135" i="1" s="1"/>
  <c r="P1135" i="1"/>
  <c r="O1135" i="1"/>
  <c r="N1135" i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T1134" i="1"/>
  <c r="V1134" i="1" s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V1131" i="1"/>
  <c r="U1131" i="1"/>
  <c r="T1131" i="1"/>
  <c r="R1131" i="1"/>
  <c r="Q1131" i="1"/>
  <c r="S1131" i="1" s="1"/>
  <c r="P1131" i="1"/>
  <c r="O1131" i="1"/>
  <c r="N1131" i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V1123" i="1"/>
  <c r="U1123" i="1"/>
  <c r="T1123" i="1"/>
  <c r="R1123" i="1"/>
  <c r="Q1123" i="1"/>
  <c r="S1123" i="1" s="1"/>
  <c r="P1123" i="1"/>
  <c r="O1123" i="1"/>
  <c r="N1123" i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T1122" i="1"/>
  <c r="V1122" i="1" s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V1119" i="1"/>
  <c r="U1119" i="1"/>
  <c r="T1119" i="1"/>
  <c r="R1119" i="1"/>
  <c r="Q1119" i="1"/>
  <c r="S1119" i="1" s="1"/>
  <c r="P1119" i="1"/>
  <c r="O1119" i="1"/>
  <c r="N1119" i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T1112" i="1"/>
  <c r="V1112" i="1" s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V1111" i="1"/>
  <c r="U1111" i="1"/>
  <c r="T1111" i="1"/>
  <c r="R1111" i="1"/>
  <c r="Q1111" i="1"/>
  <c r="S1111" i="1" s="1"/>
  <c r="P1111" i="1"/>
  <c r="O1111" i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T1110" i="1"/>
  <c r="V1110" i="1" s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V1102" i="1" s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T1100" i="1"/>
  <c r="V1100" i="1" s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V1099" i="1"/>
  <c r="U1099" i="1"/>
  <c r="T1099" i="1"/>
  <c r="R1099" i="1"/>
  <c r="Q1099" i="1"/>
  <c r="S1099" i="1" s="1"/>
  <c r="P1099" i="1"/>
  <c r="O1099" i="1"/>
  <c r="N1099" i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T1090" i="1"/>
  <c r="V1090" i="1" s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T1088" i="1"/>
  <c r="V1088" i="1" s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V1087" i="1"/>
  <c r="U1087" i="1"/>
  <c r="T1087" i="1"/>
  <c r="R1087" i="1"/>
  <c r="Q1087" i="1"/>
  <c r="S1087" i="1" s="1"/>
  <c r="P1087" i="1"/>
  <c r="O1087" i="1"/>
  <c r="N1087" i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V1078" i="1" s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V1075" i="1"/>
  <c r="U1075" i="1"/>
  <c r="T1075" i="1"/>
  <c r="R1075" i="1"/>
  <c r="Q1075" i="1"/>
  <c r="S1075" i="1" s="1"/>
  <c r="P1075" i="1"/>
  <c r="O1075" i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V1063" i="1"/>
  <c r="U1063" i="1"/>
  <c r="T1063" i="1"/>
  <c r="R1063" i="1"/>
  <c r="Q1063" i="1"/>
  <c r="S1063" i="1" s="1"/>
  <c r="P1063" i="1"/>
  <c r="O1063" i="1"/>
  <c r="N1063" i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V1051" i="1"/>
  <c r="U1051" i="1"/>
  <c r="T1051" i="1"/>
  <c r="R1051" i="1"/>
  <c r="Q1051" i="1"/>
  <c r="S1051" i="1" s="1"/>
  <c r="P1051" i="1"/>
  <c r="O1051" i="1"/>
  <c r="N1051" i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V1042" i="1" s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V1039" i="1"/>
  <c r="U1039" i="1"/>
  <c r="T1039" i="1"/>
  <c r="R1039" i="1"/>
  <c r="Q1039" i="1"/>
  <c r="S1039" i="1" s="1"/>
  <c r="P1039" i="1"/>
  <c r="O1039" i="1"/>
  <c r="N1039" i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T1030" i="1"/>
  <c r="V1030" i="1" s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V1027" i="1"/>
  <c r="U1027" i="1"/>
  <c r="T1027" i="1"/>
  <c r="R1027" i="1"/>
  <c r="Q1027" i="1"/>
  <c r="S1027" i="1" s="1"/>
  <c r="P1027" i="1"/>
  <c r="O1027" i="1"/>
  <c r="N1027" i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T1016" i="1"/>
  <c r="V1016" i="1" s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V1015" i="1"/>
  <c r="U1015" i="1"/>
  <c r="T1015" i="1"/>
  <c r="R1015" i="1"/>
  <c r="Q1015" i="1"/>
  <c r="S1015" i="1" s="1"/>
  <c r="P1015" i="1"/>
  <c r="O1015" i="1"/>
  <c r="N1015" i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V1006" i="1" s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V1003" i="1"/>
  <c r="U1003" i="1"/>
  <c r="T1003" i="1"/>
  <c r="R1003" i="1"/>
  <c r="Q1003" i="1"/>
  <c r="S1003" i="1" s="1"/>
  <c r="P1003" i="1"/>
  <c r="O1003" i="1"/>
  <c r="N1003" i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V999" i="1" s="1"/>
  <c r="R999" i="1"/>
  <c r="Q999" i="1"/>
  <c r="S999" i="1" s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R997" i="1"/>
  <c r="Q997" i="1"/>
  <c r="S997" i="1" s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T995" i="1"/>
  <c r="V995" i="1" s="1"/>
  <c r="R995" i="1"/>
  <c r="Q995" i="1"/>
  <c r="S995" i="1" s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T994" i="1"/>
  <c r="V994" i="1" s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T992" i="1"/>
  <c r="V992" i="1" s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V991" i="1"/>
  <c r="U991" i="1"/>
  <c r="T991" i="1"/>
  <c r="R991" i="1"/>
  <c r="Q991" i="1"/>
  <c r="S991" i="1" s="1"/>
  <c r="P991" i="1"/>
  <c r="O991" i="1"/>
  <c r="N991" i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R989" i="1"/>
  <c r="Q989" i="1"/>
  <c r="S989" i="1" s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V987" i="1" s="1"/>
  <c r="R987" i="1"/>
  <c r="Q987" i="1"/>
  <c r="S987" i="1" s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V985" i="1" s="1"/>
  <c r="R985" i="1"/>
  <c r="Q985" i="1"/>
  <c r="S985" i="1" s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T983" i="1"/>
  <c r="V983" i="1" s="1"/>
  <c r="R983" i="1"/>
  <c r="Q983" i="1"/>
  <c r="S983" i="1" s="1"/>
  <c r="P983" i="1"/>
  <c r="O983" i="1"/>
  <c r="N983" i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T982" i="1"/>
  <c r="V982" i="1" s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T980" i="1"/>
  <c r="V980" i="1" s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V979" i="1"/>
  <c r="U979" i="1"/>
  <c r="T979" i="1"/>
  <c r="R979" i="1"/>
  <c r="Q979" i="1"/>
  <c r="S979" i="1" s="1"/>
  <c r="P979" i="1"/>
  <c r="O979" i="1"/>
  <c r="N979" i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R977" i="1"/>
  <c r="Q977" i="1"/>
  <c r="S977" i="1" s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V975" i="1" s="1"/>
  <c r="R975" i="1"/>
  <c r="Q975" i="1"/>
  <c r="S975" i="1" s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V973" i="1" s="1"/>
  <c r="R973" i="1"/>
  <c r="Q973" i="1"/>
  <c r="S973" i="1" s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T971" i="1"/>
  <c r="V971" i="1" s="1"/>
  <c r="R971" i="1"/>
  <c r="Q971" i="1"/>
  <c r="S971" i="1" s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T970" i="1"/>
  <c r="V970" i="1" s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T968" i="1"/>
  <c r="V968" i="1" s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V967" i="1"/>
  <c r="U967" i="1"/>
  <c r="T967" i="1"/>
  <c r="R967" i="1"/>
  <c r="Q967" i="1"/>
  <c r="S967" i="1" s="1"/>
  <c r="P967" i="1"/>
  <c r="O967" i="1"/>
  <c r="N967" i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R965" i="1"/>
  <c r="Q965" i="1"/>
  <c r="S965" i="1" s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V963" i="1" s="1"/>
  <c r="R963" i="1"/>
  <c r="Q963" i="1"/>
  <c r="S963" i="1" s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R961" i="1"/>
  <c r="Q961" i="1"/>
  <c r="S961" i="1" s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V959" i="1" s="1"/>
  <c r="R959" i="1"/>
  <c r="Q959" i="1"/>
  <c r="S959" i="1" s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V958" i="1" s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T956" i="1"/>
  <c r="V956" i="1" s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V955" i="1"/>
  <c r="U955" i="1"/>
  <c r="T955" i="1"/>
  <c r="R955" i="1"/>
  <c r="Q955" i="1"/>
  <c r="S955" i="1" s="1"/>
  <c r="P955" i="1"/>
  <c r="O955" i="1"/>
  <c r="N955" i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R953" i="1"/>
  <c r="Q953" i="1"/>
  <c r="S953" i="1" s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V952" i="1" s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V951" i="1" s="1"/>
  <c r="R951" i="1"/>
  <c r="Q951" i="1"/>
  <c r="S951" i="1" s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T950" i="1"/>
  <c r="V950" i="1" s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V949" i="1"/>
  <c r="U949" i="1"/>
  <c r="T949" i="1"/>
  <c r="R949" i="1"/>
  <c r="Q949" i="1"/>
  <c r="S949" i="1" s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R947" i="1"/>
  <c r="Q947" i="1"/>
  <c r="S947" i="1" s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V946" i="1" s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T944" i="1"/>
  <c r="V944" i="1" s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V943" i="1"/>
  <c r="U943" i="1"/>
  <c r="T943" i="1"/>
  <c r="R943" i="1"/>
  <c r="Q943" i="1"/>
  <c r="S943" i="1" s="1"/>
  <c r="P943" i="1"/>
  <c r="O943" i="1"/>
  <c r="N943" i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V941" i="1" s="1"/>
  <c r="R941" i="1"/>
  <c r="Q941" i="1"/>
  <c r="S941" i="1" s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V940" i="1" s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R939" i="1"/>
  <c r="Q939" i="1"/>
  <c r="S939" i="1" s="1"/>
  <c r="P939" i="1"/>
  <c r="O939" i="1"/>
  <c r="N939" i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T938" i="1"/>
  <c r="V938" i="1" s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V937" i="1"/>
  <c r="U937" i="1"/>
  <c r="T937" i="1"/>
  <c r="R937" i="1"/>
  <c r="Q937" i="1"/>
  <c r="S937" i="1" s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R935" i="1"/>
  <c r="Q935" i="1"/>
  <c r="S935" i="1" s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T932" i="1"/>
  <c r="V932" i="1" s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V931" i="1"/>
  <c r="U931" i="1"/>
  <c r="T931" i="1"/>
  <c r="S931" i="1"/>
  <c r="R931" i="1"/>
  <c r="Q931" i="1"/>
  <c r="P931" i="1"/>
  <c r="O931" i="1"/>
  <c r="N931" i="1"/>
  <c r="M931" i="1"/>
  <c r="L931" i="1"/>
  <c r="K931" i="1"/>
  <c r="J931" i="1"/>
  <c r="AB931" i="1" s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V929" i="1"/>
  <c r="AB929" i="1" s="1"/>
  <c r="U929" i="1"/>
  <c r="T929" i="1"/>
  <c r="R929" i="1"/>
  <c r="Q929" i="1"/>
  <c r="S929" i="1" s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T928" i="1"/>
  <c r="V928" i="1" s="1"/>
  <c r="S928" i="1"/>
  <c r="R928" i="1"/>
  <c r="Q928" i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V927" i="1"/>
  <c r="AB927" i="1" s="1"/>
  <c r="U927" i="1"/>
  <c r="T927" i="1"/>
  <c r="R927" i="1"/>
  <c r="Q927" i="1"/>
  <c r="S927" i="1" s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T926" i="1"/>
  <c r="V926" i="1" s="1"/>
  <c r="S926" i="1"/>
  <c r="R926" i="1"/>
  <c r="Q926" i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V925" i="1"/>
  <c r="AB925" i="1" s="1"/>
  <c r="U925" i="1"/>
  <c r="T925" i="1"/>
  <c r="R925" i="1"/>
  <c r="Q925" i="1"/>
  <c r="S925" i="1" s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T924" i="1"/>
  <c r="V924" i="1" s="1"/>
  <c r="S924" i="1"/>
  <c r="R924" i="1"/>
  <c r="Q924" i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V923" i="1"/>
  <c r="AB923" i="1" s="1"/>
  <c r="U923" i="1"/>
  <c r="T923" i="1"/>
  <c r="R923" i="1"/>
  <c r="Q923" i="1"/>
  <c r="S923" i="1" s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T922" i="1"/>
  <c r="V922" i="1" s="1"/>
  <c r="S922" i="1"/>
  <c r="R922" i="1"/>
  <c r="Q922" i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V921" i="1"/>
  <c r="AB921" i="1" s="1"/>
  <c r="U921" i="1"/>
  <c r="T921" i="1"/>
  <c r="R921" i="1"/>
  <c r="Q921" i="1"/>
  <c r="S921" i="1" s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T920" i="1"/>
  <c r="V920" i="1" s="1"/>
  <c r="S920" i="1"/>
  <c r="R920" i="1"/>
  <c r="Q920" i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V919" i="1"/>
  <c r="AB919" i="1" s="1"/>
  <c r="U919" i="1"/>
  <c r="T919" i="1"/>
  <c r="R919" i="1"/>
  <c r="Q919" i="1"/>
  <c r="S919" i="1" s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T918" i="1"/>
  <c r="V918" i="1" s="1"/>
  <c r="S918" i="1"/>
  <c r="R918" i="1"/>
  <c r="Q918" i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V917" i="1"/>
  <c r="AB917" i="1" s="1"/>
  <c r="U917" i="1"/>
  <c r="T917" i="1"/>
  <c r="R917" i="1"/>
  <c r="Q917" i="1"/>
  <c r="S917" i="1" s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T916" i="1"/>
  <c r="V916" i="1" s="1"/>
  <c r="S916" i="1"/>
  <c r="R916" i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V915" i="1"/>
  <c r="AB915" i="1" s="1"/>
  <c r="U915" i="1"/>
  <c r="T915" i="1"/>
  <c r="R915" i="1"/>
  <c r="Q915" i="1"/>
  <c r="S915" i="1" s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T914" i="1"/>
  <c r="V914" i="1" s="1"/>
  <c r="S914" i="1"/>
  <c r="R914" i="1"/>
  <c r="Q914" i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V913" i="1"/>
  <c r="AB913" i="1" s="1"/>
  <c r="U913" i="1"/>
  <c r="T913" i="1"/>
  <c r="R913" i="1"/>
  <c r="Q913" i="1"/>
  <c r="S913" i="1" s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T912" i="1"/>
  <c r="V912" i="1" s="1"/>
  <c r="S912" i="1"/>
  <c r="R912" i="1"/>
  <c r="Q912" i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V911" i="1"/>
  <c r="AB911" i="1" s="1"/>
  <c r="U911" i="1"/>
  <c r="T911" i="1"/>
  <c r="R911" i="1"/>
  <c r="Q911" i="1"/>
  <c r="S911" i="1" s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T910" i="1"/>
  <c r="V910" i="1" s="1"/>
  <c r="S910" i="1"/>
  <c r="R910" i="1"/>
  <c r="Q910" i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V909" i="1"/>
  <c r="AB909" i="1" s="1"/>
  <c r="U909" i="1"/>
  <c r="T909" i="1"/>
  <c r="R909" i="1"/>
  <c r="Q909" i="1"/>
  <c r="S909" i="1" s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T908" i="1"/>
  <c r="V908" i="1" s="1"/>
  <c r="S908" i="1"/>
  <c r="R908" i="1"/>
  <c r="Q908" i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V907" i="1"/>
  <c r="AB907" i="1" s="1"/>
  <c r="U907" i="1"/>
  <c r="T907" i="1"/>
  <c r="R907" i="1"/>
  <c r="Q907" i="1"/>
  <c r="S907" i="1" s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T906" i="1"/>
  <c r="V906" i="1" s="1"/>
  <c r="S906" i="1"/>
  <c r="R906" i="1"/>
  <c r="Q906" i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V905" i="1"/>
  <c r="AB905" i="1" s="1"/>
  <c r="U905" i="1"/>
  <c r="T905" i="1"/>
  <c r="R905" i="1"/>
  <c r="Q905" i="1"/>
  <c r="S905" i="1" s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T904" i="1"/>
  <c r="V904" i="1" s="1"/>
  <c r="S904" i="1"/>
  <c r="R904" i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V903" i="1"/>
  <c r="AB903" i="1" s="1"/>
  <c r="U903" i="1"/>
  <c r="T903" i="1"/>
  <c r="R903" i="1"/>
  <c r="Q903" i="1"/>
  <c r="S903" i="1" s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T902" i="1"/>
  <c r="V902" i="1" s="1"/>
  <c r="S902" i="1"/>
  <c r="R902" i="1"/>
  <c r="Q902" i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V901" i="1"/>
  <c r="AB901" i="1" s="1"/>
  <c r="U901" i="1"/>
  <c r="T901" i="1"/>
  <c r="R901" i="1"/>
  <c r="Q901" i="1"/>
  <c r="S901" i="1" s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T900" i="1"/>
  <c r="V900" i="1" s="1"/>
  <c r="S900" i="1"/>
  <c r="R900" i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V899" i="1"/>
  <c r="AB899" i="1" s="1"/>
  <c r="U899" i="1"/>
  <c r="T899" i="1"/>
  <c r="R899" i="1"/>
  <c r="Q899" i="1"/>
  <c r="S899" i="1" s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T898" i="1"/>
  <c r="V898" i="1" s="1"/>
  <c r="S898" i="1"/>
  <c r="R898" i="1"/>
  <c r="Q898" i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V897" i="1"/>
  <c r="AB897" i="1" s="1"/>
  <c r="U897" i="1"/>
  <c r="T897" i="1"/>
  <c r="R897" i="1"/>
  <c r="Q897" i="1"/>
  <c r="S897" i="1" s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T896" i="1"/>
  <c r="V896" i="1" s="1"/>
  <c r="S896" i="1"/>
  <c r="R896" i="1"/>
  <c r="Q896" i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V895" i="1"/>
  <c r="AB895" i="1" s="1"/>
  <c r="U895" i="1"/>
  <c r="T895" i="1"/>
  <c r="R895" i="1"/>
  <c r="Q895" i="1"/>
  <c r="S895" i="1" s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T894" i="1"/>
  <c r="V894" i="1" s="1"/>
  <c r="S894" i="1"/>
  <c r="R894" i="1"/>
  <c r="Q894" i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V893" i="1"/>
  <c r="AB893" i="1" s="1"/>
  <c r="U893" i="1"/>
  <c r="T893" i="1"/>
  <c r="R893" i="1"/>
  <c r="Q893" i="1"/>
  <c r="S893" i="1" s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T892" i="1"/>
  <c r="V892" i="1" s="1"/>
  <c r="S892" i="1"/>
  <c r="R892" i="1"/>
  <c r="Q892" i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V891" i="1"/>
  <c r="AB891" i="1" s="1"/>
  <c r="U891" i="1"/>
  <c r="T891" i="1"/>
  <c r="R891" i="1"/>
  <c r="Q891" i="1"/>
  <c r="S891" i="1" s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T890" i="1"/>
  <c r="V890" i="1" s="1"/>
  <c r="S890" i="1"/>
  <c r="R890" i="1"/>
  <c r="Q890" i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V889" i="1"/>
  <c r="AB889" i="1" s="1"/>
  <c r="U889" i="1"/>
  <c r="T889" i="1"/>
  <c r="R889" i="1"/>
  <c r="Q889" i="1"/>
  <c r="S889" i="1" s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T888" i="1"/>
  <c r="V888" i="1" s="1"/>
  <c r="S888" i="1"/>
  <c r="R888" i="1"/>
  <c r="Q888" i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V887" i="1"/>
  <c r="AB887" i="1" s="1"/>
  <c r="U887" i="1"/>
  <c r="T887" i="1"/>
  <c r="R887" i="1"/>
  <c r="Q887" i="1"/>
  <c r="S887" i="1" s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T886" i="1"/>
  <c r="V886" i="1" s="1"/>
  <c r="S886" i="1"/>
  <c r="R886" i="1"/>
  <c r="Q886" i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V885" i="1"/>
  <c r="AB885" i="1" s="1"/>
  <c r="U885" i="1"/>
  <c r="T885" i="1"/>
  <c r="R885" i="1"/>
  <c r="Q885" i="1"/>
  <c r="S885" i="1" s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T884" i="1"/>
  <c r="V884" i="1" s="1"/>
  <c r="S884" i="1"/>
  <c r="R884" i="1"/>
  <c r="Q884" i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V883" i="1"/>
  <c r="AB883" i="1" s="1"/>
  <c r="U883" i="1"/>
  <c r="T883" i="1"/>
  <c r="R883" i="1"/>
  <c r="Q883" i="1"/>
  <c r="S883" i="1" s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T882" i="1"/>
  <c r="V882" i="1" s="1"/>
  <c r="S882" i="1"/>
  <c r="R882" i="1"/>
  <c r="Q882" i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V881" i="1"/>
  <c r="AB881" i="1" s="1"/>
  <c r="U881" i="1"/>
  <c r="T881" i="1"/>
  <c r="R881" i="1"/>
  <c r="Q881" i="1"/>
  <c r="S881" i="1" s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T880" i="1"/>
  <c r="V880" i="1" s="1"/>
  <c r="S880" i="1"/>
  <c r="R880" i="1"/>
  <c r="Q880" i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V879" i="1"/>
  <c r="AB879" i="1" s="1"/>
  <c r="U879" i="1"/>
  <c r="T879" i="1"/>
  <c r="R879" i="1"/>
  <c r="Q879" i="1"/>
  <c r="S879" i="1" s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T878" i="1"/>
  <c r="V878" i="1" s="1"/>
  <c r="S878" i="1"/>
  <c r="R878" i="1"/>
  <c r="Q878" i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V877" i="1"/>
  <c r="AB877" i="1" s="1"/>
  <c r="U877" i="1"/>
  <c r="T877" i="1"/>
  <c r="R877" i="1"/>
  <c r="Q877" i="1"/>
  <c r="S877" i="1" s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T876" i="1"/>
  <c r="V876" i="1" s="1"/>
  <c r="S876" i="1"/>
  <c r="R876" i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V875" i="1"/>
  <c r="AB875" i="1" s="1"/>
  <c r="U875" i="1"/>
  <c r="T875" i="1"/>
  <c r="R875" i="1"/>
  <c r="Q875" i="1"/>
  <c r="S875" i="1" s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T874" i="1"/>
  <c r="V874" i="1" s="1"/>
  <c r="S874" i="1"/>
  <c r="R874" i="1"/>
  <c r="Q874" i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V873" i="1"/>
  <c r="AB873" i="1" s="1"/>
  <c r="U873" i="1"/>
  <c r="T873" i="1"/>
  <c r="R873" i="1"/>
  <c r="Q873" i="1"/>
  <c r="S873" i="1" s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T872" i="1"/>
  <c r="V872" i="1" s="1"/>
  <c r="S872" i="1"/>
  <c r="R872" i="1"/>
  <c r="Q872" i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V871" i="1"/>
  <c r="AB871" i="1" s="1"/>
  <c r="U871" i="1"/>
  <c r="T871" i="1"/>
  <c r="R871" i="1"/>
  <c r="Q871" i="1"/>
  <c r="S871" i="1" s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T870" i="1"/>
  <c r="V870" i="1" s="1"/>
  <c r="S870" i="1"/>
  <c r="R870" i="1"/>
  <c r="Q870" i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V869" i="1"/>
  <c r="AB869" i="1" s="1"/>
  <c r="U869" i="1"/>
  <c r="T869" i="1"/>
  <c r="R869" i="1"/>
  <c r="Q869" i="1"/>
  <c r="S869" i="1" s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T868" i="1"/>
  <c r="V868" i="1" s="1"/>
  <c r="S868" i="1"/>
  <c r="R868" i="1"/>
  <c r="Q868" i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V867" i="1"/>
  <c r="AB867" i="1" s="1"/>
  <c r="U867" i="1"/>
  <c r="T867" i="1"/>
  <c r="R867" i="1"/>
  <c r="Q867" i="1"/>
  <c r="S867" i="1" s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T866" i="1"/>
  <c r="V866" i="1" s="1"/>
  <c r="S866" i="1"/>
  <c r="R866" i="1"/>
  <c r="Q866" i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V865" i="1"/>
  <c r="AB865" i="1" s="1"/>
  <c r="U865" i="1"/>
  <c r="T865" i="1"/>
  <c r="R865" i="1"/>
  <c r="Q865" i="1"/>
  <c r="S865" i="1" s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T864" i="1"/>
  <c r="V864" i="1" s="1"/>
  <c r="S864" i="1"/>
  <c r="R864" i="1"/>
  <c r="Q864" i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V863" i="1"/>
  <c r="AB863" i="1" s="1"/>
  <c r="U863" i="1"/>
  <c r="T863" i="1"/>
  <c r="R863" i="1"/>
  <c r="Q863" i="1"/>
  <c r="S863" i="1" s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T862" i="1"/>
  <c r="V862" i="1" s="1"/>
  <c r="S862" i="1"/>
  <c r="R862" i="1"/>
  <c r="Q862" i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V861" i="1"/>
  <c r="AB861" i="1" s="1"/>
  <c r="U861" i="1"/>
  <c r="T861" i="1"/>
  <c r="R861" i="1"/>
  <c r="Q861" i="1"/>
  <c r="S861" i="1" s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T860" i="1"/>
  <c r="V860" i="1" s="1"/>
  <c r="S860" i="1"/>
  <c r="R860" i="1"/>
  <c r="Q860" i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V859" i="1"/>
  <c r="AB859" i="1" s="1"/>
  <c r="U859" i="1"/>
  <c r="T859" i="1"/>
  <c r="R859" i="1"/>
  <c r="Q859" i="1"/>
  <c r="S859" i="1" s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T858" i="1"/>
  <c r="V858" i="1" s="1"/>
  <c r="S858" i="1"/>
  <c r="R858" i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V857" i="1"/>
  <c r="AB857" i="1" s="1"/>
  <c r="U857" i="1"/>
  <c r="T857" i="1"/>
  <c r="R857" i="1"/>
  <c r="Q857" i="1"/>
  <c r="S857" i="1" s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T856" i="1"/>
  <c r="V856" i="1" s="1"/>
  <c r="S856" i="1"/>
  <c r="R856" i="1"/>
  <c r="Q856" i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V855" i="1"/>
  <c r="AB855" i="1" s="1"/>
  <c r="U855" i="1"/>
  <c r="T855" i="1"/>
  <c r="R855" i="1"/>
  <c r="Q855" i="1"/>
  <c r="S855" i="1" s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T854" i="1"/>
  <c r="V854" i="1" s="1"/>
  <c r="S854" i="1"/>
  <c r="R854" i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V853" i="1"/>
  <c r="AB853" i="1" s="1"/>
  <c r="U853" i="1"/>
  <c r="T853" i="1"/>
  <c r="R853" i="1"/>
  <c r="Q853" i="1"/>
  <c r="S853" i="1" s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T852" i="1"/>
  <c r="V852" i="1" s="1"/>
  <c r="S852" i="1"/>
  <c r="R852" i="1"/>
  <c r="Q852" i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V851" i="1"/>
  <c r="AB851" i="1" s="1"/>
  <c r="U851" i="1"/>
  <c r="T851" i="1"/>
  <c r="R851" i="1"/>
  <c r="Q851" i="1"/>
  <c r="S851" i="1" s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T850" i="1"/>
  <c r="V850" i="1" s="1"/>
  <c r="S850" i="1"/>
  <c r="R850" i="1"/>
  <c r="Q850" i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V849" i="1"/>
  <c r="AB849" i="1" s="1"/>
  <c r="U849" i="1"/>
  <c r="T849" i="1"/>
  <c r="R849" i="1"/>
  <c r="Q849" i="1"/>
  <c r="S849" i="1" s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T848" i="1"/>
  <c r="V848" i="1" s="1"/>
  <c r="S848" i="1"/>
  <c r="R848" i="1"/>
  <c r="Q848" i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V847" i="1"/>
  <c r="AB847" i="1" s="1"/>
  <c r="U847" i="1"/>
  <c r="T847" i="1"/>
  <c r="R847" i="1"/>
  <c r="Q847" i="1"/>
  <c r="S847" i="1" s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T846" i="1"/>
  <c r="V846" i="1" s="1"/>
  <c r="S846" i="1"/>
  <c r="R846" i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V845" i="1"/>
  <c r="AB845" i="1" s="1"/>
  <c r="U845" i="1"/>
  <c r="T845" i="1"/>
  <c r="R845" i="1"/>
  <c r="Q845" i="1"/>
  <c r="S845" i="1" s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T844" i="1"/>
  <c r="V844" i="1" s="1"/>
  <c r="S844" i="1"/>
  <c r="R844" i="1"/>
  <c r="Q844" i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V843" i="1"/>
  <c r="AB843" i="1" s="1"/>
  <c r="U843" i="1"/>
  <c r="T843" i="1"/>
  <c r="R843" i="1"/>
  <c r="Q843" i="1"/>
  <c r="S843" i="1" s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T842" i="1"/>
  <c r="V842" i="1" s="1"/>
  <c r="S842" i="1"/>
  <c r="R842" i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V841" i="1"/>
  <c r="AB841" i="1" s="1"/>
  <c r="U841" i="1"/>
  <c r="T841" i="1"/>
  <c r="R841" i="1"/>
  <c r="Q841" i="1"/>
  <c r="S841" i="1" s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T840" i="1"/>
  <c r="V840" i="1" s="1"/>
  <c r="S840" i="1"/>
  <c r="R840" i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V839" i="1"/>
  <c r="AB839" i="1" s="1"/>
  <c r="U839" i="1"/>
  <c r="T839" i="1"/>
  <c r="R839" i="1"/>
  <c r="Q839" i="1"/>
  <c r="S839" i="1" s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T838" i="1"/>
  <c r="V838" i="1" s="1"/>
  <c r="S838" i="1"/>
  <c r="R838" i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V837" i="1"/>
  <c r="AB837" i="1" s="1"/>
  <c r="U837" i="1"/>
  <c r="T837" i="1"/>
  <c r="R837" i="1"/>
  <c r="Q837" i="1"/>
  <c r="S837" i="1" s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T836" i="1"/>
  <c r="V836" i="1" s="1"/>
  <c r="S836" i="1"/>
  <c r="R836" i="1"/>
  <c r="Q836" i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V835" i="1"/>
  <c r="AB835" i="1" s="1"/>
  <c r="U835" i="1"/>
  <c r="T835" i="1"/>
  <c r="R835" i="1"/>
  <c r="Q835" i="1"/>
  <c r="S835" i="1" s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T834" i="1"/>
  <c r="V834" i="1" s="1"/>
  <c r="S834" i="1"/>
  <c r="R834" i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V833" i="1"/>
  <c r="AB833" i="1" s="1"/>
  <c r="U833" i="1"/>
  <c r="T833" i="1"/>
  <c r="R833" i="1"/>
  <c r="Q833" i="1"/>
  <c r="S833" i="1" s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T832" i="1"/>
  <c r="V832" i="1" s="1"/>
  <c r="S832" i="1"/>
  <c r="R832" i="1"/>
  <c r="Q832" i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V831" i="1"/>
  <c r="AB831" i="1" s="1"/>
  <c r="U831" i="1"/>
  <c r="T831" i="1"/>
  <c r="R831" i="1"/>
  <c r="Q831" i="1"/>
  <c r="S831" i="1" s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T830" i="1"/>
  <c r="V830" i="1" s="1"/>
  <c r="S830" i="1"/>
  <c r="R830" i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V829" i="1"/>
  <c r="AB829" i="1" s="1"/>
  <c r="U829" i="1"/>
  <c r="T829" i="1"/>
  <c r="R829" i="1"/>
  <c r="Q829" i="1"/>
  <c r="S829" i="1" s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T828" i="1"/>
  <c r="V828" i="1" s="1"/>
  <c r="S828" i="1"/>
  <c r="R828" i="1"/>
  <c r="Q828" i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V827" i="1"/>
  <c r="AB827" i="1" s="1"/>
  <c r="U827" i="1"/>
  <c r="T827" i="1"/>
  <c r="R827" i="1"/>
  <c r="Q827" i="1"/>
  <c r="S827" i="1" s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T826" i="1"/>
  <c r="V826" i="1" s="1"/>
  <c r="S826" i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V825" i="1"/>
  <c r="AB825" i="1" s="1"/>
  <c r="U825" i="1"/>
  <c r="T825" i="1"/>
  <c r="R825" i="1"/>
  <c r="Q825" i="1"/>
  <c r="S825" i="1" s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T824" i="1"/>
  <c r="V824" i="1" s="1"/>
  <c r="S824" i="1"/>
  <c r="R824" i="1"/>
  <c r="Q824" i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V823" i="1"/>
  <c r="AB823" i="1" s="1"/>
  <c r="U823" i="1"/>
  <c r="T823" i="1"/>
  <c r="R823" i="1"/>
  <c r="Q823" i="1"/>
  <c r="S823" i="1" s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T822" i="1"/>
  <c r="V822" i="1" s="1"/>
  <c r="S822" i="1"/>
  <c r="R822" i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V821" i="1"/>
  <c r="AB821" i="1" s="1"/>
  <c r="U821" i="1"/>
  <c r="T821" i="1"/>
  <c r="R821" i="1"/>
  <c r="Q821" i="1"/>
  <c r="S821" i="1" s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T820" i="1"/>
  <c r="V820" i="1" s="1"/>
  <c r="S820" i="1"/>
  <c r="R820" i="1"/>
  <c r="Q820" i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V819" i="1"/>
  <c r="AB819" i="1" s="1"/>
  <c r="U819" i="1"/>
  <c r="T819" i="1"/>
  <c r="R819" i="1"/>
  <c r="Q819" i="1"/>
  <c r="S819" i="1" s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T818" i="1"/>
  <c r="V818" i="1" s="1"/>
  <c r="S818" i="1"/>
  <c r="R818" i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V817" i="1"/>
  <c r="AB817" i="1" s="1"/>
  <c r="U817" i="1"/>
  <c r="T817" i="1"/>
  <c r="R817" i="1"/>
  <c r="Q817" i="1"/>
  <c r="S817" i="1" s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T816" i="1"/>
  <c r="V816" i="1" s="1"/>
  <c r="S816" i="1"/>
  <c r="R816" i="1"/>
  <c r="Q816" i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V815" i="1"/>
  <c r="AB815" i="1" s="1"/>
  <c r="U815" i="1"/>
  <c r="T815" i="1"/>
  <c r="R815" i="1"/>
  <c r="Q815" i="1"/>
  <c r="S815" i="1" s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T814" i="1"/>
  <c r="V814" i="1" s="1"/>
  <c r="S814" i="1"/>
  <c r="R814" i="1"/>
  <c r="Q814" i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V813" i="1"/>
  <c r="AB813" i="1" s="1"/>
  <c r="U813" i="1"/>
  <c r="T813" i="1"/>
  <c r="R813" i="1"/>
  <c r="Q813" i="1"/>
  <c r="S813" i="1" s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T812" i="1"/>
  <c r="V812" i="1" s="1"/>
  <c r="S812" i="1"/>
  <c r="R812" i="1"/>
  <c r="Q812" i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V811" i="1"/>
  <c r="AB811" i="1" s="1"/>
  <c r="U811" i="1"/>
  <c r="T811" i="1"/>
  <c r="R811" i="1"/>
  <c r="Q811" i="1"/>
  <c r="S811" i="1" s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T810" i="1"/>
  <c r="V810" i="1" s="1"/>
  <c r="S810" i="1"/>
  <c r="R810" i="1"/>
  <c r="Q810" i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V809" i="1"/>
  <c r="AB809" i="1" s="1"/>
  <c r="U809" i="1"/>
  <c r="T809" i="1"/>
  <c r="R809" i="1"/>
  <c r="Q809" i="1"/>
  <c r="S809" i="1" s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T808" i="1"/>
  <c r="V808" i="1" s="1"/>
  <c r="S808" i="1"/>
  <c r="R808" i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V807" i="1"/>
  <c r="AB807" i="1" s="1"/>
  <c r="U807" i="1"/>
  <c r="T807" i="1"/>
  <c r="R807" i="1"/>
  <c r="Q807" i="1"/>
  <c r="S807" i="1" s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T806" i="1"/>
  <c r="V806" i="1" s="1"/>
  <c r="S806" i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V805" i="1"/>
  <c r="AB805" i="1" s="1"/>
  <c r="U805" i="1"/>
  <c r="T805" i="1"/>
  <c r="R805" i="1"/>
  <c r="Q805" i="1"/>
  <c r="S805" i="1" s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T804" i="1"/>
  <c r="V804" i="1" s="1"/>
  <c r="S804" i="1"/>
  <c r="R804" i="1"/>
  <c r="Q804" i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V803" i="1"/>
  <c r="AB803" i="1" s="1"/>
  <c r="U803" i="1"/>
  <c r="T803" i="1"/>
  <c r="R803" i="1"/>
  <c r="Q803" i="1"/>
  <c r="S803" i="1" s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T802" i="1"/>
  <c r="V802" i="1" s="1"/>
  <c r="S802" i="1"/>
  <c r="R802" i="1"/>
  <c r="Q802" i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V801" i="1"/>
  <c r="AB801" i="1" s="1"/>
  <c r="U801" i="1"/>
  <c r="T801" i="1"/>
  <c r="R801" i="1"/>
  <c r="Q801" i="1"/>
  <c r="S801" i="1" s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T800" i="1"/>
  <c r="V800" i="1" s="1"/>
  <c r="S800" i="1"/>
  <c r="R800" i="1"/>
  <c r="Q800" i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V799" i="1"/>
  <c r="AB799" i="1" s="1"/>
  <c r="U799" i="1"/>
  <c r="T799" i="1"/>
  <c r="R799" i="1"/>
  <c r="Q799" i="1"/>
  <c r="S799" i="1" s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T798" i="1"/>
  <c r="V798" i="1" s="1"/>
  <c r="S798" i="1"/>
  <c r="R798" i="1"/>
  <c r="Q798" i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V797" i="1"/>
  <c r="AB797" i="1" s="1"/>
  <c r="U797" i="1"/>
  <c r="T797" i="1"/>
  <c r="R797" i="1"/>
  <c r="Q797" i="1"/>
  <c r="S797" i="1" s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T796" i="1"/>
  <c r="V796" i="1" s="1"/>
  <c r="S796" i="1"/>
  <c r="R796" i="1"/>
  <c r="Q796" i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V795" i="1"/>
  <c r="AB795" i="1" s="1"/>
  <c r="U795" i="1"/>
  <c r="T795" i="1"/>
  <c r="R795" i="1"/>
  <c r="Q795" i="1"/>
  <c r="S795" i="1" s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T794" i="1"/>
  <c r="V794" i="1" s="1"/>
  <c r="S794" i="1"/>
  <c r="R794" i="1"/>
  <c r="Q794" i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V793" i="1"/>
  <c r="AB793" i="1" s="1"/>
  <c r="U793" i="1"/>
  <c r="T793" i="1"/>
  <c r="R793" i="1"/>
  <c r="Q793" i="1"/>
  <c r="S793" i="1" s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T792" i="1"/>
  <c r="V792" i="1" s="1"/>
  <c r="S792" i="1"/>
  <c r="R792" i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V791" i="1"/>
  <c r="AB791" i="1" s="1"/>
  <c r="U791" i="1"/>
  <c r="T791" i="1"/>
  <c r="R791" i="1"/>
  <c r="Q791" i="1"/>
  <c r="S791" i="1" s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T790" i="1"/>
  <c r="V790" i="1" s="1"/>
  <c r="S790" i="1"/>
  <c r="R790" i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V789" i="1"/>
  <c r="AB789" i="1" s="1"/>
  <c r="U789" i="1"/>
  <c r="T789" i="1"/>
  <c r="R789" i="1"/>
  <c r="Q789" i="1"/>
  <c r="S789" i="1" s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T788" i="1"/>
  <c r="V788" i="1" s="1"/>
  <c r="S788" i="1"/>
  <c r="R788" i="1"/>
  <c r="Q788" i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V787" i="1"/>
  <c r="AB787" i="1" s="1"/>
  <c r="U787" i="1"/>
  <c r="T787" i="1"/>
  <c r="R787" i="1"/>
  <c r="Q787" i="1"/>
  <c r="S787" i="1" s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T786" i="1"/>
  <c r="V786" i="1" s="1"/>
  <c r="S786" i="1"/>
  <c r="R786" i="1"/>
  <c r="Q786" i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V785" i="1"/>
  <c r="AB785" i="1" s="1"/>
  <c r="U785" i="1"/>
  <c r="T785" i="1"/>
  <c r="R785" i="1"/>
  <c r="Q785" i="1"/>
  <c r="S785" i="1" s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T784" i="1"/>
  <c r="V784" i="1" s="1"/>
  <c r="S784" i="1"/>
  <c r="R784" i="1"/>
  <c r="Q784" i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V783" i="1"/>
  <c r="AB783" i="1" s="1"/>
  <c r="U783" i="1"/>
  <c r="T783" i="1"/>
  <c r="R783" i="1"/>
  <c r="Q783" i="1"/>
  <c r="S783" i="1" s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T782" i="1"/>
  <c r="V782" i="1" s="1"/>
  <c r="S782" i="1"/>
  <c r="R782" i="1"/>
  <c r="Q782" i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V781" i="1"/>
  <c r="AB781" i="1" s="1"/>
  <c r="U781" i="1"/>
  <c r="T781" i="1"/>
  <c r="R781" i="1"/>
  <c r="Q781" i="1"/>
  <c r="S781" i="1" s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T780" i="1"/>
  <c r="V780" i="1" s="1"/>
  <c r="S780" i="1"/>
  <c r="R780" i="1"/>
  <c r="Q780" i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V779" i="1"/>
  <c r="AB779" i="1" s="1"/>
  <c r="U779" i="1"/>
  <c r="T779" i="1"/>
  <c r="R779" i="1"/>
  <c r="Q779" i="1"/>
  <c r="S779" i="1" s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T778" i="1"/>
  <c r="V778" i="1" s="1"/>
  <c r="S778" i="1"/>
  <c r="R778" i="1"/>
  <c r="Q778" i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V777" i="1"/>
  <c r="AB777" i="1" s="1"/>
  <c r="U777" i="1"/>
  <c r="T777" i="1"/>
  <c r="R777" i="1"/>
  <c r="Q777" i="1"/>
  <c r="S777" i="1" s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T776" i="1"/>
  <c r="V776" i="1" s="1"/>
  <c r="S776" i="1"/>
  <c r="R776" i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V775" i="1"/>
  <c r="AB775" i="1" s="1"/>
  <c r="U775" i="1"/>
  <c r="T775" i="1"/>
  <c r="R775" i="1"/>
  <c r="Q775" i="1"/>
  <c r="S775" i="1" s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T774" i="1"/>
  <c r="V774" i="1" s="1"/>
  <c r="S774" i="1"/>
  <c r="R774" i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V773" i="1"/>
  <c r="AB773" i="1" s="1"/>
  <c r="U773" i="1"/>
  <c r="T773" i="1"/>
  <c r="R773" i="1"/>
  <c r="Q773" i="1"/>
  <c r="S773" i="1" s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T772" i="1"/>
  <c r="V772" i="1" s="1"/>
  <c r="S772" i="1"/>
  <c r="R772" i="1"/>
  <c r="Q772" i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V771" i="1"/>
  <c r="AB771" i="1" s="1"/>
  <c r="U771" i="1"/>
  <c r="T771" i="1"/>
  <c r="R771" i="1"/>
  <c r="Q771" i="1"/>
  <c r="S771" i="1" s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T770" i="1"/>
  <c r="V770" i="1" s="1"/>
  <c r="S770" i="1"/>
  <c r="R770" i="1"/>
  <c r="Q770" i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V769" i="1"/>
  <c r="AB769" i="1" s="1"/>
  <c r="U769" i="1"/>
  <c r="T769" i="1"/>
  <c r="R769" i="1"/>
  <c r="Q769" i="1"/>
  <c r="S769" i="1" s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T768" i="1"/>
  <c r="V768" i="1" s="1"/>
  <c r="S768" i="1"/>
  <c r="R768" i="1"/>
  <c r="Q768" i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V767" i="1"/>
  <c r="AB767" i="1" s="1"/>
  <c r="U767" i="1"/>
  <c r="T767" i="1"/>
  <c r="R767" i="1"/>
  <c r="Q767" i="1"/>
  <c r="S767" i="1" s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T766" i="1"/>
  <c r="V766" i="1" s="1"/>
  <c r="S766" i="1"/>
  <c r="R766" i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V765" i="1"/>
  <c r="AB765" i="1" s="1"/>
  <c r="U765" i="1"/>
  <c r="T765" i="1"/>
  <c r="R765" i="1"/>
  <c r="Q765" i="1"/>
  <c r="S765" i="1" s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T764" i="1"/>
  <c r="V764" i="1" s="1"/>
  <c r="S764" i="1"/>
  <c r="R764" i="1"/>
  <c r="Q764" i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V763" i="1"/>
  <c r="AB763" i="1" s="1"/>
  <c r="U763" i="1"/>
  <c r="T763" i="1"/>
  <c r="R763" i="1"/>
  <c r="Q763" i="1"/>
  <c r="S763" i="1" s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T762" i="1"/>
  <c r="V762" i="1" s="1"/>
  <c r="S762" i="1"/>
  <c r="R762" i="1"/>
  <c r="Q762" i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V761" i="1"/>
  <c r="AB761" i="1" s="1"/>
  <c r="U761" i="1"/>
  <c r="T761" i="1"/>
  <c r="R761" i="1"/>
  <c r="Q761" i="1"/>
  <c r="S761" i="1" s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T760" i="1"/>
  <c r="V760" i="1" s="1"/>
  <c r="S760" i="1"/>
  <c r="R760" i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V759" i="1"/>
  <c r="AB759" i="1" s="1"/>
  <c r="U759" i="1"/>
  <c r="T759" i="1"/>
  <c r="R759" i="1"/>
  <c r="Q759" i="1"/>
  <c r="S759" i="1" s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T758" i="1"/>
  <c r="V758" i="1" s="1"/>
  <c r="S758" i="1"/>
  <c r="R758" i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V757" i="1"/>
  <c r="AB757" i="1" s="1"/>
  <c r="U757" i="1"/>
  <c r="T757" i="1"/>
  <c r="R757" i="1"/>
  <c r="Q757" i="1"/>
  <c r="S757" i="1" s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T756" i="1"/>
  <c r="V756" i="1" s="1"/>
  <c r="S756" i="1"/>
  <c r="R756" i="1"/>
  <c r="Q756" i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V755" i="1"/>
  <c r="AB755" i="1" s="1"/>
  <c r="U755" i="1"/>
  <c r="T755" i="1"/>
  <c r="R755" i="1"/>
  <c r="Q755" i="1"/>
  <c r="S755" i="1" s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T754" i="1"/>
  <c r="V754" i="1" s="1"/>
  <c r="S754" i="1"/>
  <c r="R754" i="1"/>
  <c r="Q754" i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V753" i="1"/>
  <c r="AB753" i="1" s="1"/>
  <c r="U753" i="1"/>
  <c r="T753" i="1"/>
  <c r="R753" i="1"/>
  <c r="Q753" i="1"/>
  <c r="S753" i="1" s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T752" i="1"/>
  <c r="V752" i="1" s="1"/>
  <c r="S752" i="1"/>
  <c r="R752" i="1"/>
  <c r="Q752" i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V751" i="1"/>
  <c r="AB751" i="1" s="1"/>
  <c r="U751" i="1"/>
  <c r="T751" i="1"/>
  <c r="R751" i="1"/>
  <c r="Q751" i="1"/>
  <c r="S751" i="1" s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T750" i="1"/>
  <c r="V750" i="1" s="1"/>
  <c r="S750" i="1"/>
  <c r="R750" i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V749" i="1"/>
  <c r="AB749" i="1" s="1"/>
  <c r="U749" i="1"/>
  <c r="T749" i="1"/>
  <c r="R749" i="1"/>
  <c r="Q749" i="1"/>
  <c r="S749" i="1" s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T748" i="1"/>
  <c r="V748" i="1" s="1"/>
  <c r="S748" i="1"/>
  <c r="R748" i="1"/>
  <c r="Q748" i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V747" i="1"/>
  <c r="AB747" i="1" s="1"/>
  <c r="U747" i="1"/>
  <c r="T747" i="1"/>
  <c r="R747" i="1"/>
  <c r="Q747" i="1"/>
  <c r="S747" i="1" s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T746" i="1"/>
  <c r="V746" i="1" s="1"/>
  <c r="S746" i="1"/>
  <c r="R746" i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V745" i="1"/>
  <c r="AB745" i="1" s="1"/>
  <c r="U745" i="1"/>
  <c r="T745" i="1"/>
  <c r="R745" i="1"/>
  <c r="Q745" i="1"/>
  <c r="S745" i="1" s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T744" i="1"/>
  <c r="V744" i="1" s="1"/>
  <c r="S744" i="1"/>
  <c r="R744" i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V743" i="1"/>
  <c r="AB743" i="1" s="1"/>
  <c r="U743" i="1"/>
  <c r="T743" i="1"/>
  <c r="R743" i="1"/>
  <c r="Q743" i="1"/>
  <c r="S743" i="1" s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T742" i="1"/>
  <c r="V742" i="1" s="1"/>
  <c r="S742" i="1"/>
  <c r="R742" i="1"/>
  <c r="Q742" i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V741" i="1"/>
  <c r="AB741" i="1" s="1"/>
  <c r="U741" i="1"/>
  <c r="T741" i="1"/>
  <c r="R741" i="1"/>
  <c r="Q741" i="1"/>
  <c r="S741" i="1" s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T740" i="1"/>
  <c r="V740" i="1" s="1"/>
  <c r="S740" i="1"/>
  <c r="R740" i="1"/>
  <c r="Q740" i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V739" i="1"/>
  <c r="AB739" i="1" s="1"/>
  <c r="U739" i="1"/>
  <c r="T739" i="1"/>
  <c r="R739" i="1"/>
  <c r="Q739" i="1"/>
  <c r="S739" i="1" s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T738" i="1"/>
  <c r="V738" i="1" s="1"/>
  <c r="S738" i="1"/>
  <c r="R738" i="1"/>
  <c r="Q738" i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V737" i="1"/>
  <c r="AB737" i="1" s="1"/>
  <c r="U737" i="1"/>
  <c r="T737" i="1"/>
  <c r="R737" i="1"/>
  <c r="Q737" i="1"/>
  <c r="S737" i="1" s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T736" i="1"/>
  <c r="V736" i="1" s="1"/>
  <c r="S736" i="1"/>
  <c r="R736" i="1"/>
  <c r="Q736" i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V735" i="1"/>
  <c r="AB735" i="1" s="1"/>
  <c r="U735" i="1"/>
  <c r="T735" i="1"/>
  <c r="R735" i="1"/>
  <c r="Q735" i="1"/>
  <c r="S735" i="1" s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T734" i="1"/>
  <c r="V734" i="1" s="1"/>
  <c r="S734" i="1"/>
  <c r="R734" i="1"/>
  <c r="Q734" i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V733" i="1"/>
  <c r="AB733" i="1" s="1"/>
  <c r="U733" i="1"/>
  <c r="T733" i="1"/>
  <c r="R733" i="1"/>
  <c r="Q733" i="1"/>
  <c r="S733" i="1" s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T732" i="1"/>
  <c r="V732" i="1" s="1"/>
  <c r="S732" i="1"/>
  <c r="R732" i="1"/>
  <c r="Q732" i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V731" i="1"/>
  <c r="AB731" i="1" s="1"/>
  <c r="U731" i="1"/>
  <c r="T731" i="1"/>
  <c r="R731" i="1"/>
  <c r="Q731" i="1"/>
  <c r="S731" i="1" s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T730" i="1"/>
  <c r="V730" i="1" s="1"/>
  <c r="S730" i="1"/>
  <c r="R730" i="1"/>
  <c r="Q730" i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V729" i="1"/>
  <c r="AB729" i="1" s="1"/>
  <c r="U729" i="1"/>
  <c r="T729" i="1"/>
  <c r="R729" i="1"/>
  <c r="Q729" i="1"/>
  <c r="S729" i="1" s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T728" i="1"/>
  <c r="V728" i="1" s="1"/>
  <c r="S728" i="1"/>
  <c r="R728" i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V727" i="1"/>
  <c r="AB727" i="1" s="1"/>
  <c r="U727" i="1"/>
  <c r="T727" i="1"/>
  <c r="R727" i="1"/>
  <c r="Q727" i="1"/>
  <c r="S727" i="1" s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T726" i="1"/>
  <c r="V726" i="1" s="1"/>
  <c r="S726" i="1"/>
  <c r="R726" i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V725" i="1"/>
  <c r="AB725" i="1" s="1"/>
  <c r="U725" i="1"/>
  <c r="T725" i="1"/>
  <c r="R725" i="1"/>
  <c r="Q725" i="1"/>
  <c r="S725" i="1" s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T724" i="1"/>
  <c r="V724" i="1" s="1"/>
  <c r="S724" i="1"/>
  <c r="R724" i="1"/>
  <c r="Q724" i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V723" i="1"/>
  <c r="AB723" i="1" s="1"/>
  <c r="U723" i="1"/>
  <c r="T723" i="1"/>
  <c r="R723" i="1"/>
  <c r="Q723" i="1"/>
  <c r="S723" i="1" s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T722" i="1"/>
  <c r="V722" i="1" s="1"/>
  <c r="S722" i="1"/>
  <c r="R722" i="1"/>
  <c r="Q722" i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V721" i="1"/>
  <c r="AB721" i="1" s="1"/>
  <c r="U721" i="1"/>
  <c r="T721" i="1"/>
  <c r="R721" i="1"/>
  <c r="Q721" i="1"/>
  <c r="S721" i="1" s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T720" i="1"/>
  <c r="V720" i="1" s="1"/>
  <c r="S720" i="1"/>
  <c r="R720" i="1"/>
  <c r="Q720" i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V719" i="1"/>
  <c r="AB719" i="1" s="1"/>
  <c r="U719" i="1"/>
  <c r="T719" i="1"/>
  <c r="R719" i="1"/>
  <c r="Q719" i="1"/>
  <c r="S719" i="1" s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T718" i="1"/>
  <c r="V718" i="1" s="1"/>
  <c r="S718" i="1"/>
  <c r="R718" i="1"/>
  <c r="Q718" i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V717" i="1"/>
  <c r="AB717" i="1" s="1"/>
  <c r="U717" i="1"/>
  <c r="T717" i="1"/>
  <c r="R717" i="1"/>
  <c r="Q717" i="1"/>
  <c r="S717" i="1" s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T716" i="1"/>
  <c r="V716" i="1" s="1"/>
  <c r="S716" i="1"/>
  <c r="R716" i="1"/>
  <c r="Q716" i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V715" i="1"/>
  <c r="AB715" i="1" s="1"/>
  <c r="U715" i="1"/>
  <c r="T715" i="1"/>
  <c r="R715" i="1"/>
  <c r="Q715" i="1"/>
  <c r="S715" i="1" s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T714" i="1"/>
  <c r="V714" i="1" s="1"/>
  <c r="S714" i="1"/>
  <c r="R714" i="1"/>
  <c r="Q714" i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V713" i="1"/>
  <c r="AB713" i="1" s="1"/>
  <c r="U713" i="1"/>
  <c r="T713" i="1"/>
  <c r="R713" i="1"/>
  <c r="Q713" i="1"/>
  <c r="S713" i="1" s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T712" i="1"/>
  <c r="V712" i="1" s="1"/>
  <c r="S712" i="1"/>
  <c r="R712" i="1"/>
  <c r="Q712" i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V711" i="1"/>
  <c r="AB711" i="1" s="1"/>
  <c r="U711" i="1"/>
  <c r="T711" i="1"/>
  <c r="R711" i="1"/>
  <c r="Q711" i="1"/>
  <c r="S711" i="1" s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T710" i="1"/>
  <c r="V710" i="1" s="1"/>
  <c r="S710" i="1"/>
  <c r="R710" i="1"/>
  <c r="Q710" i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V709" i="1"/>
  <c r="AB709" i="1" s="1"/>
  <c r="U709" i="1"/>
  <c r="T709" i="1"/>
  <c r="R709" i="1"/>
  <c r="Q709" i="1"/>
  <c r="S709" i="1" s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T708" i="1"/>
  <c r="V708" i="1" s="1"/>
  <c r="S708" i="1"/>
  <c r="R708" i="1"/>
  <c r="Q708" i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V707" i="1"/>
  <c r="AB707" i="1" s="1"/>
  <c r="U707" i="1"/>
  <c r="T707" i="1"/>
  <c r="R707" i="1"/>
  <c r="Q707" i="1"/>
  <c r="S707" i="1" s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T706" i="1"/>
  <c r="V706" i="1" s="1"/>
  <c r="S706" i="1"/>
  <c r="R706" i="1"/>
  <c r="Q706" i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V705" i="1"/>
  <c r="AB705" i="1" s="1"/>
  <c r="U705" i="1"/>
  <c r="T705" i="1"/>
  <c r="R705" i="1"/>
  <c r="Q705" i="1"/>
  <c r="S705" i="1" s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T704" i="1"/>
  <c r="V704" i="1" s="1"/>
  <c r="S704" i="1"/>
  <c r="R704" i="1"/>
  <c r="Q704" i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V703" i="1"/>
  <c r="AB703" i="1" s="1"/>
  <c r="U703" i="1"/>
  <c r="T703" i="1"/>
  <c r="R703" i="1"/>
  <c r="Q703" i="1"/>
  <c r="S703" i="1" s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T702" i="1"/>
  <c r="V702" i="1" s="1"/>
  <c r="S702" i="1"/>
  <c r="R702" i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V701" i="1"/>
  <c r="AB701" i="1" s="1"/>
  <c r="U701" i="1"/>
  <c r="T701" i="1"/>
  <c r="R701" i="1"/>
  <c r="Q701" i="1"/>
  <c r="S701" i="1" s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T700" i="1"/>
  <c r="V700" i="1" s="1"/>
  <c r="S700" i="1"/>
  <c r="R700" i="1"/>
  <c r="Q700" i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V699" i="1"/>
  <c r="AB699" i="1" s="1"/>
  <c r="U699" i="1"/>
  <c r="T699" i="1"/>
  <c r="R699" i="1"/>
  <c r="Q699" i="1"/>
  <c r="S699" i="1" s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T698" i="1"/>
  <c r="V698" i="1" s="1"/>
  <c r="S698" i="1"/>
  <c r="R698" i="1"/>
  <c r="Q698" i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V697" i="1"/>
  <c r="AB697" i="1" s="1"/>
  <c r="U697" i="1"/>
  <c r="T697" i="1"/>
  <c r="R697" i="1"/>
  <c r="Q697" i="1"/>
  <c r="S697" i="1" s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T696" i="1"/>
  <c r="V696" i="1" s="1"/>
  <c r="S696" i="1"/>
  <c r="R696" i="1"/>
  <c r="Q696" i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V695" i="1"/>
  <c r="AB695" i="1" s="1"/>
  <c r="U695" i="1"/>
  <c r="T695" i="1"/>
  <c r="R695" i="1"/>
  <c r="Q695" i="1"/>
  <c r="S695" i="1" s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T694" i="1"/>
  <c r="V694" i="1" s="1"/>
  <c r="S694" i="1"/>
  <c r="R694" i="1"/>
  <c r="Q694" i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V693" i="1"/>
  <c r="AB693" i="1" s="1"/>
  <c r="U693" i="1"/>
  <c r="T693" i="1"/>
  <c r="R693" i="1"/>
  <c r="Q693" i="1"/>
  <c r="S693" i="1" s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T692" i="1"/>
  <c r="V692" i="1" s="1"/>
  <c r="S692" i="1"/>
  <c r="R692" i="1"/>
  <c r="Q692" i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V691" i="1"/>
  <c r="U691" i="1"/>
  <c r="T691" i="1"/>
  <c r="R691" i="1"/>
  <c r="Q691" i="1"/>
  <c r="S691" i="1" s="1"/>
  <c r="P691" i="1"/>
  <c r="O691" i="1"/>
  <c r="N691" i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T690" i="1"/>
  <c r="V690" i="1" s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V689" i="1"/>
  <c r="U689" i="1"/>
  <c r="T689" i="1"/>
  <c r="R689" i="1"/>
  <c r="Q689" i="1"/>
  <c r="S689" i="1" s="1"/>
  <c r="P689" i="1"/>
  <c r="O689" i="1"/>
  <c r="N689" i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T688" i="1"/>
  <c r="V688" i="1" s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V687" i="1"/>
  <c r="U687" i="1"/>
  <c r="T687" i="1"/>
  <c r="R687" i="1"/>
  <c r="Q687" i="1"/>
  <c r="S687" i="1" s="1"/>
  <c r="P687" i="1"/>
  <c r="O687" i="1"/>
  <c r="N687" i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R685" i="1"/>
  <c r="Q685" i="1"/>
  <c r="S685" i="1" s="1"/>
  <c r="P685" i="1"/>
  <c r="O685" i="1"/>
  <c r="N685" i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R683" i="1"/>
  <c r="Q683" i="1"/>
  <c r="S683" i="1" s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T680" i="1"/>
  <c r="V680" i="1" s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V678" i="1" s="1"/>
  <c r="S678" i="1"/>
  <c r="R678" i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V677" i="1"/>
  <c r="U677" i="1"/>
  <c r="T677" i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T676" i="1"/>
  <c r="V676" i="1" s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V675" i="1"/>
  <c r="U675" i="1"/>
  <c r="T675" i="1"/>
  <c r="R675" i="1"/>
  <c r="Q675" i="1"/>
  <c r="S675" i="1" s="1"/>
  <c r="P675" i="1"/>
  <c r="O675" i="1"/>
  <c r="N675" i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R673" i="1"/>
  <c r="Q673" i="1"/>
  <c r="S673" i="1" s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R671" i="1"/>
  <c r="Q671" i="1"/>
  <c r="S671" i="1" s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T668" i="1"/>
  <c r="V668" i="1" s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S666" i="1"/>
  <c r="R666" i="1"/>
  <c r="Q666" i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T664" i="1"/>
  <c r="V664" i="1" s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V663" i="1"/>
  <c r="U663" i="1"/>
  <c r="T663" i="1"/>
  <c r="R663" i="1"/>
  <c r="Q663" i="1"/>
  <c r="S663" i="1" s="1"/>
  <c r="P663" i="1"/>
  <c r="O663" i="1"/>
  <c r="N663" i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R661" i="1"/>
  <c r="Q661" i="1"/>
  <c r="S661" i="1" s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R659" i="1"/>
  <c r="Q659" i="1"/>
  <c r="S659" i="1" s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T656" i="1"/>
  <c r="V656" i="1" s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S654" i="1"/>
  <c r="R654" i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T652" i="1"/>
  <c r="V652" i="1" s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V651" i="1"/>
  <c r="U651" i="1"/>
  <c r="T651" i="1"/>
  <c r="R651" i="1"/>
  <c r="Q651" i="1"/>
  <c r="S651" i="1" s="1"/>
  <c r="P651" i="1"/>
  <c r="O651" i="1"/>
  <c r="N651" i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Q649" i="1"/>
  <c r="S649" i="1" s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R647" i="1"/>
  <c r="Q647" i="1"/>
  <c r="S647" i="1" s="1"/>
  <c r="P647" i="1"/>
  <c r="O647" i="1"/>
  <c r="N647" i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T644" i="1"/>
  <c r="V644" i="1" s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S642" i="1"/>
  <c r="R642" i="1"/>
  <c r="Q642" i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T640" i="1"/>
  <c r="V640" i="1" s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V639" i="1"/>
  <c r="U639" i="1"/>
  <c r="T639" i="1"/>
  <c r="R639" i="1"/>
  <c r="Q639" i="1"/>
  <c r="S639" i="1" s="1"/>
  <c r="P639" i="1"/>
  <c r="O639" i="1"/>
  <c r="N639" i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R637" i="1"/>
  <c r="Q637" i="1"/>
  <c r="S637" i="1" s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V635" i="1" s="1"/>
  <c r="R635" i="1"/>
  <c r="Q635" i="1"/>
  <c r="S635" i="1" s="1"/>
  <c r="P635" i="1"/>
  <c r="O635" i="1"/>
  <c r="N635" i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T632" i="1"/>
  <c r="V632" i="1" s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S630" i="1"/>
  <c r="R630" i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T628" i="1"/>
  <c r="V628" i="1" s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V627" i="1"/>
  <c r="U627" i="1"/>
  <c r="T627" i="1"/>
  <c r="R627" i="1"/>
  <c r="Q627" i="1"/>
  <c r="S627" i="1" s="1"/>
  <c r="P627" i="1"/>
  <c r="O627" i="1"/>
  <c r="N627" i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Q625" i="1"/>
  <c r="S625" i="1" s="1"/>
  <c r="P625" i="1"/>
  <c r="O625" i="1"/>
  <c r="N625" i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R623" i="1"/>
  <c r="Q623" i="1"/>
  <c r="S623" i="1" s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T620" i="1"/>
  <c r="V620" i="1" s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S618" i="1"/>
  <c r="R618" i="1"/>
  <c r="Q618" i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T616" i="1"/>
  <c r="V616" i="1" s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V615" i="1"/>
  <c r="U615" i="1"/>
  <c r="T615" i="1"/>
  <c r="R615" i="1"/>
  <c r="Q615" i="1"/>
  <c r="S615" i="1" s="1"/>
  <c r="P615" i="1"/>
  <c r="O615" i="1"/>
  <c r="N615" i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Q613" i="1"/>
  <c r="S613" i="1" s="1"/>
  <c r="P613" i="1"/>
  <c r="O613" i="1"/>
  <c r="N613" i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R611" i="1"/>
  <c r="Q611" i="1"/>
  <c r="S611" i="1" s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T608" i="1"/>
  <c r="V608" i="1" s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V606" i="1" s="1"/>
  <c r="S606" i="1"/>
  <c r="R606" i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V605" i="1"/>
  <c r="U605" i="1"/>
  <c r="T605" i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T604" i="1"/>
  <c r="V604" i="1" s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V603" i="1"/>
  <c r="U603" i="1"/>
  <c r="T603" i="1"/>
  <c r="R603" i="1"/>
  <c r="Q603" i="1"/>
  <c r="S603" i="1" s="1"/>
  <c r="P603" i="1"/>
  <c r="O603" i="1"/>
  <c r="N603" i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Q601" i="1"/>
  <c r="S601" i="1" s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T596" i="1"/>
  <c r="V596" i="1" s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V594" i="1" s="1"/>
  <c r="S594" i="1"/>
  <c r="R594" i="1"/>
  <c r="Q594" i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T592" i="1"/>
  <c r="V592" i="1" s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V591" i="1"/>
  <c r="U591" i="1"/>
  <c r="T591" i="1"/>
  <c r="R591" i="1"/>
  <c r="Q591" i="1"/>
  <c r="S591" i="1" s="1"/>
  <c r="P591" i="1"/>
  <c r="O591" i="1"/>
  <c r="N591" i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R589" i="1"/>
  <c r="Q589" i="1"/>
  <c r="S589" i="1" s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T584" i="1"/>
  <c r="V584" i="1" s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S582" i="1"/>
  <c r="R582" i="1"/>
  <c r="Q582" i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T580" i="1"/>
  <c r="V580" i="1" s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V579" i="1"/>
  <c r="U579" i="1"/>
  <c r="T579" i="1"/>
  <c r="R579" i="1"/>
  <c r="Q579" i="1"/>
  <c r="S579" i="1" s="1"/>
  <c r="P579" i="1"/>
  <c r="O579" i="1"/>
  <c r="N579" i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Q577" i="1"/>
  <c r="S577" i="1" s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Q575" i="1"/>
  <c r="S575" i="1" s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T572" i="1"/>
  <c r="V572" i="1" s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V571" i="1" s="1"/>
  <c r="R571" i="1"/>
  <c r="Q571" i="1"/>
  <c r="S571" i="1" s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S570" i="1"/>
  <c r="R570" i="1"/>
  <c r="Q570" i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T568" i="1"/>
  <c r="V568" i="1" s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V567" i="1"/>
  <c r="U567" i="1"/>
  <c r="T567" i="1"/>
  <c r="R567" i="1"/>
  <c r="Q567" i="1"/>
  <c r="S567" i="1" s="1"/>
  <c r="P567" i="1"/>
  <c r="O567" i="1"/>
  <c r="N567" i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R565" i="1"/>
  <c r="Q565" i="1"/>
  <c r="S565" i="1" s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R563" i="1"/>
  <c r="Q563" i="1"/>
  <c r="S563" i="1" s="1"/>
  <c r="P563" i="1"/>
  <c r="O563" i="1"/>
  <c r="N563" i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T560" i="1"/>
  <c r="V560" i="1" s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Q559" i="1"/>
  <c r="S559" i="1" s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S558" i="1"/>
  <c r="R558" i="1"/>
  <c r="Q558" i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T556" i="1"/>
  <c r="V556" i="1" s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V555" i="1"/>
  <c r="U555" i="1"/>
  <c r="T555" i="1"/>
  <c r="R555" i="1"/>
  <c r="Q555" i="1"/>
  <c r="S555" i="1" s="1"/>
  <c r="P555" i="1"/>
  <c r="O555" i="1"/>
  <c r="N555" i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Q553" i="1"/>
  <c r="S553" i="1" s="1"/>
  <c r="P553" i="1"/>
  <c r="O553" i="1"/>
  <c r="N553" i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T548" i="1"/>
  <c r="V548" i="1" s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R547" i="1"/>
  <c r="Q547" i="1"/>
  <c r="S547" i="1" s="1"/>
  <c r="P547" i="1"/>
  <c r="O547" i="1"/>
  <c r="N547" i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S546" i="1"/>
  <c r="R546" i="1"/>
  <c r="Q546" i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T544" i="1"/>
  <c r="V544" i="1" s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V543" i="1"/>
  <c r="U543" i="1"/>
  <c r="T543" i="1"/>
  <c r="R543" i="1"/>
  <c r="Q543" i="1"/>
  <c r="S543" i="1" s="1"/>
  <c r="P543" i="1"/>
  <c r="O543" i="1"/>
  <c r="N543" i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R541" i="1"/>
  <c r="Q541" i="1"/>
  <c r="S541" i="1" s="1"/>
  <c r="P541" i="1"/>
  <c r="O541" i="1"/>
  <c r="N541" i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T536" i="1"/>
  <c r="V536" i="1" s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Q535" i="1"/>
  <c r="S535" i="1" s="1"/>
  <c r="P535" i="1"/>
  <c r="O535" i="1"/>
  <c r="N535" i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T534" i="1"/>
  <c r="V534" i="1" s="1"/>
  <c r="S534" i="1"/>
  <c r="R534" i="1"/>
  <c r="Q534" i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V533" i="1"/>
  <c r="U533" i="1"/>
  <c r="T533" i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T532" i="1"/>
  <c r="V532" i="1" s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V531" i="1"/>
  <c r="U531" i="1"/>
  <c r="T531" i="1"/>
  <c r="R531" i="1"/>
  <c r="Q531" i="1"/>
  <c r="S531" i="1" s="1"/>
  <c r="P531" i="1"/>
  <c r="O531" i="1"/>
  <c r="N531" i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Q529" i="1"/>
  <c r="S529" i="1" s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T524" i="1"/>
  <c r="V524" i="1" s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R523" i="1"/>
  <c r="Q523" i="1"/>
  <c r="S523" i="1" s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V522" i="1" s="1"/>
  <c r="S522" i="1"/>
  <c r="R522" i="1"/>
  <c r="Q522" i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T520" i="1"/>
  <c r="V520" i="1" s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V519" i="1"/>
  <c r="U519" i="1"/>
  <c r="T519" i="1"/>
  <c r="R519" i="1"/>
  <c r="Q519" i="1"/>
  <c r="S519" i="1" s="1"/>
  <c r="P519" i="1"/>
  <c r="O519" i="1"/>
  <c r="N519" i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R517" i="1"/>
  <c r="Q517" i="1"/>
  <c r="S517" i="1" s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T512" i="1"/>
  <c r="V512" i="1" s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Q511" i="1"/>
  <c r="S511" i="1" s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V510" i="1" s="1"/>
  <c r="S510" i="1"/>
  <c r="R510" i="1"/>
  <c r="Q510" i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V509" i="1"/>
  <c r="U509" i="1"/>
  <c r="T509" i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T508" i="1"/>
  <c r="V508" i="1" s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V507" i="1"/>
  <c r="U507" i="1"/>
  <c r="T507" i="1"/>
  <c r="R507" i="1"/>
  <c r="Q507" i="1"/>
  <c r="S507" i="1" s="1"/>
  <c r="P507" i="1"/>
  <c r="O507" i="1"/>
  <c r="N507" i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Q505" i="1"/>
  <c r="S505" i="1" s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T500" i="1"/>
  <c r="V500" i="1" s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R499" i="1"/>
  <c r="Q499" i="1"/>
  <c r="S499" i="1" s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V498" i="1" s="1"/>
  <c r="S498" i="1"/>
  <c r="R498" i="1"/>
  <c r="Q498" i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V497" i="1"/>
  <c r="U497" i="1"/>
  <c r="T497" i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T496" i="1"/>
  <c r="V496" i="1" s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V495" i="1"/>
  <c r="U495" i="1"/>
  <c r="T495" i="1"/>
  <c r="R495" i="1"/>
  <c r="Q495" i="1"/>
  <c r="S495" i="1" s="1"/>
  <c r="P495" i="1"/>
  <c r="O495" i="1"/>
  <c r="N495" i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R493" i="1"/>
  <c r="Q493" i="1"/>
  <c r="S493" i="1" s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T492" i="1"/>
  <c r="V492" i="1" s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V490" i="1" s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T488" i="1"/>
  <c r="V488" i="1" s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Q487" i="1"/>
  <c r="S487" i="1" s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V486" i="1" s="1"/>
  <c r="S486" i="1"/>
  <c r="R486" i="1"/>
  <c r="Q486" i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T484" i="1"/>
  <c r="V484" i="1" s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V483" i="1"/>
  <c r="U483" i="1"/>
  <c r="T483" i="1"/>
  <c r="R483" i="1"/>
  <c r="Q483" i="1"/>
  <c r="S483" i="1" s="1"/>
  <c r="P483" i="1"/>
  <c r="O483" i="1"/>
  <c r="N483" i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R481" i="1"/>
  <c r="Q481" i="1"/>
  <c r="S481" i="1" s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T480" i="1"/>
  <c r="V480" i="1" s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V477" i="1"/>
  <c r="U477" i="1"/>
  <c r="T477" i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T476" i="1"/>
  <c r="V476" i="1" s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R475" i="1"/>
  <c r="Q475" i="1"/>
  <c r="S475" i="1" s="1"/>
  <c r="P475" i="1"/>
  <c r="O475" i="1"/>
  <c r="N475" i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S474" i="1"/>
  <c r="R474" i="1"/>
  <c r="Q474" i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T472" i="1"/>
  <c r="V472" i="1" s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V471" i="1"/>
  <c r="U471" i="1"/>
  <c r="T471" i="1"/>
  <c r="R471" i="1"/>
  <c r="Q471" i="1"/>
  <c r="S471" i="1" s="1"/>
  <c r="P471" i="1"/>
  <c r="O471" i="1"/>
  <c r="N471" i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R469" i="1"/>
  <c r="Q469" i="1"/>
  <c r="S469" i="1" s="1"/>
  <c r="P469" i="1"/>
  <c r="O469" i="1"/>
  <c r="N469" i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T468" i="1"/>
  <c r="V468" i="1" s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V465" i="1"/>
  <c r="U465" i="1"/>
  <c r="T465" i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T464" i="1"/>
  <c r="V464" i="1" s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R463" i="1"/>
  <c r="Q463" i="1"/>
  <c r="S463" i="1" s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S462" i="1"/>
  <c r="R462" i="1"/>
  <c r="Q462" i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T460" i="1"/>
  <c r="V460" i="1" s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V459" i="1"/>
  <c r="U459" i="1"/>
  <c r="T459" i="1"/>
  <c r="R459" i="1"/>
  <c r="Q459" i="1"/>
  <c r="S459" i="1" s="1"/>
  <c r="P459" i="1"/>
  <c r="O459" i="1"/>
  <c r="N459" i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Q457" i="1"/>
  <c r="S457" i="1" s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T456" i="1"/>
  <c r="V456" i="1" s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T452" i="1"/>
  <c r="V452" i="1" s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R451" i="1"/>
  <c r="Q451" i="1"/>
  <c r="S451" i="1" s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V450" i="1" s="1"/>
  <c r="S450" i="1"/>
  <c r="R450" i="1"/>
  <c r="Q450" i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T448" i="1"/>
  <c r="V448" i="1" s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V447" i="1"/>
  <c r="U447" i="1"/>
  <c r="T447" i="1"/>
  <c r="R447" i="1"/>
  <c r="Q447" i="1"/>
  <c r="S447" i="1" s="1"/>
  <c r="P447" i="1"/>
  <c r="O447" i="1"/>
  <c r="N447" i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V445" i="1" s="1"/>
  <c r="R445" i="1"/>
  <c r="Q445" i="1"/>
  <c r="S445" i="1" s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T444" i="1"/>
  <c r="V444" i="1" s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T440" i="1"/>
  <c r="V440" i="1" s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Q439" i="1"/>
  <c r="S439" i="1" s="1"/>
  <c r="P439" i="1"/>
  <c r="O439" i="1"/>
  <c r="N439" i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S438" i="1"/>
  <c r="R438" i="1"/>
  <c r="Q438" i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T436" i="1"/>
  <c r="V436" i="1" s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V435" i="1"/>
  <c r="U435" i="1"/>
  <c r="T435" i="1"/>
  <c r="R435" i="1"/>
  <c r="Q435" i="1"/>
  <c r="S435" i="1" s="1"/>
  <c r="P435" i="1"/>
  <c r="O435" i="1"/>
  <c r="N435" i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Q433" i="1"/>
  <c r="S433" i="1" s="1"/>
  <c r="P433" i="1"/>
  <c r="O433" i="1"/>
  <c r="N433" i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T432" i="1"/>
  <c r="V432" i="1" s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T428" i="1"/>
  <c r="V428" i="1" s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R427" i="1"/>
  <c r="Q427" i="1"/>
  <c r="S427" i="1" s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S426" i="1"/>
  <c r="R426" i="1"/>
  <c r="Q426" i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T424" i="1"/>
  <c r="V424" i="1" s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V423" i="1"/>
  <c r="U423" i="1"/>
  <c r="T423" i="1"/>
  <c r="R423" i="1"/>
  <c r="Q423" i="1"/>
  <c r="S423" i="1" s="1"/>
  <c r="P423" i="1"/>
  <c r="O423" i="1"/>
  <c r="N423" i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R421" i="1"/>
  <c r="Q421" i="1"/>
  <c r="S421" i="1" s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T420" i="1"/>
  <c r="V420" i="1" s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T418" i="1"/>
  <c r="V418" i="1" s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T416" i="1"/>
  <c r="V416" i="1" s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R415" i="1"/>
  <c r="Q415" i="1"/>
  <c r="S415" i="1" s="1"/>
  <c r="P415" i="1"/>
  <c r="O415" i="1"/>
  <c r="N415" i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S414" i="1"/>
  <c r="R414" i="1"/>
  <c r="Q414" i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T412" i="1"/>
  <c r="V412" i="1" s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V411" i="1"/>
  <c r="U411" i="1"/>
  <c r="T411" i="1"/>
  <c r="R411" i="1"/>
  <c r="Q411" i="1"/>
  <c r="S411" i="1" s="1"/>
  <c r="P411" i="1"/>
  <c r="O411" i="1"/>
  <c r="N411" i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R409" i="1"/>
  <c r="Q409" i="1"/>
  <c r="S409" i="1" s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T408" i="1"/>
  <c r="V408" i="1" s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T404" i="1"/>
  <c r="V404" i="1" s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V403" i="1" s="1"/>
  <c r="R403" i="1"/>
  <c r="Q403" i="1"/>
  <c r="S403" i="1" s="1"/>
  <c r="P403" i="1"/>
  <c r="O403" i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V402" i="1" s="1"/>
  <c r="S402" i="1"/>
  <c r="R402" i="1"/>
  <c r="Q402" i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T400" i="1"/>
  <c r="V400" i="1" s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V399" i="1"/>
  <c r="U399" i="1"/>
  <c r="T399" i="1"/>
  <c r="R399" i="1"/>
  <c r="Q399" i="1"/>
  <c r="S399" i="1" s="1"/>
  <c r="P399" i="1"/>
  <c r="O399" i="1"/>
  <c r="N399" i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R397" i="1"/>
  <c r="Q397" i="1"/>
  <c r="S397" i="1" s="1"/>
  <c r="P397" i="1"/>
  <c r="O397" i="1"/>
  <c r="N397" i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T396" i="1"/>
  <c r="V396" i="1" s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T394" i="1"/>
  <c r="V394" i="1" s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T392" i="1"/>
  <c r="V392" i="1" s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R391" i="1"/>
  <c r="Q391" i="1"/>
  <c r="S391" i="1" s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S390" i="1"/>
  <c r="R390" i="1"/>
  <c r="Q390" i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T388" i="1"/>
  <c r="V388" i="1" s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V387" i="1"/>
  <c r="U387" i="1"/>
  <c r="T387" i="1"/>
  <c r="R387" i="1"/>
  <c r="Q387" i="1"/>
  <c r="S387" i="1" s="1"/>
  <c r="P387" i="1"/>
  <c r="O387" i="1"/>
  <c r="N387" i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R385" i="1"/>
  <c r="Q385" i="1"/>
  <c r="S385" i="1" s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T384" i="1"/>
  <c r="V384" i="1" s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T380" i="1"/>
  <c r="V380" i="1" s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R379" i="1"/>
  <c r="Q379" i="1"/>
  <c r="S379" i="1" s="1"/>
  <c r="P379" i="1"/>
  <c r="O379" i="1"/>
  <c r="N379" i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V378" i="1" s="1"/>
  <c r="S378" i="1"/>
  <c r="R378" i="1"/>
  <c r="Q378" i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T376" i="1"/>
  <c r="V376" i="1" s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V375" i="1"/>
  <c r="U375" i="1"/>
  <c r="T375" i="1"/>
  <c r="R375" i="1"/>
  <c r="Q375" i="1"/>
  <c r="S375" i="1" s="1"/>
  <c r="P375" i="1"/>
  <c r="O375" i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R373" i="1"/>
  <c r="Q373" i="1"/>
  <c r="S373" i="1" s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T372" i="1"/>
  <c r="V372" i="1" s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R367" i="1"/>
  <c r="Q367" i="1"/>
  <c r="S367" i="1" s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T364" i="1"/>
  <c r="V364" i="1" s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V363" i="1"/>
  <c r="U363" i="1"/>
  <c r="T363" i="1"/>
  <c r="R363" i="1"/>
  <c r="Q363" i="1"/>
  <c r="S363" i="1" s="1"/>
  <c r="P363" i="1"/>
  <c r="O363" i="1"/>
  <c r="N363" i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Q361" i="1"/>
  <c r="S361" i="1" s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T360" i="1"/>
  <c r="V360" i="1" s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T356" i="1"/>
  <c r="V356" i="1" s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R355" i="1"/>
  <c r="Q355" i="1"/>
  <c r="S355" i="1" s="1"/>
  <c r="P355" i="1"/>
  <c r="O355" i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S354" i="1"/>
  <c r="R354" i="1"/>
  <c r="Q354" i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V353" i="1"/>
  <c r="U353" i="1"/>
  <c r="T353" i="1"/>
  <c r="R353" i="1"/>
  <c r="Q353" i="1"/>
  <c r="S353" i="1" s="1"/>
  <c r="P353" i="1"/>
  <c r="O353" i="1"/>
  <c r="N353" i="1"/>
  <c r="L353" i="1"/>
  <c r="K353" i="1"/>
  <c r="M353" i="1" s="1"/>
  <c r="J353" i="1"/>
  <c r="AB353" i="1" s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R307" i="1"/>
  <c r="Q307" i="1"/>
  <c r="S307" i="1" s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O306" i="1"/>
  <c r="N306" i="1"/>
  <c r="P306" i="1" s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R305" i="1"/>
  <c r="Q305" i="1"/>
  <c r="S305" i="1" s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R301" i="1"/>
  <c r="Q301" i="1"/>
  <c r="S301" i="1" s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O300" i="1"/>
  <c r="N300" i="1"/>
  <c r="P300" i="1" s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R299" i="1"/>
  <c r="Q299" i="1"/>
  <c r="S299" i="1" s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V296" i="1"/>
  <c r="U296" i="1"/>
  <c r="T296" i="1"/>
  <c r="R296" i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T295" i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R293" i="1"/>
  <c r="Q293" i="1"/>
  <c r="S293" i="1" s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T291" i="1"/>
  <c r="V291" i="1" s="1"/>
  <c r="R291" i="1"/>
  <c r="Q291" i="1"/>
  <c r="S291" i="1" s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U290" i="1"/>
  <c r="T290" i="1"/>
  <c r="V290" i="1" s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R288" i="1"/>
  <c r="Q288" i="1"/>
  <c r="O288" i="1"/>
  <c r="N288" i="1"/>
  <c r="P288" i="1" s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S287" i="1"/>
  <c r="R287" i="1"/>
  <c r="Q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V286" i="1"/>
  <c r="U286" i="1"/>
  <c r="T286" i="1"/>
  <c r="R286" i="1"/>
  <c r="Q286" i="1"/>
  <c r="S286" i="1" s="1"/>
  <c r="O286" i="1"/>
  <c r="N286" i="1"/>
  <c r="P286" i="1" s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V284" i="1"/>
  <c r="U284" i="1"/>
  <c r="T284" i="1"/>
  <c r="R284" i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T283" i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R281" i="1"/>
  <c r="Q281" i="1"/>
  <c r="S281" i="1" s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T279" i="1"/>
  <c r="V279" i="1" s="1"/>
  <c r="R279" i="1"/>
  <c r="Q279" i="1"/>
  <c r="S279" i="1" s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U278" i="1"/>
  <c r="T278" i="1"/>
  <c r="V278" i="1" s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217" i="1" l="1"/>
  <c r="AB224" i="1"/>
  <c r="AB229" i="1"/>
  <c r="AB236" i="1"/>
  <c r="AB241" i="1"/>
  <c r="AB248" i="1"/>
  <c r="AB253" i="1"/>
  <c r="AB4" i="1"/>
  <c r="AB7" i="1"/>
  <c r="AB10" i="1"/>
  <c r="AB13" i="1"/>
  <c r="AB16" i="1"/>
  <c r="AB19" i="1"/>
  <c r="AB22" i="1"/>
  <c r="AB25" i="1"/>
  <c r="AB28" i="1"/>
  <c r="AB31" i="1"/>
  <c r="AB34" i="1"/>
  <c r="AB37" i="1"/>
  <c r="AB40" i="1"/>
  <c r="AB43" i="1"/>
  <c r="AB46" i="1"/>
  <c r="AB49" i="1"/>
  <c r="AB52" i="1"/>
  <c r="AB55" i="1"/>
  <c r="AB58" i="1"/>
  <c r="AB61" i="1"/>
  <c r="AB64" i="1"/>
  <c r="AB67" i="1"/>
  <c r="AB70" i="1"/>
  <c r="AB73" i="1"/>
  <c r="AB76" i="1"/>
  <c r="AB79" i="1"/>
  <c r="AB82" i="1"/>
  <c r="AB85" i="1"/>
  <c r="AB88" i="1"/>
  <c r="AB91" i="1"/>
  <c r="AB94" i="1"/>
  <c r="AB97" i="1"/>
  <c r="AB100" i="1"/>
  <c r="AB103" i="1"/>
  <c r="AB106" i="1"/>
  <c r="AB109" i="1"/>
  <c r="AB112" i="1"/>
  <c r="AB115" i="1"/>
  <c r="AB118" i="1"/>
  <c r="AB121" i="1"/>
  <c r="AB124" i="1"/>
  <c r="AB127" i="1"/>
  <c r="AB130" i="1"/>
  <c r="AB133" i="1"/>
  <c r="AB136" i="1"/>
  <c r="AB139" i="1"/>
  <c r="AB142" i="1"/>
  <c r="AB145" i="1"/>
  <c r="AB148" i="1"/>
  <c r="AB151" i="1"/>
  <c r="AB154" i="1"/>
  <c r="AB157" i="1"/>
  <c r="AB160" i="1"/>
  <c r="AB163" i="1"/>
  <c r="AB166" i="1"/>
  <c r="AB169" i="1"/>
  <c r="AB172" i="1"/>
  <c r="AB175" i="1"/>
  <c r="AB178" i="1"/>
  <c r="AB181" i="1"/>
  <c r="AB184" i="1"/>
  <c r="AB187" i="1"/>
  <c r="AB190" i="1"/>
  <c r="AB193" i="1"/>
  <c r="AB196" i="1"/>
  <c r="AB199" i="1"/>
  <c r="AB202" i="1"/>
  <c r="AB205" i="1"/>
  <c r="AB208" i="1"/>
  <c r="AB211" i="1"/>
  <c r="AB214" i="1"/>
  <c r="AB219" i="1"/>
  <c r="AB226" i="1"/>
  <c r="AB231" i="1"/>
  <c r="AB238" i="1"/>
  <c r="AB243" i="1"/>
  <c r="AB250" i="1"/>
  <c r="AB255" i="1"/>
  <c r="AB258" i="1"/>
  <c r="AB261" i="1"/>
  <c r="AB264" i="1"/>
  <c r="AB267" i="1"/>
  <c r="AB270" i="1"/>
  <c r="AB292" i="1"/>
  <c r="AB216" i="1"/>
  <c r="AB221" i="1"/>
  <c r="AB228" i="1"/>
  <c r="AB233" i="1"/>
  <c r="AB240" i="1"/>
  <c r="AB245" i="1"/>
  <c r="AB252" i="1"/>
  <c r="AB3" i="1"/>
  <c r="AB6" i="1"/>
  <c r="AB9" i="1"/>
  <c r="AB12" i="1"/>
  <c r="AB15" i="1"/>
  <c r="AB18" i="1"/>
  <c r="AB21" i="1"/>
  <c r="AB24" i="1"/>
  <c r="AB27" i="1"/>
  <c r="AB30" i="1"/>
  <c r="AB33" i="1"/>
  <c r="AB36" i="1"/>
  <c r="AB39" i="1"/>
  <c r="AB42" i="1"/>
  <c r="AB45" i="1"/>
  <c r="AB48" i="1"/>
  <c r="AB51" i="1"/>
  <c r="AB54" i="1"/>
  <c r="AB57" i="1"/>
  <c r="AB60" i="1"/>
  <c r="AB63" i="1"/>
  <c r="AB66" i="1"/>
  <c r="AB69" i="1"/>
  <c r="AB72" i="1"/>
  <c r="AB75" i="1"/>
  <c r="AB78" i="1"/>
  <c r="AB81" i="1"/>
  <c r="AB84" i="1"/>
  <c r="AB87" i="1"/>
  <c r="AB90" i="1"/>
  <c r="AB93" i="1"/>
  <c r="AB96" i="1"/>
  <c r="AB99" i="1"/>
  <c r="AB102" i="1"/>
  <c r="AB105" i="1"/>
  <c r="AB108" i="1"/>
  <c r="AB111" i="1"/>
  <c r="AB114" i="1"/>
  <c r="AB117" i="1"/>
  <c r="AB120" i="1"/>
  <c r="AB123" i="1"/>
  <c r="AB126" i="1"/>
  <c r="AB129" i="1"/>
  <c r="AB132" i="1"/>
  <c r="AB135" i="1"/>
  <c r="AB138" i="1"/>
  <c r="AB141" i="1"/>
  <c r="AB144" i="1"/>
  <c r="AB147" i="1"/>
  <c r="AB150" i="1"/>
  <c r="AB153" i="1"/>
  <c r="AB156" i="1"/>
  <c r="AB159" i="1"/>
  <c r="AB162" i="1"/>
  <c r="AB165" i="1"/>
  <c r="AB168" i="1"/>
  <c r="AB171" i="1"/>
  <c r="AB174" i="1"/>
  <c r="AB177" i="1"/>
  <c r="AB180" i="1"/>
  <c r="AB183" i="1"/>
  <c r="AB186" i="1"/>
  <c r="AB189" i="1"/>
  <c r="AB192" i="1"/>
  <c r="AB195" i="1"/>
  <c r="AB198" i="1"/>
  <c r="AB201" i="1"/>
  <c r="AB204" i="1"/>
  <c r="AB207" i="1"/>
  <c r="AB210" i="1"/>
  <c r="AB213" i="1"/>
  <c r="AB218" i="1"/>
  <c r="AB223" i="1"/>
  <c r="AB230" i="1"/>
  <c r="AB235" i="1"/>
  <c r="AB242" i="1"/>
  <c r="AB247" i="1"/>
  <c r="AB254" i="1"/>
  <c r="AB257" i="1"/>
  <c r="AB260" i="1"/>
  <c r="AB263" i="1"/>
  <c r="AB266" i="1"/>
  <c r="AB269" i="1"/>
  <c r="AB272" i="1"/>
  <c r="AB275" i="1"/>
  <c r="AB280" i="1"/>
  <c r="AB220" i="1"/>
  <c r="AB225" i="1"/>
  <c r="AB232" i="1"/>
  <c r="AB237" i="1"/>
  <c r="AB244" i="1"/>
  <c r="AB249" i="1"/>
  <c r="AB5" i="1"/>
  <c r="AB8" i="1"/>
  <c r="AB11" i="1"/>
  <c r="AB14" i="1"/>
  <c r="AB17" i="1"/>
  <c r="AB20" i="1"/>
  <c r="AB23" i="1"/>
  <c r="AB26" i="1"/>
  <c r="AB29" i="1"/>
  <c r="AB32" i="1"/>
  <c r="AB35" i="1"/>
  <c r="AB38" i="1"/>
  <c r="AB41" i="1"/>
  <c r="AB44" i="1"/>
  <c r="AB47" i="1"/>
  <c r="AB50" i="1"/>
  <c r="AB53" i="1"/>
  <c r="AB56" i="1"/>
  <c r="AB59" i="1"/>
  <c r="AB62" i="1"/>
  <c r="AB65" i="1"/>
  <c r="AB68" i="1"/>
  <c r="AB71" i="1"/>
  <c r="AB74" i="1"/>
  <c r="AB77" i="1"/>
  <c r="AB80" i="1"/>
  <c r="AB83" i="1"/>
  <c r="AB86" i="1"/>
  <c r="AB89" i="1"/>
  <c r="AB92" i="1"/>
  <c r="AB95" i="1"/>
  <c r="AB98" i="1"/>
  <c r="AB101" i="1"/>
  <c r="AB104" i="1"/>
  <c r="AB107" i="1"/>
  <c r="AB110" i="1"/>
  <c r="AB113" i="1"/>
  <c r="AB116" i="1"/>
  <c r="AB119" i="1"/>
  <c r="AB122" i="1"/>
  <c r="AB125" i="1"/>
  <c r="AB128" i="1"/>
  <c r="AB131" i="1"/>
  <c r="AB134" i="1"/>
  <c r="AB137" i="1"/>
  <c r="AB140" i="1"/>
  <c r="AB143" i="1"/>
  <c r="AB146" i="1"/>
  <c r="AB149" i="1"/>
  <c r="AB152" i="1"/>
  <c r="AB155" i="1"/>
  <c r="AB158" i="1"/>
  <c r="AB161" i="1"/>
  <c r="AB164" i="1"/>
  <c r="AB167" i="1"/>
  <c r="AB170" i="1"/>
  <c r="AB173" i="1"/>
  <c r="AB176" i="1"/>
  <c r="AB179" i="1"/>
  <c r="AB182" i="1"/>
  <c r="AB259" i="1"/>
  <c r="AB262" i="1"/>
  <c r="AB265" i="1"/>
  <c r="AB268" i="1"/>
  <c r="AB271" i="1"/>
  <c r="AB274" i="1"/>
  <c r="AB285" i="1"/>
  <c r="AB312" i="1"/>
  <c r="AB315" i="1"/>
  <c r="AB318" i="1"/>
  <c r="AB321" i="1"/>
  <c r="AB324" i="1"/>
  <c r="AB327" i="1"/>
  <c r="AB330" i="1"/>
  <c r="AB333" i="1"/>
  <c r="AB340" i="1"/>
  <c r="AB345" i="1"/>
  <c r="AB352" i="1"/>
  <c r="AB362" i="1"/>
  <c r="AB386" i="1"/>
  <c r="AB422" i="1"/>
  <c r="AB458" i="1"/>
  <c r="AB494" i="1"/>
  <c r="AB513" i="1"/>
  <c r="AB533" i="1"/>
  <c r="AB573" i="1"/>
  <c r="AB581" i="1"/>
  <c r="AB593" i="1"/>
  <c r="AB605" i="1"/>
  <c r="AB619" i="1"/>
  <c r="AB638" i="1"/>
  <c r="AB669" i="1"/>
  <c r="AB677" i="1"/>
  <c r="V277" i="1"/>
  <c r="M282" i="1"/>
  <c r="AB282" i="1" s="1"/>
  <c r="S284" i="1"/>
  <c r="AB284" i="1" s="1"/>
  <c r="P287" i="1"/>
  <c r="AB287" i="1" s="1"/>
  <c r="V289" i="1"/>
  <c r="M294" i="1"/>
  <c r="AB294" i="1" s="1"/>
  <c r="S296" i="1"/>
  <c r="AB296" i="1" s="1"/>
  <c r="M298" i="1"/>
  <c r="P299" i="1"/>
  <c r="S300" i="1"/>
  <c r="V301" i="1"/>
  <c r="M304" i="1"/>
  <c r="P305" i="1"/>
  <c r="S306" i="1"/>
  <c r="V307" i="1"/>
  <c r="AB335" i="1"/>
  <c r="AB342" i="1"/>
  <c r="AB347" i="1"/>
  <c r="AB357" i="1"/>
  <c r="AB361" i="1"/>
  <c r="AB367" i="1"/>
  <c r="AB371" i="1"/>
  <c r="AB381" i="1"/>
  <c r="AB385" i="1"/>
  <c r="AB401" i="1"/>
  <c r="AB407" i="1"/>
  <c r="AB417" i="1"/>
  <c r="AB421" i="1"/>
  <c r="AB437" i="1"/>
  <c r="AB443" i="1"/>
  <c r="AB453" i="1"/>
  <c r="AB457" i="1"/>
  <c r="AB473" i="1"/>
  <c r="AB479" i="1"/>
  <c r="AB489" i="1"/>
  <c r="AB493" i="1"/>
  <c r="AB503" i="1"/>
  <c r="AB506" i="1"/>
  <c r="AB525" i="1"/>
  <c r="AB545" i="1"/>
  <c r="AB559" i="1"/>
  <c r="AB566" i="1"/>
  <c r="AB585" i="1"/>
  <c r="AB597" i="1"/>
  <c r="AB609" i="1"/>
  <c r="AB617" i="1"/>
  <c r="AB631" i="1"/>
  <c r="AB637" i="1"/>
  <c r="AB650" i="1"/>
  <c r="AB659" i="1"/>
  <c r="AB681" i="1"/>
  <c r="AB277" i="1"/>
  <c r="AB289" i="1"/>
  <c r="AB299" i="1"/>
  <c r="AB305" i="1"/>
  <c r="AB311" i="1"/>
  <c r="AB314" i="1"/>
  <c r="AB317" i="1"/>
  <c r="AB320" i="1"/>
  <c r="AB323" i="1"/>
  <c r="AB326" i="1"/>
  <c r="AB329" i="1"/>
  <c r="AB332" i="1"/>
  <c r="AB337" i="1"/>
  <c r="AB344" i="1"/>
  <c r="AB349" i="1"/>
  <c r="AB374" i="1"/>
  <c r="AB391" i="1"/>
  <c r="AB410" i="1"/>
  <c r="AB427" i="1"/>
  <c r="AB446" i="1"/>
  <c r="AB463" i="1"/>
  <c r="AB482" i="1"/>
  <c r="AB499" i="1"/>
  <c r="AB505" i="1"/>
  <c r="AB515" i="1"/>
  <c r="AB518" i="1"/>
  <c r="AB537" i="1"/>
  <c r="AB557" i="1"/>
  <c r="AB565" i="1"/>
  <c r="AB575" i="1"/>
  <c r="AB621" i="1"/>
  <c r="AB629" i="1"/>
  <c r="AB643" i="1"/>
  <c r="AB649" i="1"/>
  <c r="AB662" i="1"/>
  <c r="AB671" i="1"/>
  <c r="P279" i="1"/>
  <c r="AB279" i="1" s="1"/>
  <c r="V281" i="1"/>
  <c r="M286" i="1"/>
  <c r="AB286" i="1" s="1"/>
  <c r="S288" i="1"/>
  <c r="AB291" i="1"/>
  <c r="P291" i="1"/>
  <c r="V293" i="1"/>
  <c r="V297" i="1"/>
  <c r="AB297" i="1" s="1"/>
  <c r="M300" i="1"/>
  <c r="AB300" i="1" s="1"/>
  <c r="P301" i="1"/>
  <c r="S302" i="1"/>
  <c r="AB302" i="1" s="1"/>
  <c r="V303" i="1"/>
  <c r="AB303" i="1" s="1"/>
  <c r="M306" i="1"/>
  <c r="AB306" i="1" s="1"/>
  <c r="P307" i="1"/>
  <c r="S308" i="1"/>
  <c r="AB308" i="1" s="1"/>
  <c r="V309" i="1"/>
  <c r="AB309" i="1" s="1"/>
  <c r="AB334" i="1"/>
  <c r="AB339" i="1"/>
  <c r="AB346" i="1"/>
  <c r="AB351" i="1"/>
  <c r="AB365" i="1"/>
  <c r="AB369" i="1"/>
  <c r="AB373" i="1"/>
  <c r="AB389" i="1"/>
  <c r="AB395" i="1"/>
  <c r="AB405" i="1"/>
  <c r="AB409" i="1"/>
  <c r="AB425" i="1"/>
  <c r="AB431" i="1"/>
  <c r="AB441" i="1"/>
  <c r="AB445" i="1"/>
  <c r="AB461" i="1"/>
  <c r="AB467" i="1"/>
  <c r="AB477" i="1"/>
  <c r="AB481" i="1"/>
  <c r="AB511" i="1"/>
  <c r="AB517" i="1"/>
  <c r="AB527" i="1"/>
  <c r="AB530" i="1"/>
  <c r="AB549" i="1"/>
  <c r="AB571" i="1"/>
  <c r="AB578" i="1"/>
  <c r="AB587" i="1"/>
  <c r="AB590" i="1"/>
  <c r="AB599" i="1"/>
  <c r="AB602" i="1"/>
  <c r="AB611" i="1"/>
  <c r="AB633" i="1"/>
  <c r="AB641" i="1"/>
  <c r="AB655" i="1"/>
  <c r="AB661" i="1"/>
  <c r="AB674" i="1"/>
  <c r="AB683" i="1"/>
  <c r="S278" i="1"/>
  <c r="AB278" i="1" s="1"/>
  <c r="P281" i="1"/>
  <c r="AB281" i="1" s="1"/>
  <c r="V283" i="1"/>
  <c r="AB283" i="1" s="1"/>
  <c r="M288" i="1"/>
  <c r="AB288" i="1" s="1"/>
  <c r="S290" i="1"/>
  <c r="AB290" i="1" s="1"/>
  <c r="P293" i="1"/>
  <c r="AB293" i="1" s="1"/>
  <c r="V295" i="1"/>
  <c r="AB295" i="1" s="1"/>
  <c r="AB298" i="1"/>
  <c r="AB301" i="1"/>
  <c r="AB304" i="1"/>
  <c r="AB307" i="1"/>
  <c r="AB310" i="1"/>
  <c r="AB313" i="1"/>
  <c r="AB316" i="1"/>
  <c r="AB319" i="1"/>
  <c r="AB322" i="1"/>
  <c r="AB325" i="1"/>
  <c r="AB328" i="1"/>
  <c r="AB331" i="1"/>
  <c r="AB336" i="1"/>
  <c r="AB341" i="1"/>
  <c r="AB348" i="1"/>
  <c r="AB398" i="1"/>
  <c r="AB434" i="1"/>
  <c r="AB451" i="1"/>
  <c r="AB470" i="1"/>
  <c r="AB487" i="1"/>
  <c r="AB509" i="1"/>
  <c r="AB523" i="1"/>
  <c r="AB529" i="1"/>
  <c r="AB539" i="1"/>
  <c r="AB542" i="1"/>
  <c r="AB561" i="1"/>
  <c r="AB569" i="1"/>
  <c r="AB577" i="1"/>
  <c r="AB589" i="1"/>
  <c r="AB601" i="1"/>
  <c r="AB614" i="1"/>
  <c r="AB623" i="1"/>
  <c r="AB645" i="1"/>
  <c r="AB653" i="1"/>
  <c r="AB667" i="1"/>
  <c r="AB673" i="1"/>
  <c r="AB686" i="1"/>
  <c r="AB364" i="1"/>
  <c r="AB376" i="1"/>
  <c r="AB388" i="1"/>
  <c r="AB400" i="1"/>
  <c r="AB412" i="1"/>
  <c r="AB424" i="1"/>
  <c r="AB436" i="1"/>
  <c r="AB448" i="1"/>
  <c r="AB460" i="1"/>
  <c r="AB472" i="1"/>
  <c r="AB484" i="1"/>
  <c r="AB496" i="1"/>
  <c r="AB508" i="1"/>
  <c r="AB520" i="1"/>
  <c r="AB532" i="1"/>
  <c r="AB544" i="1"/>
  <c r="AB556" i="1"/>
  <c r="AB568" i="1"/>
  <c r="AB580" i="1"/>
  <c r="AB592" i="1"/>
  <c r="AB604" i="1"/>
  <c r="AB616" i="1"/>
  <c r="AB628" i="1"/>
  <c r="AB640" i="1"/>
  <c r="AB652" i="1"/>
  <c r="AB664" i="1"/>
  <c r="AB67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922" i="1"/>
  <c r="AB924" i="1"/>
  <c r="AB926" i="1"/>
  <c r="AB928" i="1"/>
  <c r="AB937" i="1"/>
  <c r="AB947" i="1"/>
  <c r="AB951" i="1"/>
  <c r="AB963" i="1"/>
  <c r="AB971" i="1"/>
  <c r="AB978" i="1"/>
  <c r="AB989" i="1"/>
  <c r="AB997" i="1"/>
  <c r="AB1005" i="1"/>
  <c r="AB1023" i="1"/>
  <c r="AB1043" i="1"/>
  <c r="AB1050" i="1"/>
  <c r="AB1061" i="1"/>
  <c r="AB1069" i="1"/>
  <c r="AB1077" i="1"/>
  <c r="AB1095" i="1"/>
  <c r="AB1125" i="1"/>
  <c r="AB1133" i="1"/>
  <c r="AB1161" i="1"/>
  <c r="AB1169" i="1"/>
  <c r="AB1197" i="1"/>
  <c r="AB1241" i="1"/>
  <c r="AB1265" i="1"/>
  <c r="AB1289" i="1"/>
  <c r="AB1313" i="1"/>
  <c r="AB354" i="1"/>
  <c r="AB366" i="1"/>
  <c r="AB378" i="1"/>
  <c r="AB390" i="1"/>
  <c r="AB402" i="1"/>
  <c r="AB414" i="1"/>
  <c r="AB426" i="1"/>
  <c r="AB438" i="1"/>
  <c r="AB450" i="1"/>
  <c r="AB462" i="1"/>
  <c r="AB474" i="1"/>
  <c r="AB486" i="1"/>
  <c r="AB498" i="1"/>
  <c r="AB510" i="1"/>
  <c r="AB522" i="1"/>
  <c r="AB534" i="1"/>
  <c r="AB546" i="1"/>
  <c r="AB558" i="1"/>
  <c r="AB570" i="1"/>
  <c r="AB582" i="1"/>
  <c r="AB594" i="1"/>
  <c r="AB606" i="1"/>
  <c r="AB618" i="1"/>
  <c r="AB630" i="1"/>
  <c r="AB642" i="1"/>
  <c r="AB654" i="1"/>
  <c r="AB666" i="1"/>
  <c r="AB678" i="1"/>
  <c r="AB977" i="1"/>
  <c r="AB985" i="1"/>
  <c r="AB1011" i="1"/>
  <c r="AB1031" i="1"/>
  <c r="AB1049" i="1"/>
  <c r="AB1057" i="1"/>
  <c r="AB1083" i="1"/>
  <c r="AB1103" i="1"/>
  <c r="AB1115" i="1"/>
  <c r="AB1141" i="1"/>
  <c r="AB1151" i="1"/>
  <c r="AB1177" i="1"/>
  <c r="AB1187" i="1"/>
  <c r="AB1223" i="1"/>
  <c r="AB1434" i="1"/>
  <c r="AB356" i="1"/>
  <c r="AB368" i="1"/>
  <c r="AB380" i="1"/>
  <c r="AB392" i="1"/>
  <c r="AB404" i="1"/>
  <c r="AB416" i="1"/>
  <c r="AB428" i="1"/>
  <c r="AB440" i="1"/>
  <c r="AB452" i="1"/>
  <c r="AB464" i="1"/>
  <c r="AB476" i="1"/>
  <c r="AB488" i="1"/>
  <c r="AB500" i="1"/>
  <c r="AB512" i="1"/>
  <c r="AB524" i="1"/>
  <c r="AB536" i="1"/>
  <c r="AB548" i="1"/>
  <c r="AB560" i="1"/>
  <c r="AB572" i="1"/>
  <c r="AB584" i="1"/>
  <c r="AB596" i="1"/>
  <c r="AB608" i="1"/>
  <c r="AB620" i="1"/>
  <c r="AB632" i="1"/>
  <c r="AB644" i="1"/>
  <c r="AB656" i="1"/>
  <c r="AB668" i="1"/>
  <c r="AB680" i="1"/>
  <c r="AB930" i="1"/>
  <c r="AB941" i="1"/>
  <c r="AB949" i="1"/>
  <c r="AB959" i="1"/>
  <c r="AB965" i="1"/>
  <c r="AB973" i="1"/>
  <c r="AB981" i="1"/>
  <c r="AB999" i="1"/>
  <c r="AB1019" i="1"/>
  <c r="AB1026" i="1"/>
  <c r="AB1037" i="1"/>
  <c r="AB1045" i="1"/>
  <c r="AB1053" i="1"/>
  <c r="AB1071" i="1"/>
  <c r="AB1091" i="1"/>
  <c r="AB1098" i="1"/>
  <c r="AB1109" i="1"/>
  <c r="AB1137" i="1"/>
  <c r="AB1145" i="1"/>
  <c r="AB1173" i="1"/>
  <c r="AB1181" i="1"/>
  <c r="AB1206" i="1"/>
  <c r="AB1211" i="1"/>
  <c r="AB1215" i="1"/>
  <c r="AB1217" i="1"/>
  <c r="AB358" i="1"/>
  <c r="AB370" i="1"/>
  <c r="AB382" i="1"/>
  <c r="AB394" i="1"/>
  <c r="AB406" i="1"/>
  <c r="AB418" i="1"/>
  <c r="AB430" i="1"/>
  <c r="AB442" i="1"/>
  <c r="AB454" i="1"/>
  <c r="AB466" i="1"/>
  <c r="AB478" i="1"/>
  <c r="AB490" i="1"/>
  <c r="AB502" i="1"/>
  <c r="AB514" i="1"/>
  <c r="AB526" i="1"/>
  <c r="AB538" i="1"/>
  <c r="AB550" i="1"/>
  <c r="AB562" i="1"/>
  <c r="AB574" i="1"/>
  <c r="AB586" i="1"/>
  <c r="AB598" i="1"/>
  <c r="AB610" i="1"/>
  <c r="AB622" i="1"/>
  <c r="AB634" i="1"/>
  <c r="AB646" i="1"/>
  <c r="AB658" i="1"/>
  <c r="AB670" i="1"/>
  <c r="AB682" i="1"/>
  <c r="AB987" i="1"/>
  <c r="AB1007" i="1"/>
  <c r="AB1025" i="1"/>
  <c r="AB1033" i="1"/>
  <c r="AB1059" i="1"/>
  <c r="AB1079" i="1"/>
  <c r="AB1097" i="1"/>
  <c r="AB1105" i="1"/>
  <c r="AB1117" i="1"/>
  <c r="AB1122" i="1"/>
  <c r="AB1127" i="1"/>
  <c r="AB1143" i="1"/>
  <c r="AB1153" i="1"/>
  <c r="AB1158" i="1"/>
  <c r="AB1163" i="1"/>
  <c r="AB1179" i="1"/>
  <c r="AB1189" i="1"/>
  <c r="AB1194" i="1"/>
  <c r="AB1199" i="1"/>
  <c r="AB1203" i="1"/>
  <c r="AB1205" i="1"/>
  <c r="AB1397" i="1"/>
  <c r="AB1433" i="1"/>
  <c r="AB360" i="1"/>
  <c r="AB372" i="1"/>
  <c r="AB384" i="1"/>
  <c r="AB396" i="1"/>
  <c r="AB408" i="1"/>
  <c r="AB420" i="1"/>
  <c r="AB432" i="1"/>
  <c r="AB444" i="1"/>
  <c r="AB456" i="1"/>
  <c r="AB468" i="1"/>
  <c r="AB480" i="1"/>
  <c r="AB492" i="1"/>
  <c r="AB504" i="1"/>
  <c r="AB516" i="1"/>
  <c r="AB528" i="1"/>
  <c r="AB540" i="1"/>
  <c r="AB552" i="1"/>
  <c r="AB564" i="1"/>
  <c r="AB576" i="1"/>
  <c r="AB588" i="1"/>
  <c r="AB600" i="1"/>
  <c r="AB612" i="1"/>
  <c r="AB624" i="1"/>
  <c r="AB636" i="1"/>
  <c r="AB648" i="1"/>
  <c r="AB660" i="1"/>
  <c r="AB672" i="1"/>
  <c r="AB684" i="1"/>
  <c r="AB935" i="1"/>
  <c r="AB953" i="1"/>
  <c r="AB961" i="1"/>
  <c r="AB975" i="1"/>
  <c r="AB995" i="1"/>
  <c r="AB1002" i="1"/>
  <c r="AB1013" i="1"/>
  <c r="AB1021" i="1"/>
  <c r="AB1029" i="1"/>
  <c r="AB1047" i="1"/>
  <c r="AB1067" i="1"/>
  <c r="AB1074" i="1"/>
  <c r="AB1085" i="1"/>
  <c r="AB1093" i="1"/>
  <c r="AB1101" i="1"/>
  <c r="AB1113" i="1"/>
  <c r="AB1121" i="1"/>
  <c r="AB1149" i="1"/>
  <c r="AB1157" i="1"/>
  <c r="AB1185" i="1"/>
  <c r="AB1193" i="1"/>
  <c r="AB1213" i="1"/>
  <c r="AB1221" i="1"/>
  <c r="AB1242" i="1"/>
  <c r="AB1266" i="1"/>
  <c r="AB1290" i="1"/>
  <c r="AB1314" i="1"/>
  <c r="AB932" i="1"/>
  <c r="AB944" i="1"/>
  <c r="AB956" i="1"/>
  <c r="AB968" i="1"/>
  <c r="AB980" i="1"/>
  <c r="AB992" i="1"/>
  <c r="AB1004" i="1"/>
  <c r="AB1016" i="1"/>
  <c r="AB1028" i="1"/>
  <c r="AB1040" i="1"/>
  <c r="AB1052" i="1"/>
  <c r="AB1064" i="1"/>
  <c r="AB1076" i="1"/>
  <c r="AB1088" i="1"/>
  <c r="AB1100" i="1"/>
  <c r="AB1112" i="1"/>
  <c r="AB1124" i="1"/>
  <c r="AB1136" i="1"/>
  <c r="AB1148" i="1"/>
  <c r="AB1160" i="1"/>
  <c r="AB1172" i="1"/>
  <c r="AB1184" i="1"/>
  <c r="AB1196" i="1"/>
  <c r="AB1208" i="1"/>
  <c r="AB1220" i="1"/>
  <c r="AB1232" i="1"/>
  <c r="AB1244" i="1"/>
  <c r="AB1256" i="1"/>
  <c r="AB1268" i="1"/>
  <c r="AB1280" i="1"/>
  <c r="AB1292" i="1"/>
  <c r="AB1304" i="1"/>
  <c r="AB1316" i="1"/>
  <c r="AB1328" i="1"/>
  <c r="AB1340" i="1"/>
  <c r="AB1352" i="1"/>
  <c r="AB1364" i="1"/>
  <c r="AB1376" i="1"/>
  <c r="AB1388" i="1"/>
  <c r="AB1400" i="1"/>
  <c r="AB1412" i="1"/>
  <c r="AB1424" i="1"/>
  <c r="AB1436" i="1"/>
  <c r="AB1438" i="1"/>
  <c r="AB1439" i="1"/>
  <c r="AB1454" i="1"/>
  <c r="AB1469" i="1"/>
  <c r="AB1481" i="1"/>
  <c r="AB1501" i="1"/>
  <c r="AB1513" i="1"/>
  <c r="AB1525" i="1"/>
  <c r="AB1537" i="1"/>
  <c r="AB1545" i="1"/>
  <c r="AB1631" i="1"/>
  <c r="AB1676" i="1"/>
  <c r="AB934" i="1"/>
  <c r="AB946" i="1"/>
  <c r="AB958" i="1"/>
  <c r="AB970" i="1"/>
  <c r="AB982" i="1"/>
  <c r="AB994" i="1"/>
  <c r="AB1006" i="1"/>
  <c r="AB1018" i="1"/>
  <c r="AB1030" i="1"/>
  <c r="AB1042" i="1"/>
  <c r="AB1054" i="1"/>
  <c r="AB1066" i="1"/>
  <c r="AB1078" i="1"/>
  <c r="AB1090" i="1"/>
  <c r="AB1102" i="1"/>
  <c r="AB1114" i="1"/>
  <c r="AB1126" i="1"/>
  <c r="AB1138" i="1"/>
  <c r="AB1150" i="1"/>
  <c r="AB1162" i="1"/>
  <c r="AB1174" i="1"/>
  <c r="AB1186" i="1"/>
  <c r="AB1198" i="1"/>
  <c r="AB1210" i="1"/>
  <c r="AB1222" i="1"/>
  <c r="AB1234" i="1"/>
  <c r="AB1246" i="1"/>
  <c r="AB1258" i="1"/>
  <c r="AB1270" i="1"/>
  <c r="AB1282" i="1"/>
  <c r="AB1294" i="1"/>
  <c r="AB1306" i="1"/>
  <c r="AB1318" i="1"/>
  <c r="AB1330" i="1"/>
  <c r="AB1342" i="1"/>
  <c r="AB1354" i="1"/>
  <c r="AB1366" i="1"/>
  <c r="AB1378" i="1"/>
  <c r="AB1390" i="1"/>
  <c r="AB1402" i="1"/>
  <c r="AB1414" i="1"/>
  <c r="AB1426" i="1"/>
  <c r="AB1444" i="1"/>
  <c r="AB1447" i="1"/>
  <c r="AB1453" i="1"/>
  <c r="AB1461" i="1"/>
  <c r="AB1473" i="1"/>
  <c r="AB1495" i="1"/>
  <c r="AB936" i="1"/>
  <c r="AB948" i="1"/>
  <c r="AB960" i="1"/>
  <c r="AB972" i="1"/>
  <c r="AB984" i="1"/>
  <c r="AB996" i="1"/>
  <c r="AB1008" i="1"/>
  <c r="AB1020" i="1"/>
  <c r="AB1032" i="1"/>
  <c r="AB1044" i="1"/>
  <c r="AB1056" i="1"/>
  <c r="AB1068" i="1"/>
  <c r="AB1080" i="1"/>
  <c r="AB1092" i="1"/>
  <c r="AB1104" i="1"/>
  <c r="AB1116" i="1"/>
  <c r="AB1128" i="1"/>
  <c r="AB1140" i="1"/>
  <c r="AB1152" i="1"/>
  <c r="AB1164" i="1"/>
  <c r="AB1176" i="1"/>
  <c r="AB1188" i="1"/>
  <c r="AB1200" i="1"/>
  <c r="AB1212" i="1"/>
  <c r="AB1224" i="1"/>
  <c r="AB1236" i="1"/>
  <c r="AB1248" i="1"/>
  <c r="AB1260" i="1"/>
  <c r="AB1272" i="1"/>
  <c r="AB1284" i="1"/>
  <c r="AB1296" i="1"/>
  <c r="AB1308" i="1"/>
  <c r="AB1320" i="1"/>
  <c r="AB1332" i="1"/>
  <c r="AB1344" i="1"/>
  <c r="AB1356" i="1"/>
  <c r="AB1368" i="1"/>
  <c r="AB1380" i="1"/>
  <c r="AB1392" i="1"/>
  <c r="AB1404" i="1"/>
  <c r="AB1416" i="1"/>
  <c r="AB1428" i="1"/>
  <c r="AB1463" i="1"/>
  <c r="AB1550" i="1"/>
  <c r="AB1643" i="1"/>
  <c r="AB938" i="1"/>
  <c r="AB950" i="1"/>
  <c r="AB962" i="1"/>
  <c r="AB974" i="1"/>
  <c r="AB986" i="1"/>
  <c r="AB998" i="1"/>
  <c r="AB1010" i="1"/>
  <c r="AB1022" i="1"/>
  <c r="AB1034" i="1"/>
  <c r="AB1046" i="1"/>
  <c r="AB1058" i="1"/>
  <c r="AB1070" i="1"/>
  <c r="AB1082" i="1"/>
  <c r="AB1094" i="1"/>
  <c r="AB1106" i="1"/>
  <c r="AB1118" i="1"/>
  <c r="AB1130" i="1"/>
  <c r="AB1142" i="1"/>
  <c r="AB1154" i="1"/>
  <c r="AB1166" i="1"/>
  <c r="AB1178" i="1"/>
  <c r="AB1190" i="1"/>
  <c r="AB1202" i="1"/>
  <c r="AB1214" i="1"/>
  <c r="AB1226" i="1"/>
  <c r="AB1238" i="1"/>
  <c r="AB1250" i="1"/>
  <c r="AB1262" i="1"/>
  <c r="AB1274" i="1"/>
  <c r="AB1286" i="1"/>
  <c r="AB1298" i="1"/>
  <c r="AB1310" i="1"/>
  <c r="AB1322" i="1"/>
  <c r="AB1334" i="1"/>
  <c r="AB1346" i="1"/>
  <c r="AB1358" i="1"/>
  <c r="AB1370" i="1"/>
  <c r="AB1382" i="1"/>
  <c r="AB1394" i="1"/>
  <c r="AB1406" i="1"/>
  <c r="AB1418" i="1"/>
  <c r="AB1430" i="1"/>
  <c r="AB1466" i="1"/>
  <c r="AB1478" i="1"/>
  <c r="AB1497" i="1"/>
  <c r="AB1509" i="1"/>
  <c r="AB1521" i="1"/>
  <c r="AB1533" i="1"/>
  <c r="AB940" i="1"/>
  <c r="AB952" i="1"/>
  <c r="AB964" i="1"/>
  <c r="AB976" i="1"/>
  <c r="AB988" i="1"/>
  <c r="AB1000" i="1"/>
  <c r="AB1012" i="1"/>
  <c r="AB1024" i="1"/>
  <c r="AB1036" i="1"/>
  <c r="AB1048" i="1"/>
  <c r="AB1060" i="1"/>
  <c r="AB1072" i="1"/>
  <c r="AB1084" i="1"/>
  <c r="AB1096" i="1"/>
  <c r="AB1108" i="1"/>
  <c r="AB1120" i="1"/>
  <c r="AB1132" i="1"/>
  <c r="AB1144" i="1"/>
  <c r="AB1156" i="1"/>
  <c r="AB1168" i="1"/>
  <c r="AB1180" i="1"/>
  <c r="AB1192" i="1"/>
  <c r="AB1204" i="1"/>
  <c r="AB1216" i="1"/>
  <c r="AB1228" i="1"/>
  <c r="AB1240" i="1"/>
  <c r="AB1252" i="1"/>
  <c r="AB1264" i="1"/>
  <c r="AB1276" i="1"/>
  <c r="AB1288" i="1"/>
  <c r="AB1300" i="1"/>
  <c r="AB1312" i="1"/>
  <c r="AB1324" i="1"/>
  <c r="AB1336" i="1"/>
  <c r="AB1348" i="1"/>
  <c r="AB1360" i="1"/>
  <c r="AB1372" i="1"/>
  <c r="AB1384" i="1"/>
  <c r="AB1396" i="1"/>
  <c r="AB1408" i="1"/>
  <c r="AB1420" i="1"/>
  <c r="AB1432" i="1"/>
  <c r="AB1449" i="1"/>
  <c r="AB1459" i="1"/>
  <c r="AB1465" i="1"/>
  <c r="AB1477" i="1"/>
  <c r="AB1489" i="1"/>
  <c r="AB1490" i="1"/>
  <c r="AB1499" i="1"/>
  <c r="AB1511" i="1"/>
  <c r="AB1523" i="1"/>
  <c r="AB1535" i="1"/>
  <c r="AB1641" i="1"/>
  <c r="AB1468" i="1"/>
  <c r="AB1480" i="1"/>
  <c r="AB1492" i="1"/>
  <c r="AB1504" i="1"/>
  <c r="AB1516" i="1"/>
  <c r="AB1528" i="1"/>
  <c r="AB1540" i="1"/>
  <c r="AB1552" i="1"/>
  <c r="AB1628" i="1"/>
  <c r="AB1640" i="1"/>
  <c r="AB1678" i="1"/>
  <c r="AB1686" i="1"/>
  <c r="AB1690" i="1"/>
  <c r="AB1726" i="1"/>
  <c r="AB1762" i="1"/>
  <c r="AB1798" i="1"/>
  <c r="AB1446" i="1"/>
  <c r="AB1458" i="1"/>
  <c r="AB1470" i="1"/>
  <c r="AB1482" i="1"/>
  <c r="AB1494" i="1"/>
  <c r="AB1506" i="1"/>
  <c r="AB1518" i="1"/>
  <c r="AB1530" i="1"/>
  <c r="AB154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38" i="1"/>
  <c r="AB1650" i="1"/>
  <c r="AB1695" i="1"/>
  <c r="AB1722" i="1"/>
  <c r="AB1731" i="1"/>
  <c r="AB1758" i="1"/>
  <c r="AB1767" i="1"/>
  <c r="AB1794" i="1"/>
  <c r="AB1803" i="1"/>
  <c r="AB1448" i="1"/>
  <c r="AB1460" i="1"/>
  <c r="AB1472" i="1"/>
  <c r="AB1484" i="1"/>
  <c r="AB1496" i="1"/>
  <c r="AB1508" i="1"/>
  <c r="AB1520" i="1"/>
  <c r="AB1532" i="1"/>
  <c r="AB1544" i="1"/>
  <c r="AB1636" i="1"/>
  <c r="AB1648" i="1"/>
  <c r="AB1652" i="1"/>
  <c r="AB1656" i="1"/>
  <c r="AB1660" i="1"/>
  <c r="AB1664" i="1"/>
  <c r="AB1668" i="1"/>
  <c r="AB1672" i="1"/>
  <c r="AB1675" i="1"/>
  <c r="AB1682" i="1"/>
  <c r="AB1683" i="1"/>
  <c r="AB1700" i="1"/>
  <c r="AB1704" i="1"/>
  <c r="AB1714" i="1"/>
  <c r="AB1736" i="1"/>
  <c r="AB1740" i="1"/>
  <c r="AB1750" i="1"/>
  <c r="AB1772" i="1"/>
  <c r="AB1776" i="1"/>
  <c r="AB1786" i="1"/>
  <c r="AB1808" i="1"/>
  <c r="AB1812" i="1"/>
  <c r="AB1822" i="1"/>
  <c r="AB1450" i="1"/>
  <c r="AB1462" i="1"/>
  <c r="AB1474" i="1"/>
  <c r="AB1486" i="1"/>
  <c r="AB1498" i="1"/>
  <c r="AB1510" i="1"/>
  <c r="AB1522" i="1"/>
  <c r="AB1534" i="1"/>
  <c r="AB1546" i="1"/>
  <c r="AB1634" i="1"/>
  <c r="AB1646" i="1"/>
  <c r="AB1674" i="1"/>
  <c r="AB1710" i="1"/>
  <c r="AB1718" i="1"/>
  <c r="AB1719" i="1"/>
  <c r="AB1746" i="1"/>
  <c r="AB1755" i="1"/>
  <c r="AB1782" i="1"/>
  <c r="AB1791" i="1"/>
  <c r="AB1818" i="1"/>
  <c r="AB1827" i="1"/>
  <c r="AB1440" i="1"/>
  <c r="AB1452" i="1"/>
  <c r="AB1464" i="1"/>
  <c r="AB1476" i="1"/>
  <c r="AB1488" i="1"/>
  <c r="AB1500" i="1"/>
  <c r="AB1512" i="1"/>
  <c r="AB1524" i="1"/>
  <c r="AB1536" i="1"/>
  <c r="AB1548" i="1"/>
  <c r="AB1632" i="1"/>
  <c r="AB1644" i="1"/>
  <c r="AB1692" i="1"/>
  <c r="AB1728" i="1"/>
  <c r="AB1760" i="1"/>
  <c r="AB1764" i="1"/>
  <c r="AB1774" i="1"/>
  <c r="AB1796" i="1"/>
  <c r="AB1800" i="1"/>
  <c r="AB1810" i="1"/>
  <c r="AB1685" i="1"/>
  <c r="AB1697" i="1"/>
  <c r="AB1709" i="1"/>
  <c r="AB1721" i="1"/>
  <c r="AB1733" i="1"/>
  <c r="AB1745" i="1"/>
  <c r="AB1757" i="1"/>
  <c r="AB1769" i="1"/>
  <c r="AB1781" i="1"/>
  <c r="AB1793" i="1"/>
  <c r="AB1805" i="1"/>
  <c r="AB1817" i="1"/>
  <c r="AB1829" i="1"/>
  <c r="AB1832" i="1"/>
  <c r="AB1835" i="1"/>
  <c r="AB1838" i="1"/>
  <c r="AB1841" i="1"/>
  <c r="AB1844" i="1"/>
  <c r="AB1847" i="1"/>
  <c r="AB1850" i="1"/>
  <c r="AB1853" i="1"/>
  <c r="AB1856" i="1"/>
  <c r="AB1859" i="1"/>
  <c r="AB1862" i="1"/>
  <c r="AB1865" i="1"/>
  <c r="AB1868" i="1"/>
  <c r="AB1871" i="1"/>
  <c r="AB1874" i="1"/>
  <c r="AB1877" i="1"/>
  <c r="AB1880" i="1"/>
  <c r="AB1883" i="1"/>
  <c r="AB1886" i="1"/>
  <c r="AB1889" i="1"/>
  <c r="AB1892" i="1"/>
  <c r="AB1895" i="1"/>
  <c r="AB1898" i="1"/>
  <c r="AB1901" i="1"/>
  <c r="AB1904" i="1"/>
  <c r="AB1907" i="1"/>
  <c r="AB1910" i="1"/>
  <c r="AB1913" i="1"/>
  <c r="AB1916" i="1"/>
  <c r="AB1919" i="1"/>
  <c r="AB1922" i="1"/>
  <c r="AB1925" i="1"/>
  <c r="AB1928" i="1"/>
  <c r="AB1931" i="1"/>
  <c r="AB1934" i="1"/>
  <c r="AB1937" i="1"/>
  <c r="AB1940" i="1"/>
  <c r="AB1943" i="1"/>
  <c r="AB1946" i="1"/>
  <c r="AB1949" i="1"/>
  <c r="AB1952" i="1"/>
  <c r="AB1955" i="1"/>
  <c r="AB1958" i="1"/>
  <c r="AB1961" i="1"/>
  <c r="AB1964" i="1"/>
  <c r="AB1967" i="1"/>
  <c r="AB1970" i="1"/>
  <c r="AB1973" i="1"/>
  <c r="AB1976" i="1"/>
  <c r="AB1979" i="1"/>
  <c r="AB1982" i="1"/>
  <c r="AB1985" i="1"/>
  <c r="AB1988" i="1"/>
  <c r="AB1991" i="1"/>
  <c r="AB1994" i="1"/>
  <c r="AB1997" i="1"/>
  <c r="AB2000" i="1"/>
  <c r="AB2003" i="1"/>
  <c r="AB2006" i="1"/>
  <c r="AB2009" i="1"/>
  <c r="AB2012" i="1"/>
  <c r="AB2015" i="1"/>
  <c r="AB2018" i="1"/>
  <c r="AB2021" i="1"/>
  <c r="AB2024" i="1"/>
  <c r="AB2027" i="1"/>
  <c r="AB2030" i="1"/>
  <c r="AB2033" i="1"/>
  <c r="AB2036" i="1"/>
  <c r="AB2039" i="1"/>
  <c r="AB2042" i="1"/>
  <c r="AB2045" i="1"/>
  <c r="AB2048" i="1"/>
  <c r="AB2051" i="1"/>
  <c r="AB2054" i="1"/>
  <c r="AB2057" i="1"/>
  <c r="AB2060" i="1"/>
  <c r="AB2063" i="1"/>
  <c r="AB2066" i="1"/>
  <c r="AB2069" i="1"/>
  <c r="AB2072" i="1"/>
  <c r="AB2075" i="1"/>
  <c r="AB2078" i="1"/>
  <c r="AB2081" i="1"/>
  <c r="AB2084" i="1"/>
  <c r="AB2087" i="1"/>
  <c r="AB2090" i="1"/>
  <c r="AB2093" i="1"/>
  <c r="AB2096" i="1"/>
  <c r="AB2099" i="1"/>
  <c r="AB2102" i="1"/>
  <c r="AB2105" i="1"/>
  <c r="AB2108" i="1"/>
  <c r="AB2111" i="1"/>
  <c r="AB2114" i="1"/>
  <c r="AB2117" i="1"/>
  <c r="AB2120" i="1"/>
  <c r="AB2123" i="1"/>
  <c r="AB2126" i="1"/>
  <c r="AB2129" i="1"/>
  <c r="AB2132" i="1"/>
  <c r="AB2135" i="1"/>
  <c r="AB2138" i="1"/>
  <c r="AB2141" i="1"/>
  <c r="AB2144" i="1"/>
  <c r="AB1687" i="1"/>
  <c r="AB1699" i="1"/>
  <c r="AB1711" i="1"/>
  <c r="AB1723" i="1"/>
  <c r="AB1735" i="1"/>
  <c r="AB1747" i="1"/>
  <c r="AB1759" i="1"/>
  <c r="AB1771" i="1"/>
  <c r="AB1783" i="1"/>
  <c r="AB1795" i="1"/>
  <c r="AB1807" i="1"/>
  <c r="AB1819" i="1"/>
  <c r="AB1677" i="1"/>
  <c r="AB1689" i="1"/>
  <c r="AB1701" i="1"/>
  <c r="AB1713" i="1"/>
  <c r="AB1725" i="1"/>
  <c r="AB1737" i="1"/>
  <c r="AB1749" i="1"/>
  <c r="AB1761" i="1"/>
  <c r="AB1773" i="1"/>
  <c r="AB1785" i="1"/>
  <c r="AB1797" i="1"/>
  <c r="AB1809" i="1"/>
  <c r="AB1821" i="1"/>
  <c r="AB1831" i="1"/>
  <c r="AB1834" i="1"/>
  <c r="AB1837" i="1"/>
  <c r="AB1840" i="1"/>
  <c r="AB1843" i="1"/>
  <c r="AB1846" i="1"/>
  <c r="AB1849" i="1"/>
  <c r="AB1852" i="1"/>
  <c r="AB1855" i="1"/>
  <c r="AB1858" i="1"/>
  <c r="AB1861" i="1"/>
  <c r="AB1864" i="1"/>
  <c r="AB1867" i="1"/>
  <c r="AB1870" i="1"/>
  <c r="AB1873" i="1"/>
  <c r="AB1876" i="1"/>
  <c r="AB1879" i="1"/>
  <c r="AB1882" i="1"/>
  <c r="AB1885" i="1"/>
  <c r="AB1888" i="1"/>
  <c r="AB1891" i="1"/>
  <c r="AB1894" i="1"/>
  <c r="AB1897" i="1"/>
  <c r="AB1900" i="1"/>
  <c r="AB1903" i="1"/>
  <c r="AB1906" i="1"/>
  <c r="AB1909" i="1"/>
  <c r="AB1912" i="1"/>
  <c r="AB1915" i="1"/>
  <c r="AB1918" i="1"/>
  <c r="AB1921" i="1"/>
  <c r="AB1924" i="1"/>
  <c r="AB1927" i="1"/>
  <c r="AB1930" i="1"/>
  <c r="AB1933" i="1"/>
  <c r="AB1936" i="1"/>
  <c r="AB1939" i="1"/>
  <c r="AB1942" i="1"/>
  <c r="AB1945" i="1"/>
  <c r="AB1948" i="1"/>
  <c r="AB1951" i="1"/>
  <c r="AB1954" i="1"/>
  <c r="AB1957" i="1"/>
  <c r="AB1960" i="1"/>
  <c r="AB1963" i="1"/>
  <c r="AB1966" i="1"/>
  <c r="AB1969" i="1"/>
  <c r="AB1972" i="1"/>
  <c r="AB1975" i="1"/>
  <c r="AB1978" i="1"/>
  <c r="AB1981" i="1"/>
  <c r="AB1984" i="1"/>
  <c r="AB1987" i="1"/>
  <c r="AB1990" i="1"/>
  <c r="AB1993" i="1"/>
  <c r="AB1996" i="1"/>
  <c r="AB1999" i="1"/>
  <c r="AB2002" i="1"/>
  <c r="AB2005" i="1"/>
  <c r="AB2008" i="1"/>
  <c r="AB2011" i="1"/>
  <c r="AB2014" i="1"/>
  <c r="AB2017" i="1"/>
  <c r="AB2020" i="1"/>
  <c r="AB2023" i="1"/>
  <c r="AB2026" i="1"/>
  <c r="AB2029" i="1"/>
  <c r="AB2032" i="1"/>
  <c r="AB2035" i="1"/>
  <c r="AB2038" i="1"/>
  <c r="AB2041" i="1"/>
  <c r="AB2044" i="1"/>
  <c r="AB2047" i="1"/>
  <c r="AB2050" i="1"/>
  <c r="AB2053" i="1"/>
  <c r="AB2056" i="1"/>
  <c r="AB2059" i="1"/>
  <c r="AB2062" i="1"/>
  <c r="AB2065" i="1"/>
  <c r="AB2068" i="1"/>
  <c r="AB2071" i="1"/>
  <c r="AB2074" i="1"/>
  <c r="AB2077" i="1"/>
  <c r="AB2080" i="1"/>
  <c r="AB2083" i="1"/>
  <c r="AB2086" i="1"/>
  <c r="AB2089" i="1"/>
  <c r="AB2092" i="1"/>
  <c r="AB2095" i="1"/>
  <c r="AB2098" i="1"/>
  <c r="AB2101" i="1"/>
  <c r="AB2104" i="1"/>
  <c r="AB2107" i="1"/>
  <c r="AB2110" i="1"/>
  <c r="AB2113" i="1"/>
  <c r="AB2116" i="1"/>
  <c r="AB2119" i="1"/>
  <c r="AB2122" i="1"/>
  <c r="AB2125" i="1"/>
  <c r="AB2128" i="1"/>
  <c r="AB1679" i="1"/>
  <c r="AB1691" i="1"/>
  <c r="AB1703" i="1"/>
  <c r="AB1715" i="1"/>
  <c r="AB1727" i="1"/>
  <c r="AB1739" i="1"/>
  <c r="AB1751" i="1"/>
  <c r="AB1763" i="1"/>
  <c r="AB1775" i="1"/>
  <c r="AB1787" i="1"/>
  <c r="AB1799" i="1"/>
  <c r="AB1811" i="1"/>
  <c r="AB1823" i="1"/>
  <c r="AB1681" i="1"/>
  <c r="AB1693" i="1"/>
  <c r="AB1705" i="1"/>
  <c r="AB1717" i="1"/>
  <c r="AB1729" i="1"/>
  <c r="AB1741" i="1"/>
  <c r="AB1753" i="1"/>
  <c r="AB1765" i="1"/>
  <c r="AB1777" i="1"/>
  <c r="AB1789" i="1"/>
  <c r="AB1801" i="1"/>
  <c r="AB1813" i="1"/>
  <c r="AB1825" i="1"/>
  <c r="AB1830" i="1"/>
  <c r="AB1833" i="1"/>
  <c r="AB1836" i="1"/>
  <c r="AB1839" i="1"/>
  <c r="AB1842" i="1"/>
  <c r="AB1845" i="1"/>
  <c r="AB1848" i="1"/>
  <c r="AB1851" i="1"/>
  <c r="AB1854" i="1"/>
  <c r="AB1857" i="1"/>
  <c r="AB1860" i="1"/>
  <c r="AB1863" i="1"/>
  <c r="AB1866" i="1"/>
  <c r="AB1869" i="1"/>
  <c r="AB1872" i="1"/>
  <c r="AB1875" i="1"/>
  <c r="AB1878" i="1"/>
  <c r="AB1881" i="1"/>
  <c r="AB1884" i="1"/>
  <c r="AB1887" i="1"/>
  <c r="AB1890" i="1"/>
  <c r="AB1893" i="1"/>
  <c r="AB1896" i="1"/>
  <c r="AB1899" i="1"/>
  <c r="AB1902" i="1"/>
  <c r="AB1905" i="1"/>
  <c r="AB1908" i="1"/>
  <c r="AB1911" i="1"/>
  <c r="AB1914" i="1"/>
  <c r="AB1917" i="1"/>
  <c r="AB1920" i="1"/>
  <c r="AB1923" i="1"/>
  <c r="AB1926" i="1"/>
  <c r="AB1929" i="1"/>
  <c r="AB1932" i="1"/>
  <c r="AB1935" i="1"/>
  <c r="AB1938" i="1"/>
  <c r="AB1941" i="1"/>
  <c r="AB1944" i="1"/>
  <c r="AB1947" i="1"/>
  <c r="AB1950" i="1"/>
  <c r="AB1953" i="1"/>
  <c r="AB1956" i="1"/>
  <c r="AB1959" i="1"/>
  <c r="AB1962" i="1"/>
  <c r="AB1965" i="1"/>
  <c r="AB1968" i="1"/>
  <c r="AB1971" i="1"/>
  <c r="AB1974" i="1"/>
  <c r="AB1977" i="1"/>
  <c r="AB1980" i="1"/>
  <c r="AB1983" i="1"/>
  <c r="AB1986" i="1"/>
  <c r="AB1989" i="1"/>
  <c r="AB1992" i="1"/>
  <c r="AB1995" i="1"/>
  <c r="AB1998" i="1"/>
  <c r="AB2001" i="1"/>
  <c r="AB2004" i="1"/>
  <c r="AB2007" i="1"/>
  <c r="AB2010" i="1"/>
  <c r="AB2013" i="1"/>
  <c r="AB2016" i="1"/>
  <c r="AB2019" i="1"/>
  <c r="AB2022" i="1"/>
  <c r="AB2025" i="1"/>
  <c r="AB2028" i="1"/>
  <c r="AB2031" i="1"/>
  <c r="AB2034" i="1"/>
  <c r="AB2037" i="1"/>
  <c r="AB2040" i="1"/>
  <c r="AB2043" i="1"/>
  <c r="AB2046" i="1"/>
  <c r="AB2049" i="1"/>
  <c r="AB2052" i="1"/>
  <c r="AB2055" i="1"/>
  <c r="AB2058" i="1"/>
  <c r="AB2061" i="1"/>
  <c r="AB2064" i="1"/>
  <c r="AB2067" i="1"/>
  <c r="AB2070" i="1"/>
  <c r="AB2073" i="1"/>
  <c r="AB2076" i="1"/>
  <c r="AB2079" i="1"/>
  <c r="AB2082" i="1"/>
  <c r="AB2085" i="1"/>
  <c r="AB2088" i="1"/>
  <c r="AB2091" i="1"/>
  <c r="AB2094" i="1"/>
  <c r="AB2097" i="1"/>
  <c r="AB2100" i="1"/>
  <c r="AB2103" i="1"/>
  <c r="AB2106" i="1"/>
  <c r="AB2109" i="1"/>
  <c r="AB2112" i="1"/>
  <c r="AB2115" i="1"/>
  <c r="AB2118" i="1"/>
  <c r="AB2121" i="1"/>
  <c r="AB2124" i="1"/>
  <c r="AB2127" i="1"/>
  <c r="AB2130" i="1"/>
  <c r="AB2133" i="1"/>
  <c r="AB2136" i="1"/>
  <c r="AB2139" i="1"/>
  <c r="AB2142" i="1"/>
  <c r="AB2145" i="1"/>
  <c r="AB2148" i="1"/>
  <c r="AB2151" i="1"/>
  <c r="AB2154" i="1"/>
  <c r="AB2157" i="1"/>
  <c r="AB2160" i="1"/>
  <c r="AB2163" i="1"/>
  <c r="AB2166" i="1"/>
  <c r="AB2169" i="1"/>
  <c r="AB2172" i="1"/>
  <c r="AB2175" i="1"/>
  <c r="AB2178" i="1"/>
  <c r="AB2181" i="1"/>
  <c r="AB2184" i="1"/>
  <c r="AB2187" i="1"/>
  <c r="AB2190" i="1"/>
  <c r="AB2193" i="1"/>
  <c r="AB2196" i="1"/>
  <c r="AB2199" i="1"/>
  <c r="AB2202" i="1"/>
  <c r="AB2205" i="1"/>
  <c r="AB2208" i="1"/>
  <c r="AB2211" i="1"/>
  <c r="AB2214" i="1"/>
  <c r="AB2217" i="1"/>
  <c r="AB2220" i="1"/>
  <c r="AB2223" i="1"/>
  <c r="AB2226" i="1"/>
  <c r="AB2229" i="1"/>
  <c r="AB2232" i="1"/>
  <c r="AB2235" i="1"/>
  <c r="AB2238" i="1"/>
  <c r="AB2241" i="1"/>
  <c r="AB2244" i="1"/>
  <c r="AB2247" i="1"/>
  <c r="AB2250" i="1"/>
  <c r="AB2131" i="1"/>
  <c r="AB2134" i="1"/>
  <c r="AB2137" i="1"/>
  <c r="AB2140" i="1"/>
  <c r="AB2143" i="1"/>
  <c r="AB2146" i="1"/>
  <c r="AB2149" i="1"/>
  <c r="AB2152" i="1"/>
  <c r="AB2155" i="1"/>
  <c r="AB2158" i="1"/>
  <c r="AB2161" i="1"/>
  <c r="AB2164" i="1"/>
  <c r="AB2167" i="1"/>
  <c r="AB2170" i="1"/>
  <c r="AB2173" i="1"/>
  <c r="AB2176" i="1"/>
  <c r="AB2179" i="1"/>
  <c r="AB2182" i="1"/>
  <c r="AB2185" i="1"/>
  <c r="AB2188" i="1"/>
  <c r="AB2191" i="1"/>
  <c r="AB2194" i="1"/>
  <c r="AB2197" i="1"/>
  <c r="AB2200" i="1"/>
  <c r="AB2203" i="1"/>
  <c r="AB2206" i="1"/>
  <c r="AB2209" i="1"/>
  <c r="AB2212" i="1"/>
  <c r="AB2215" i="1"/>
  <c r="AB2218" i="1"/>
  <c r="AB2221" i="1"/>
  <c r="AB2224" i="1"/>
  <c r="AB2227" i="1"/>
  <c r="AB2230" i="1"/>
  <c r="AB2233" i="1"/>
  <c r="AB2236" i="1"/>
  <c r="AB2239" i="1"/>
  <c r="AB2242" i="1"/>
  <c r="AB2245" i="1"/>
  <c r="AB2248" i="1"/>
  <c r="AB2251" i="1"/>
  <c r="AB2254" i="1"/>
  <c r="AB2257" i="1"/>
  <c r="AB2260" i="1"/>
  <c r="AB2263" i="1"/>
  <c r="AB2266" i="1"/>
  <c r="AB2269" i="1"/>
  <c r="AB2272" i="1"/>
  <c r="AB2275" i="1"/>
  <c r="AB2278" i="1"/>
  <c r="AB2281" i="1"/>
  <c r="AB2284" i="1"/>
  <c r="AB2287" i="1"/>
  <c r="AB2290" i="1"/>
  <c r="AB2293" i="1"/>
  <c r="AB2296" i="1"/>
  <c r="AB2299" i="1"/>
  <c r="AB2302" i="1"/>
  <c r="AB2305" i="1"/>
  <c r="AB2308" i="1"/>
  <c r="AB2311" i="1"/>
  <c r="AB2314" i="1"/>
  <c r="AB2317" i="1"/>
  <c r="AB2320" i="1"/>
  <c r="AB2323" i="1"/>
  <c r="AB2326" i="1"/>
  <c r="AB2329" i="1"/>
  <c r="AB2332" i="1"/>
  <c r="AB2335" i="1"/>
  <c r="AB2338" i="1"/>
  <c r="AB2341" i="1"/>
  <c r="AB2344" i="1"/>
  <c r="AB2347" i="1"/>
  <c r="AB2350" i="1"/>
  <c r="AB2353" i="1"/>
  <c r="AB2356" i="1"/>
  <c r="AB2359" i="1"/>
  <c r="AB2362" i="1"/>
  <c r="AB2365" i="1"/>
  <c r="AB2368" i="1"/>
  <c r="AB2371" i="1"/>
  <c r="AB2374" i="1"/>
  <c r="AB2377" i="1"/>
  <c r="AB2380" i="1"/>
  <c r="AB2383" i="1"/>
  <c r="AB2386" i="1"/>
  <c r="AB2389" i="1"/>
  <c r="AB2392" i="1"/>
  <c r="AB2395" i="1"/>
  <c r="AB2398" i="1"/>
  <c r="AB2401" i="1"/>
  <c r="AB2404" i="1"/>
  <c r="AB2407" i="1"/>
  <c r="AB2410" i="1"/>
  <c r="AB2413" i="1"/>
  <c r="AB2416" i="1"/>
  <c r="AB2419" i="1"/>
  <c r="AB2422" i="1"/>
  <c r="AB2425" i="1"/>
  <c r="AB2428" i="1"/>
  <c r="AB2431" i="1"/>
  <c r="AB2434" i="1"/>
  <c r="AB2437" i="1"/>
  <c r="AB2440" i="1"/>
  <c r="AB2443" i="1"/>
  <c r="AB2446" i="1"/>
  <c r="AB2449" i="1"/>
  <c r="AB2452" i="1"/>
  <c r="AB2455" i="1"/>
  <c r="AB2458" i="1"/>
  <c r="AB2461" i="1"/>
  <c r="AB2464" i="1"/>
  <c r="AB2467" i="1"/>
  <c r="AB2470" i="1"/>
  <c r="AB2473" i="1"/>
  <c r="AB2476" i="1"/>
  <c r="AB2479" i="1"/>
  <c r="AB2482" i="1"/>
  <c r="AB2485" i="1"/>
  <c r="AB2488" i="1"/>
  <c r="AB2491" i="1"/>
  <c r="AB2494" i="1"/>
  <c r="AB2497" i="1"/>
  <c r="AB2500" i="1"/>
  <c r="AB2503" i="1"/>
  <c r="AB2506" i="1"/>
  <c r="AB2509" i="1"/>
  <c r="AB2512" i="1"/>
  <c r="AB2515" i="1"/>
  <c r="AB2518" i="1"/>
  <c r="AB2521" i="1"/>
  <c r="AB2524" i="1"/>
  <c r="AB2527" i="1"/>
  <c r="AB2530" i="1"/>
  <c r="AB2533" i="1"/>
  <c r="AB2536" i="1"/>
  <c r="AB2539" i="1"/>
  <c r="AB2542" i="1"/>
  <c r="AB2545" i="1"/>
  <c r="AB2548" i="1"/>
  <c r="AB2551" i="1"/>
  <c r="AB2554" i="1"/>
  <c r="AB2557" i="1"/>
  <c r="AB2560" i="1"/>
  <c r="AB2563" i="1"/>
  <c r="AB2566" i="1"/>
  <c r="AB2569" i="1"/>
  <c r="AB2572" i="1"/>
  <c r="AB2575" i="1"/>
  <c r="AB2578" i="1"/>
  <c r="AB2581" i="1"/>
  <c r="AB2584" i="1"/>
  <c r="AB2587" i="1"/>
  <c r="AB2590" i="1"/>
  <c r="AB2593" i="1"/>
  <c r="AB2596" i="1"/>
  <c r="AB2599" i="1"/>
  <c r="AB2602" i="1"/>
  <c r="AB2605" i="1"/>
  <c r="AB2608" i="1"/>
  <c r="AB2611" i="1"/>
  <c r="AB2614" i="1"/>
  <c r="AB2617" i="1"/>
  <c r="AB2620" i="1"/>
  <c r="AB2623" i="1"/>
  <c r="AB2626" i="1"/>
  <c r="AB2629" i="1"/>
  <c r="AB2632" i="1"/>
  <c r="AB2635" i="1"/>
  <c r="AB2638" i="1"/>
  <c r="AB2745" i="1"/>
  <c r="AB2253" i="1"/>
  <c r="AB2256" i="1"/>
  <c r="AB2259" i="1"/>
  <c r="AB2262" i="1"/>
  <c r="AB2265" i="1"/>
  <c r="AB2268" i="1"/>
  <c r="AB2271" i="1"/>
  <c r="AB2274" i="1"/>
  <c r="AB2277" i="1"/>
  <c r="AB2280" i="1"/>
  <c r="AB2283" i="1"/>
  <c r="AB2286" i="1"/>
  <c r="AB2289" i="1"/>
  <c r="AB2292" i="1"/>
  <c r="AB2295" i="1"/>
  <c r="AB2298" i="1"/>
  <c r="AB2301" i="1"/>
  <c r="AB2304" i="1"/>
  <c r="AB2307" i="1"/>
  <c r="AB2310" i="1"/>
  <c r="AB2313" i="1"/>
  <c r="AB2316" i="1"/>
  <c r="AB2319" i="1"/>
  <c r="AB2322" i="1"/>
  <c r="AB2325" i="1"/>
  <c r="AB2328" i="1"/>
  <c r="AB2331" i="1"/>
  <c r="AB2334" i="1"/>
  <c r="AB2337" i="1"/>
  <c r="AB2340" i="1"/>
  <c r="AB2343" i="1"/>
  <c r="AB2346" i="1"/>
  <c r="AB2349" i="1"/>
  <c r="AB2352" i="1"/>
  <c r="AB2355" i="1"/>
  <c r="AB2358" i="1"/>
  <c r="AB2361" i="1"/>
  <c r="AB2364" i="1"/>
  <c r="AB2367" i="1"/>
  <c r="AB2370" i="1"/>
  <c r="AB2373" i="1"/>
  <c r="AB2376" i="1"/>
  <c r="AB2379" i="1"/>
  <c r="AB2382" i="1"/>
  <c r="AB2385" i="1"/>
  <c r="AB2388" i="1"/>
  <c r="AB2391" i="1"/>
  <c r="AB2394" i="1"/>
  <c r="AB2397" i="1"/>
  <c r="AB2400" i="1"/>
  <c r="AB2403" i="1"/>
  <c r="AB2406" i="1"/>
  <c r="AB2409" i="1"/>
  <c r="AB2412" i="1"/>
  <c r="AB2415" i="1"/>
  <c r="AB2418" i="1"/>
  <c r="AB2421" i="1"/>
  <c r="AB2424" i="1"/>
  <c r="AB2427" i="1"/>
  <c r="AB2430" i="1"/>
  <c r="AB2433" i="1"/>
  <c r="AB2436" i="1"/>
  <c r="AB2439" i="1"/>
  <c r="AB2442" i="1"/>
  <c r="AB2445" i="1"/>
  <c r="AB2448" i="1"/>
  <c r="AB2451" i="1"/>
  <c r="AB2454" i="1"/>
  <c r="AB2457" i="1"/>
  <c r="AB2460" i="1"/>
  <c r="AB2463" i="1"/>
  <c r="AB2466" i="1"/>
  <c r="AB2469" i="1"/>
  <c r="AB2472" i="1"/>
  <c r="AB2475" i="1"/>
  <c r="AB2478" i="1"/>
  <c r="AB2481" i="1"/>
  <c r="AB2484" i="1"/>
  <c r="AB2487" i="1"/>
  <c r="AB2490" i="1"/>
  <c r="AB2493" i="1"/>
  <c r="AB2496" i="1"/>
  <c r="AB2499" i="1"/>
  <c r="AB2502" i="1"/>
  <c r="AB2505" i="1"/>
  <c r="AB2508" i="1"/>
  <c r="AB2511" i="1"/>
  <c r="AB2514" i="1"/>
  <c r="AB2517" i="1"/>
  <c r="AB2520" i="1"/>
  <c r="AB2523" i="1"/>
  <c r="AB2526" i="1"/>
  <c r="AB2529" i="1"/>
  <c r="AB2532" i="1"/>
  <c r="AB2535" i="1"/>
  <c r="AB2538" i="1"/>
  <c r="AB2541" i="1"/>
  <c r="AB2544" i="1"/>
  <c r="AB2547" i="1"/>
  <c r="AB2550" i="1"/>
  <c r="AB2553" i="1"/>
  <c r="AB2556" i="1"/>
  <c r="AB2559" i="1"/>
  <c r="AB2562" i="1"/>
  <c r="AB2565" i="1"/>
  <c r="AB2568" i="1"/>
  <c r="AB2571" i="1"/>
  <c r="AB2574" i="1"/>
  <c r="AB2577" i="1"/>
  <c r="AB2580" i="1"/>
  <c r="AB2583" i="1"/>
  <c r="AB2586" i="1"/>
  <c r="AB2589" i="1"/>
  <c r="AB2592" i="1"/>
  <c r="AB2595" i="1"/>
  <c r="AB2598" i="1"/>
  <c r="AB2601" i="1"/>
  <c r="AB2604" i="1"/>
  <c r="AB2607" i="1"/>
  <c r="AB2610" i="1"/>
  <c r="AB2613" i="1"/>
  <c r="AB2616" i="1"/>
  <c r="AB2619" i="1"/>
  <c r="AB2622" i="1"/>
  <c r="AB2625" i="1"/>
  <c r="AB2628" i="1"/>
  <c r="AB2631" i="1"/>
  <c r="AB2634" i="1"/>
  <c r="AB2637" i="1"/>
  <c r="AB2713" i="1"/>
  <c r="AB2715" i="1"/>
  <c r="AB2717" i="1"/>
  <c r="AB2719" i="1"/>
  <c r="AB2747" i="1"/>
  <c r="AB2753" i="1"/>
  <c r="AB2147" i="1"/>
  <c r="AB2150" i="1"/>
  <c r="AB2153" i="1"/>
  <c r="AB2156" i="1"/>
  <c r="AB2159" i="1"/>
  <c r="AB2162" i="1"/>
  <c r="AB2165" i="1"/>
  <c r="AB2168" i="1"/>
  <c r="AB2171" i="1"/>
  <c r="AB2174" i="1"/>
  <c r="AB2177" i="1"/>
  <c r="AB2180" i="1"/>
  <c r="AB2183" i="1"/>
  <c r="AB2186" i="1"/>
  <c r="AB2189" i="1"/>
  <c r="AB2192" i="1"/>
  <c r="AB2195" i="1"/>
  <c r="AB2198" i="1"/>
  <c r="AB2201" i="1"/>
  <c r="AB2204" i="1"/>
  <c r="AB2207" i="1"/>
  <c r="AB2210" i="1"/>
  <c r="AB2213" i="1"/>
  <c r="AB2216" i="1"/>
  <c r="AB2219" i="1"/>
  <c r="AB2222" i="1"/>
  <c r="AB2225" i="1"/>
  <c r="AB2228" i="1"/>
  <c r="AB2231" i="1"/>
  <c r="AB2234" i="1"/>
  <c r="AB2237" i="1"/>
  <c r="AB2240" i="1"/>
  <c r="AB2243" i="1"/>
  <c r="AB2246" i="1"/>
  <c r="AB2249" i="1"/>
  <c r="AB2252" i="1"/>
  <c r="AB2255" i="1"/>
  <c r="AB2258" i="1"/>
  <c r="AB2261" i="1"/>
  <c r="AB2264" i="1"/>
  <c r="AB2267" i="1"/>
  <c r="AB2270" i="1"/>
  <c r="AB2273" i="1"/>
  <c r="AB2276" i="1"/>
  <c r="AB2279" i="1"/>
  <c r="AB2282" i="1"/>
  <c r="AB2285" i="1"/>
  <c r="AB2288" i="1"/>
  <c r="AB2291" i="1"/>
  <c r="AB2294" i="1"/>
  <c r="AB2297" i="1"/>
  <c r="AB2300" i="1"/>
  <c r="AB2303" i="1"/>
  <c r="AB2306" i="1"/>
  <c r="AB2309" i="1"/>
  <c r="AB2312" i="1"/>
  <c r="AB2315" i="1"/>
  <c r="AB2318" i="1"/>
  <c r="AB2321" i="1"/>
  <c r="AB2324" i="1"/>
  <c r="AB2327" i="1"/>
  <c r="AB2330" i="1"/>
  <c r="AB2333" i="1"/>
  <c r="AB2336" i="1"/>
  <c r="AB2339" i="1"/>
  <c r="AB2342" i="1"/>
  <c r="AB2345" i="1"/>
  <c r="AB2348" i="1"/>
  <c r="AB2351" i="1"/>
  <c r="AB2354" i="1"/>
  <c r="AB2357" i="1"/>
  <c r="AB2360" i="1"/>
  <c r="AB2363" i="1"/>
  <c r="AB2366" i="1"/>
  <c r="AB2369" i="1"/>
  <c r="AB2372" i="1"/>
  <c r="AB2375" i="1"/>
  <c r="AB2378" i="1"/>
  <c r="AB2381" i="1"/>
  <c r="AB2384" i="1"/>
  <c r="AB2387" i="1"/>
  <c r="AB2390" i="1"/>
  <c r="AB2393" i="1"/>
  <c r="AB2396" i="1"/>
  <c r="AB2399" i="1"/>
  <c r="AB2402" i="1"/>
  <c r="AB2405" i="1"/>
  <c r="AB2408" i="1"/>
  <c r="AB2411" i="1"/>
  <c r="AB2414" i="1"/>
  <c r="AB2417" i="1"/>
  <c r="AB2420" i="1"/>
  <c r="AB2423" i="1"/>
  <c r="AB2426" i="1"/>
  <c r="AB2429" i="1"/>
  <c r="AB2432" i="1"/>
  <c r="AB2435" i="1"/>
  <c r="AB2438" i="1"/>
  <c r="AB2441" i="1"/>
  <c r="AB2444" i="1"/>
  <c r="AB2447" i="1"/>
  <c r="AB2450" i="1"/>
  <c r="AB2453" i="1"/>
  <c r="AB2456" i="1"/>
  <c r="AB2459" i="1"/>
  <c r="AB2462" i="1"/>
  <c r="AB2465" i="1"/>
  <c r="AB2468" i="1"/>
  <c r="AB2471" i="1"/>
  <c r="AB2474" i="1"/>
  <c r="AB2477" i="1"/>
  <c r="AB2480" i="1"/>
  <c r="AB2483" i="1"/>
  <c r="AB2486" i="1"/>
  <c r="AB2489" i="1"/>
  <c r="AB2492" i="1"/>
  <c r="AB2495" i="1"/>
  <c r="AB2498" i="1"/>
  <c r="AB2501" i="1"/>
  <c r="AB2504" i="1"/>
  <c r="AB2507" i="1"/>
  <c r="AB2510" i="1"/>
  <c r="AB2513" i="1"/>
  <c r="AB2516" i="1"/>
  <c r="AB2519" i="1"/>
  <c r="AB2522" i="1"/>
  <c r="AB2525" i="1"/>
  <c r="AB2528" i="1"/>
  <c r="AB2531" i="1"/>
  <c r="AB2534" i="1"/>
  <c r="AB2537" i="1"/>
  <c r="AB2540" i="1"/>
  <c r="AB2543" i="1"/>
  <c r="AB2546" i="1"/>
  <c r="AB2549" i="1"/>
  <c r="AB2552" i="1"/>
  <c r="AB2555" i="1"/>
  <c r="AB2558" i="1"/>
  <c r="AB2561" i="1"/>
  <c r="AB2564" i="1"/>
  <c r="AB2567" i="1"/>
  <c r="AB2570" i="1"/>
  <c r="AB2573" i="1"/>
  <c r="AB2576" i="1"/>
  <c r="AB2579" i="1"/>
  <c r="AB2582" i="1"/>
  <c r="AB2585" i="1"/>
  <c r="AB2588" i="1"/>
  <c r="AB2591" i="1"/>
  <c r="AB2594" i="1"/>
  <c r="AB2597" i="1"/>
  <c r="AB2600" i="1"/>
  <c r="AB2603" i="1"/>
  <c r="AB2606" i="1"/>
  <c r="AB2609" i="1"/>
  <c r="AB2612" i="1"/>
  <c r="AB2615" i="1"/>
  <c r="AB2618" i="1"/>
  <c r="AB2621" i="1"/>
  <c r="AB2624" i="1"/>
  <c r="AB2627" i="1"/>
  <c r="AB2630" i="1"/>
  <c r="AB2633" i="1"/>
  <c r="AB2636" i="1"/>
  <c r="AB2639" i="1"/>
  <c r="AB2640" i="1"/>
  <c r="AB2642" i="1"/>
  <c r="AB2644" i="1"/>
  <c r="AB2646" i="1"/>
  <c r="AB2648" i="1"/>
  <c r="AB2650" i="1"/>
  <c r="AB2652" i="1"/>
  <c r="AB2654" i="1"/>
  <c r="AB2656" i="1"/>
  <c r="AB2658" i="1"/>
  <c r="AB2660" i="1"/>
  <c r="AB2662" i="1"/>
  <c r="AB2664" i="1"/>
  <c r="AB2666" i="1"/>
  <c r="AB2668" i="1"/>
  <c r="AB2670" i="1"/>
  <c r="AB2672" i="1"/>
  <c r="AB2674" i="1"/>
  <c r="AB2676" i="1"/>
  <c r="AB2678" i="1"/>
  <c r="AB2680" i="1"/>
  <c r="AB2682" i="1"/>
  <c r="AB2684" i="1"/>
  <c r="AB2686" i="1"/>
  <c r="AB2688" i="1"/>
  <c r="AB2690" i="1"/>
  <c r="AB2692" i="1"/>
  <c r="AB2694" i="1"/>
  <c r="AB2696" i="1"/>
  <c r="AB2698" i="1"/>
  <c r="AB2700" i="1"/>
  <c r="AB2702" i="1"/>
  <c r="AB2704" i="1"/>
  <c r="AB2706" i="1"/>
  <c r="AB2708" i="1"/>
  <c r="AB2710" i="1"/>
  <c r="AB2712" i="1"/>
  <c r="AB2714" i="1"/>
  <c r="AB2716" i="1"/>
  <c r="AB2718" i="1"/>
  <c r="M2723" i="1"/>
  <c r="AB2723" i="1" s="1"/>
  <c r="S2725" i="1"/>
  <c r="P2728" i="1"/>
  <c r="AB2728" i="1" s="1"/>
  <c r="V2730" i="1"/>
  <c r="M2735" i="1"/>
  <c r="AB2735" i="1" s="1"/>
  <c r="S2737" i="1"/>
  <c r="P2740" i="1"/>
  <c r="AB2740" i="1" s="1"/>
  <c r="V2742" i="1"/>
  <c r="M2747" i="1"/>
  <c r="S2749" i="1"/>
  <c r="AB2752" i="1"/>
  <c r="AB3237" i="1"/>
  <c r="AB3238" i="1"/>
  <c r="V2720" i="1"/>
  <c r="AB2720" i="1" s="1"/>
  <c r="M2725" i="1"/>
  <c r="AB2725" i="1" s="1"/>
  <c r="S2727" i="1"/>
  <c r="AB2727" i="1" s="1"/>
  <c r="P2730" i="1"/>
  <c r="AB2730" i="1" s="1"/>
  <c r="V2732" i="1"/>
  <c r="M2737" i="1"/>
  <c r="AB2737" i="1" s="1"/>
  <c r="S2739" i="1"/>
  <c r="AB2739" i="1" s="1"/>
  <c r="P2742" i="1"/>
  <c r="AB2742" i="1" s="1"/>
  <c r="V2744" i="1"/>
  <c r="M2749" i="1"/>
  <c r="AB2749" i="1" s="1"/>
  <c r="AB2754" i="1"/>
  <c r="AB2757" i="1"/>
  <c r="AB2758" i="1"/>
  <c r="AB2760" i="1"/>
  <c r="AB2762" i="1"/>
  <c r="AB2764" i="1"/>
  <c r="AB2766" i="1"/>
  <c r="AB2768" i="1"/>
  <c r="AB2770" i="1"/>
  <c r="AB2772" i="1"/>
  <c r="AB2774" i="1"/>
  <c r="AB2776" i="1"/>
  <c r="AB2778" i="1"/>
  <c r="AB2780" i="1"/>
  <c r="AB2782" i="1"/>
  <c r="AB2784" i="1"/>
  <c r="AB2786" i="1"/>
  <c r="AB2788" i="1"/>
  <c r="AB2790" i="1"/>
  <c r="AB2792" i="1"/>
  <c r="AB2794" i="1"/>
  <c r="AB2796" i="1"/>
  <c r="AB2798" i="1"/>
  <c r="AB2800" i="1"/>
  <c r="AB2802" i="1"/>
  <c r="AB2804" i="1"/>
  <c r="AB2806" i="1"/>
  <c r="AB2808" i="1"/>
  <c r="AB2810" i="1"/>
  <c r="AB2812" i="1"/>
  <c r="AB2814" i="1"/>
  <c r="AB2816" i="1"/>
  <c r="AB2818" i="1"/>
  <c r="AB2820" i="1"/>
  <c r="AB2822" i="1"/>
  <c r="AB2824" i="1"/>
  <c r="AB2826" i="1"/>
  <c r="AB2828" i="1"/>
  <c r="AB2830" i="1"/>
  <c r="AB2832" i="1"/>
  <c r="AB2834" i="1"/>
  <c r="AB2836" i="1"/>
  <c r="AB2838" i="1"/>
  <c r="AB2840" i="1"/>
  <c r="AB2842" i="1"/>
  <c r="AB2844" i="1"/>
  <c r="AB2846" i="1"/>
  <c r="AB2848" i="1"/>
  <c r="AB2850" i="1"/>
  <c r="AB2852" i="1"/>
  <c r="AB2854" i="1"/>
  <c r="AB2856" i="1"/>
  <c r="AB2858" i="1"/>
  <c r="AB2860" i="1"/>
  <c r="AB2862" i="1"/>
  <c r="AB2864" i="1"/>
  <c r="AB2866" i="1"/>
  <c r="AB2868" i="1"/>
  <c r="AB2870" i="1"/>
  <c r="AB2872" i="1"/>
  <c r="AB2874" i="1"/>
  <c r="AB2876" i="1"/>
  <c r="AB2878" i="1"/>
  <c r="AB2880" i="1"/>
  <c r="AB2882" i="1"/>
  <c r="AB2884" i="1"/>
  <c r="AB2886" i="1"/>
  <c r="AB2888" i="1"/>
  <c r="AB2890" i="1"/>
  <c r="AB2892" i="1"/>
  <c r="AB2894" i="1"/>
  <c r="AB2896" i="1"/>
  <c r="AB2898" i="1"/>
  <c r="AB2900" i="1"/>
  <c r="AB2902" i="1"/>
  <c r="AB2904" i="1"/>
  <c r="AB2906" i="1"/>
  <c r="AB2908" i="1"/>
  <c r="AB2910" i="1"/>
  <c r="AB2912" i="1"/>
  <c r="AB2732" i="1"/>
  <c r="AB2744" i="1"/>
  <c r="AB2756" i="1"/>
  <c r="AB3234" i="1"/>
  <c r="AB3241" i="1"/>
  <c r="P2722" i="1"/>
  <c r="AB2722" i="1" s="1"/>
  <c r="V2724" i="1"/>
  <c r="M2729" i="1"/>
  <c r="AB2729" i="1" s="1"/>
  <c r="S2731" i="1"/>
  <c r="AB2734" i="1"/>
  <c r="P2734" i="1"/>
  <c r="V2736" i="1"/>
  <c r="M2741" i="1"/>
  <c r="AB2741" i="1" s="1"/>
  <c r="S2743" i="1"/>
  <c r="P2746" i="1"/>
  <c r="AB2746" i="1" s="1"/>
  <c r="V2748" i="1"/>
  <c r="AB3236" i="1"/>
  <c r="AB3239" i="1"/>
  <c r="S2721" i="1"/>
  <c r="AB2721" i="1" s="1"/>
  <c r="P2724" i="1"/>
  <c r="AB2724" i="1" s="1"/>
  <c r="V2726" i="1"/>
  <c r="AB2726" i="1" s="1"/>
  <c r="M2731" i="1"/>
  <c r="AB2731" i="1" s="1"/>
  <c r="S2733" i="1"/>
  <c r="AB2733" i="1" s="1"/>
  <c r="AB2736" i="1"/>
  <c r="P2736" i="1"/>
  <c r="V2738" i="1"/>
  <c r="AB2738" i="1" s="1"/>
  <c r="M2743" i="1"/>
  <c r="AB2743" i="1" s="1"/>
  <c r="S2745" i="1"/>
  <c r="AB2748" i="1"/>
  <c r="P2748" i="1"/>
  <c r="AB2759" i="1"/>
  <c r="AB2761" i="1"/>
  <c r="AB2763" i="1"/>
  <c r="AB2765" i="1"/>
  <c r="AB2767" i="1"/>
  <c r="AB2769" i="1"/>
  <c r="AB2771" i="1"/>
  <c r="AB2773" i="1"/>
  <c r="AB2775" i="1"/>
  <c r="AB2777" i="1"/>
  <c r="AB2779" i="1"/>
  <c r="AB2781" i="1"/>
  <c r="AB2783" i="1"/>
  <c r="AB2785" i="1"/>
  <c r="AB2787" i="1"/>
  <c r="AB2789" i="1"/>
  <c r="AB2791" i="1"/>
  <c r="AB2793" i="1"/>
  <c r="AB2795" i="1"/>
  <c r="AB2797" i="1"/>
  <c r="AB2799" i="1"/>
  <c r="AB2801" i="1"/>
  <c r="AB2803" i="1"/>
  <c r="AB2805" i="1"/>
  <c r="AB2807" i="1"/>
  <c r="AB2809" i="1"/>
  <c r="AB2811" i="1"/>
  <c r="AB2813" i="1"/>
  <c r="AB2815" i="1"/>
  <c r="AB2817" i="1"/>
  <c r="AB2819" i="1"/>
  <c r="AB2821" i="1"/>
  <c r="AB2823" i="1"/>
  <c r="AB2825" i="1"/>
  <c r="AB2827" i="1"/>
  <c r="AB2829" i="1"/>
  <c r="AB2831" i="1"/>
  <c r="AB2833" i="1"/>
  <c r="AB2835" i="1"/>
  <c r="AB2837" i="1"/>
  <c r="AB2839" i="1"/>
  <c r="AB2841" i="1"/>
  <c r="AB2843" i="1"/>
  <c r="AB2845" i="1"/>
  <c r="AB2847" i="1"/>
  <c r="AB2849" i="1"/>
  <c r="AB2851" i="1"/>
  <c r="AB2853" i="1"/>
  <c r="AB2855" i="1"/>
  <c r="AB2857" i="1"/>
  <c r="AB2859" i="1"/>
  <c r="AB2861" i="1"/>
  <c r="AB2863" i="1"/>
  <c r="AB2865" i="1"/>
  <c r="AB2867" i="1"/>
  <c r="AB2869" i="1"/>
  <c r="AB2871" i="1"/>
  <c r="AB2873" i="1"/>
  <c r="AB2875" i="1"/>
  <c r="AB2877" i="1"/>
  <c r="AB2879" i="1"/>
  <c r="AB2881" i="1"/>
  <c r="AB2883" i="1"/>
  <c r="AB2885" i="1"/>
  <c r="AB2887" i="1"/>
  <c r="AB2889" i="1"/>
  <c r="AB2891" i="1"/>
  <c r="AB2893" i="1"/>
  <c r="AB2895" i="1"/>
  <c r="AB2897" i="1"/>
  <c r="AB2899" i="1"/>
  <c r="AB2901" i="1"/>
  <c r="AB2903" i="1"/>
  <c r="AB2905" i="1"/>
  <c r="AB2907" i="1"/>
  <c r="AB2909" i="1"/>
  <c r="AB2911" i="1"/>
  <c r="AB2913" i="1"/>
  <c r="AB2915" i="1"/>
  <c r="AB2917" i="1"/>
  <c r="AB2919" i="1"/>
  <c r="AB2921" i="1"/>
  <c r="AB2923" i="1"/>
  <c r="AB2925" i="1"/>
  <c r="AB2927" i="1"/>
  <c r="AB2929" i="1"/>
  <c r="AB2931" i="1"/>
  <c r="AB2933" i="1"/>
  <c r="AB2935" i="1"/>
  <c r="AB2937" i="1"/>
  <c r="AB2939" i="1"/>
  <c r="AB2941" i="1"/>
  <c r="AB2943" i="1"/>
  <c r="AB2945" i="1"/>
  <c r="AB2947" i="1"/>
  <c r="AB2949" i="1"/>
  <c r="AB2951" i="1"/>
  <c r="AB2953" i="1"/>
  <c r="AB2955" i="1"/>
  <c r="AB2957" i="1"/>
  <c r="AB2959" i="1"/>
  <c r="AB2961" i="1"/>
  <c r="AB2963" i="1"/>
  <c r="AB2965" i="1"/>
  <c r="AB2967" i="1"/>
  <c r="AB2969" i="1"/>
  <c r="AB2971" i="1"/>
  <c r="AB2973" i="1"/>
  <c r="AB2975" i="1"/>
  <c r="AB2977" i="1"/>
  <c r="AB2979" i="1"/>
  <c r="AB2981" i="1"/>
  <c r="AB2983" i="1"/>
  <c r="AB2985" i="1"/>
  <c r="AB2987" i="1"/>
  <c r="AB2989" i="1"/>
  <c r="AB2991" i="1"/>
  <c r="AB2993" i="1"/>
  <c r="AB2995" i="1"/>
  <c r="AB2997" i="1"/>
  <c r="AB2999" i="1"/>
  <c r="AB3001" i="1"/>
  <c r="AB3003" i="1"/>
  <c r="AB3005" i="1"/>
  <c r="AB3007" i="1"/>
  <c r="AB3009" i="1"/>
  <c r="AB3011" i="1"/>
  <c r="AB3013" i="1"/>
  <c r="AB3015" i="1"/>
  <c r="AB3017" i="1"/>
  <c r="AB3019" i="1"/>
  <c r="AB3021" i="1"/>
  <c r="AB3023" i="1"/>
  <c r="AB3025" i="1"/>
  <c r="AB3027" i="1"/>
  <c r="AB3029" i="1"/>
  <c r="AB3031" i="1"/>
  <c r="AB3033" i="1"/>
  <c r="AB3035" i="1"/>
  <c r="AB3037" i="1"/>
  <c r="AB3039" i="1"/>
  <c r="AB3041" i="1"/>
  <c r="AB3043" i="1"/>
  <c r="AB3045" i="1"/>
  <c r="AB3047" i="1"/>
  <c r="AB3049" i="1"/>
  <c r="AB3051" i="1"/>
  <c r="AB3053" i="1"/>
  <c r="AB3055" i="1"/>
  <c r="AB3057" i="1"/>
  <c r="AB3059" i="1"/>
  <c r="AB3061" i="1"/>
  <c r="AB3063" i="1"/>
  <c r="AB3065" i="1"/>
  <c r="AB3067" i="1"/>
  <c r="AB3069" i="1"/>
  <c r="AB3071" i="1"/>
  <c r="AB3073" i="1"/>
  <c r="AB3075" i="1"/>
  <c r="AB3077" i="1"/>
  <c r="AB3079" i="1"/>
  <c r="AB3081" i="1"/>
  <c r="AB3083" i="1"/>
  <c r="AB3085" i="1"/>
  <c r="AB3087" i="1"/>
  <c r="AB3089" i="1"/>
  <c r="AB3091" i="1"/>
  <c r="AB3093" i="1"/>
  <c r="AB3095" i="1"/>
  <c r="AB3097" i="1"/>
  <c r="AB3099" i="1"/>
  <c r="AB3101" i="1"/>
  <c r="AB3103" i="1"/>
  <c r="AB3105" i="1"/>
  <c r="AB3107" i="1"/>
  <c r="AB3109" i="1"/>
  <c r="AB3111" i="1"/>
  <c r="AB3113" i="1"/>
  <c r="AB3115" i="1"/>
  <c r="AB3117" i="1"/>
  <c r="AB3119" i="1"/>
  <c r="AB3121" i="1"/>
  <c r="AB3123" i="1"/>
  <c r="AB3125" i="1"/>
  <c r="AB3127" i="1"/>
  <c r="AB3129" i="1"/>
  <c r="AB3131" i="1"/>
  <c r="AB3133" i="1"/>
  <c r="AB3135" i="1"/>
  <c r="AB3137" i="1"/>
  <c r="AB3139" i="1"/>
  <c r="AB3141" i="1"/>
  <c r="AB3143" i="1"/>
  <c r="AB3145" i="1"/>
  <c r="AB3147" i="1"/>
  <c r="AB3149" i="1"/>
  <c r="AB3151" i="1"/>
  <c r="AB3153" i="1"/>
  <c r="AB3155" i="1"/>
  <c r="AB3157" i="1"/>
  <c r="AB3159" i="1"/>
  <c r="AB3161" i="1"/>
  <c r="AB3163" i="1"/>
  <c r="AB3165" i="1"/>
  <c r="AB3167" i="1"/>
  <c r="AB3169" i="1"/>
  <c r="AB3171" i="1"/>
  <c r="AB3173" i="1"/>
  <c r="AB3175" i="1"/>
  <c r="AB3177" i="1"/>
  <c r="AB3179" i="1"/>
  <c r="AB3181" i="1"/>
  <c r="AB3183" i="1"/>
  <c r="AB3185" i="1"/>
  <c r="AB3187" i="1"/>
  <c r="AB3189" i="1"/>
  <c r="AB3191" i="1"/>
  <c r="AB3193" i="1"/>
  <c r="AB3195" i="1"/>
  <c r="AB3197" i="1"/>
  <c r="AB3199" i="1"/>
  <c r="AB3201" i="1"/>
  <c r="AB3203" i="1"/>
  <c r="AB3205" i="1"/>
  <c r="AB3207" i="1"/>
  <c r="AB3209" i="1"/>
  <c r="AB3211" i="1"/>
  <c r="AB3213" i="1"/>
  <c r="AB3215" i="1"/>
  <c r="AB3217" i="1"/>
  <c r="AB3219" i="1"/>
  <c r="AB3221" i="1"/>
  <c r="AB3223" i="1"/>
  <c r="AB3225" i="1"/>
  <c r="AB3227" i="1"/>
  <c r="AB3229" i="1"/>
  <c r="AB3231" i="1"/>
  <c r="AB3233" i="1"/>
  <c r="AB3660" i="1"/>
  <c r="AB3665" i="1"/>
  <c r="AB3672" i="1"/>
  <c r="AB3677" i="1"/>
  <c r="AB3684" i="1"/>
  <c r="AB3689" i="1"/>
  <c r="AB3696" i="1"/>
  <c r="AB3701" i="1"/>
  <c r="AB3708" i="1"/>
  <c r="AB3713" i="1"/>
  <c r="AB3720" i="1"/>
  <c r="AB3725" i="1"/>
  <c r="AB3732" i="1"/>
  <c r="AB3737" i="1"/>
  <c r="AB3744" i="1"/>
  <c r="AB3749" i="1"/>
  <c r="AB3756" i="1"/>
  <c r="AB3761" i="1"/>
  <c r="AB3775" i="1"/>
  <c r="AB3244" i="1"/>
  <c r="AB3247" i="1"/>
  <c r="AB3250" i="1"/>
  <c r="AB3253" i="1"/>
  <c r="AB3256" i="1"/>
  <c r="AB3259" i="1"/>
  <c r="AB3262" i="1"/>
  <c r="AB3265" i="1"/>
  <c r="AB3268" i="1"/>
  <c r="AB3271" i="1"/>
  <c r="AB3274" i="1"/>
  <c r="AB3277" i="1"/>
  <c r="AB3280" i="1"/>
  <c r="AB3283" i="1"/>
  <c r="AB3286" i="1"/>
  <c r="AB3289" i="1"/>
  <c r="AB3292" i="1"/>
  <c r="AB3295" i="1"/>
  <c r="AB3298" i="1"/>
  <c r="AB3301" i="1"/>
  <c r="AB3304" i="1"/>
  <c r="AB3307" i="1"/>
  <c r="AB3310" i="1"/>
  <c r="AB3313" i="1"/>
  <c r="AB3316" i="1"/>
  <c r="AB3319" i="1"/>
  <c r="AB3322" i="1"/>
  <c r="AB3325" i="1"/>
  <c r="AB3328" i="1"/>
  <c r="AB3331" i="1"/>
  <c r="AB3334" i="1"/>
  <c r="AB3337" i="1"/>
  <c r="AB3340" i="1"/>
  <c r="AB3343" i="1"/>
  <c r="AB3346" i="1"/>
  <c r="AB3349" i="1"/>
  <c r="AB3352" i="1"/>
  <c r="AB3355" i="1"/>
  <c r="AB3358" i="1"/>
  <c r="AB3361" i="1"/>
  <c r="AB3364" i="1"/>
  <c r="AB3367" i="1"/>
  <c r="AB3370" i="1"/>
  <c r="AB3373" i="1"/>
  <c r="AB3376" i="1"/>
  <c r="AB3379" i="1"/>
  <c r="AB3382" i="1"/>
  <c r="AB3385" i="1"/>
  <c r="AB3388" i="1"/>
  <c r="AB3391" i="1"/>
  <c r="AB3394" i="1"/>
  <c r="AB3397" i="1"/>
  <c r="AB3400" i="1"/>
  <c r="AB3403" i="1"/>
  <c r="AB3406" i="1"/>
  <c r="AB3409" i="1"/>
  <c r="AB3412" i="1"/>
  <c r="AB3415" i="1"/>
  <c r="AB3418" i="1"/>
  <c r="AB3421" i="1"/>
  <c r="AB3424" i="1"/>
  <c r="AB3427" i="1"/>
  <c r="AB3430" i="1"/>
  <c r="AB3433" i="1"/>
  <c r="AB3436" i="1"/>
  <c r="AB3439" i="1"/>
  <c r="AB3442" i="1"/>
  <c r="AB3445" i="1"/>
  <c r="AB3448" i="1"/>
  <c r="AB3451" i="1"/>
  <c r="AB3454" i="1"/>
  <c r="AB3457" i="1"/>
  <c r="AB3460" i="1"/>
  <c r="AB3463" i="1"/>
  <c r="AB3466" i="1"/>
  <c r="AB3469" i="1"/>
  <c r="AB3472" i="1"/>
  <c r="AB3475" i="1"/>
  <c r="AB3478" i="1"/>
  <c r="AB3481" i="1"/>
  <c r="AB3484" i="1"/>
  <c r="AB3487" i="1"/>
  <c r="AB3490" i="1"/>
  <c r="AB3493" i="1"/>
  <c r="AB3496" i="1"/>
  <c r="AB3499" i="1"/>
  <c r="AB3502" i="1"/>
  <c r="AB3505" i="1"/>
  <c r="AB3508" i="1"/>
  <c r="AB3511" i="1"/>
  <c r="AB3514" i="1"/>
  <c r="AB3517" i="1"/>
  <c r="AB3520" i="1"/>
  <c r="AB3523" i="1"/>
  <c r="AB3526" i="1"/>
  <c r="AB3529" i="1"/>
  <c r="AB3532" i="1"/>
  <c r="AB3535" i="1"/>
  <c r="AB3538" i="1"/>
  <c r="AB3541" i="1"/>
  <c r="AB3544" i="1"/>
  <c r="AB3547" i="1"/>
  <c r="AB3550" i="1"/>
  <c r="AB3553" i="1"/>
  <c r="AB3556" i="1"/>
  <c r="AB3559" i="1"/>
  <c r="AB3562" i="1"/>
  <c r="AB3565" i="1"/>
  <c r="AB3568" i="1"/>
  <c r="AB3571" i="1"/>
  <c r="AB3574" i="1"/>
  <c r="AB3577" i="1"/>
  <c r="AB3580" i="1"/>
  <c r="AB3583" i="1"/>
  <c r="AB3586" i="1"/>
  <c r="AB3589" i="1"/>
  <c r="AB3592" i="1"/>
  <c r="AB3595" i="1"/>
  <c r="AB3598" i="1"/>
  <c r="AB3601" i="1"/>
  <c r="AB3604" i="1"/>
  <c r="AB3607" i="1"/>
  <c r="AB3610" i="1"/>
  <c r="AB3613" i="1"/>
  <c r="AB3616" i="1"/>
  <c r="AB3619" i="1"/>
  <c r="AB3622" i="1"/>
  <c r="AB3625" i="1"/>
  <c r="AB3628" i="1"/>
  <c r="AB3631" i="1"/>
  <c r="AB3634" i="1"/>
  <c r="AB3637" i="1"/>
  <c r="AB3640" i="1"/>
  <c r="AB3643" i="1"/>
  <c r="AB3646" i="1"/>
  <c r="AB3649" i="1"/>
  <c r="AB3652" i="1"/>
  <c r="AB3655" i="1"/>
  <c r="AB3662" i="1"/>
  <c r="AB3667" i="1"/>
  <c r="AB3674" i="1"/>
  <c r="AB3679" i="1"/>
  <c r="AB3686" i="1"/>
  <c r="AB3691" i="1"/>
  <c r="AB3698" i="1"/>
  <c r="AB3703" i="1"/>
  <c r="AB3710" i="1"/>
  <c r="AB3715" i="1"/>
  <c r="AB3722" i="1"/>
  <c r="AB3727" i="1"/>
  <c r="AB3734" i="1"/>
  <c r="AB3739" i="1"/>
  <c r="AB3746" i="1"/>
  <c r="AB3751" i="1"/>
  <c r="AB3758" i="1"/>
  <c r="AB3763" i="1"/>
  <c r="AB3657" i="1"/>
  <c r="AB3664" i="1"/>
  <c r="AB3669" i="1"/>
  <c r="AB3676" i="1"/>
  <c r="AB3681" i="1"/>
  <c r="AB3688" i="1"/>
  <c r="AB3693" i="1"/>
  <c r="AB3700" i="1"/>
  <c r="AB3705" i="1"/>
  <c r="AB3712" i="1"/>
  <c r="AB3717" i="1"/>
  <c r="AB3724" i="1"/>
  <c r="AB3729" i="1"/>
  <c r="AB3736" i="1"/>
  <c r="AB3741" i="1"/>
  <c r="AB3748" i="1"/>
  <c r="AB3753" i="1"/>
  <c r="AB3760" i="1"/>
  <c r="AB3765" i="1"/>
  <c r="AB3774" i="1"/>
  <c r="AB3243" i="1"/>
  <c r="AB3246" i="1"/>
  <c r="AB3249" i="1"/>
  <c r="AB3252" i="1"/>
  <c r="AB3255" i="1"/>
  <c r="AB3258" i="1"/>
  <c r="AB3261" i="1"/>
  <c r="AB3264" i="1"/>
  <c r="AB3267" i="1"/>
  <c r="AB3270" i="1"/>
  <c r="AB3273" i="1"/>
  <c r="AB3276" i="1"/>
  <c r="AB3279" i="1"/>
  <c r="AB3282" i="1"/>
  <c r="AB3285" i="1"/>
  <c r="AB3288" i="1"/>
  <c r="AB3291" i="1"/>
  <c r="AB3294" i="1"/>
  <c r="AB3297" i="1"/>
  <c r="AB3300" i="1"/>
  <c r="AB3303" i="1"/>
  <c r="AB3306" i="1"/>
  <c r="AB3309" i="1"/>
  <c r="AB3312" i="1"/>
  <c r="AB3315" i="1"/>
  <c r="AB3318" i="1"/>
  <c r="AB3321" i="1"/>
  <c r="AB3324" i="1"/>
  <c r="AB3327" i="1"/>
  <c r="AB3330" i="1"/>
  <c r="AB3333" i="1"/>
  <c r="AB3336" i="1"/>
  <c r="AB3339" i="1"/>
  <c r="AB3342" i="1"/>
  <c r="AB3345" i="1"/>
  <c r="AB3348" i="1"/>
  <c r="AB3351" i="1"/>
  <c r="AB3354" i="1"/>
  <c r="AB3357" i="1"/>
  <c r="AB3360" i="1"/>
  <c r="AB3363" i="1"/>
  <c r="AB3366" i="1"/>
  <c r="AB3369" i="1"/>
  <c r="AB3372" i="1"/>
  <c r="AB3375" i="1"/>
  <c r="AB3378" i="1"/>
  <c r="AB3381" i="1"/>
  <c r="AB3384" i="1"/>
  <c r="AB3387" i="1"/>
  <c r="AB3390" i="1"/>
  <c r="AB3393" i="1"/>
  <c r="AB3396" i="1"/>
  <c r="AB3399" i="1"/>
  <c r="AB3402" i="1"/>
  <c r="AB3405" i="1"/>
  <c r="AB3408" i="1"/>
  <c r="AB3411" i="1"/>
  <c r="AB3414" i="1"/>
  <c r="AB3417" i="1"/>
  <c r="AB3420" i="1"/>
  <c r="AB3423" i="1"/>
  <c r="AB3426" i="1"/>
  <c r="AB3429" i="1"/>
  <c r="AB3432" i="1"/>
  <c r="AB3435" i="1"/>
  <c r="AB3438" i="1"/>
  <c r="AB3441" i="1"/>
  <c r="AB3444" i="1"/>
  <c r="AB3447" i="1"/>
  <c r="AB3450" i="1"/>
  <c r="AB3453" i="1"/>
  <c r="AB3456" i="1"/>
  <c r="AB3459" i="1"/>
  <c r="AB3462" i="1"/>
  <c r="AB3465" i="1"/>
  <c r="AB3468" i="1"/>
  <c r="AB3471" i="1"/>
  <c r="AB3474" i="1"/>
  <c r="AB3477" i="1"/>
  <c r="AB3480" i="1"/>
  <c r="AB3483" i="1"/>
  <c r="AB3486" i="1"/>
  <c r="AB3489" i="1"/>
  <c r="AB3492" i="1"/>
  <c r="AB3495" i="1"/>
  <c r="AB3498" i="1"/>
  <c r="AB3504" i="1"/>
  <c r="AB3510" i="1"/>
  <c r="AB3516" i="1"/>
  <c r="AB3522" i="1"/>
  <c r="AB3528" i="1"/>
  <c r="AB3531" i="1"/>
  <c r="AB3534" i="1"/>
  <c r="AB3537" i="1"/>
  <c r="AB3540" i="1"/>
  <c r="AB3543" i="1"/>
  <c r="AB3546" i="1"/>
  <c r="AB3549" i="1"/>
  <c r="AB3552" i="1"/>
  <c r="AB3555" i="1"/>
  <c r="AB3558" i="1"/>
  <c r="AB3561" i="1"/>
  <c r="AB3564" i="1"/>
  <c r="AB3567" i="1"/>
  <c r="AB3570" i="1"/>
  <c r="AB3573" i="1"/>
  <c r="AB3576" i="1"/>
  <c r="AB3579" i="1"/>
  <c r="AB3582" i="1"/>
  <c r="AB3585" i="1"/>
  <c r="AB3588" i="1"/>
  <c r="AB3591" i="1"/>
  <c r="AB3594" i="1"/>
  <c r="AB3597" i="1"/>
  <c r="AB3600" i="1"/>
  <c r="AB3603" i="1"/>
  <c r="AB3606" i="1"/>
  <c r="AB3609" i="1"/>
  <c r="AB3612" i="1"/>
  <c r="AB3615" i="1"/>
  <c r="AB3618" i="1"/>
  <c r="AB3621" i="1"/>
  <c r="AB3624" i="1"/>
  <c r="AB3627" i="1"/>
  <c r="AB3630" i="1"/>
  <c r="AB3633" i="1"/>
  <c r="AB3636" i="1"/>
  <c r="AB3639" i="1"/>
  <c r="AB3642" i="1"/>
  <c r="AB3645" i="1"/>
  <c r="AB3648" i="1"/>
  <c r="AB3651" i="1"/>
  <c r="AB3654" i="1"/>
  <c r="AB3659" i="1"/>
  <c r="AB3666" i="1"/>
  <c r="AB3671" i="1"/>
  <c r="AB3678" i="1"/>
  <c r="AB3683" i="1"/>
  <c r="AB3690" i="1"/>
  <c r="AB3695" i="1"/>
  <c r="AB3702" i="1"/>
  <c r="AB3707" i="1"/>
  <c r="AB3714" i="1"/>
  <c r="AB3719" i="1"/>
  <c r="AB3726" i="1"/>
  <c r="AB3731" i="1"/>
  <c r="AB3738" i="1"/>
  <c r="AB3743" i="1"/>
  <c r="AB3750" i="1"/>
  <c r="AB3755" i="1"/>
  <c r="AB3762" i="1"/>
  <c r="AB3656" i="1"/>
  <c r="AB3661" i="1"/>
  <c r="AB3668" i="1"/>
  <c r="AB3673" i="1"/>
  <c r="AB3680" i="1"/>
  <c r="AB3685" i="1"/>
  <c r="AB3692" i="1"/>
  <c r="AB3697" i="1"/>
  <c r="AB3704" i="1"/>
  <c r="AB3709" i="1"/>
  <c r="AB3716" i="1"/>
  <c r="AB3721" i="1"/>
  <c r="AB3728" i="1"/>
  <c r="AB3733" i="1"/>
  <c r="AB3740" i="1"/>
  <c r="AB3745" i="1"/>
  <c r="AB3752" i="1"/>
  <c r="AB3757" i="1"/>
  <c r="AB3764" i="1"/>
  <c r="AB3770" i="1"/>
  <c r="AB3773" i="1"/>
  <c r="AB3814" i="1"/>
  <c r="AB3850" i="1"/>
  <c r="AB3772" i="1"/>
  <c r="AB3834" i="1"/>
  <c r="AB3767" i="1"/>
  <c r="AB3793" i="1"/>
  <c r="AB3831" i="1"/>
  <c r="AB3982" i="1"/>
  <c r="AB3985" i="1"/>
  <c r="AB3988" i="1"/>
  <c r="AB3991" i="1"/>
  <c r="AB3994" i="1"/>
  <c r="AB3997" i="1"/>
  <c r="AB4000" i="1"/>
  <c r="AB4003" i="1"/>
  <c r="AB4006" i="1"/>
  <c r="AB4009" i="1"/>
  <c r="AB4012" i="1"/>
  <c r="AB4015" i="1"/>
  <c r="AB4018" i="1"/>
  <c r="AB4021" i="1"/>
  <c r="AB4024" i="1"/>
  <c r="AB4027" i="1"/>
  <c r="AB4030" i="1"/>
  <c r="AB4033" i="1"/>
  <c r="AB4036" i="1"/>
  <c r="AB4039" i="1"/>
  <c r="AB4042" i="1"/>
  <c r="AB4089" i="1"/>
  <c r="AB3777" i="1"/>
  <c r="AB3869" i="1"/>
  <c r="M3902" i="1"/>
  <c r="V3921" i="1"/>
  <c r="M3938" i="1"/>
  <c r="AB3977" i="1"/>
  <c r="AB4065" i="1"/>
  <c r="AB4099" i="1"/>
  <c r="P3773" i="1"/>
  <c r="S3784" i="1"/>
  <c r="AB3784" i="1" s="1"/>
  <c r="V3789" i="1"/>
  <c r="AB3789" i="1" s="1"/>
  <c r="M3794" i="1"/>
  <c r="AB3796" i="1"/>
  <c r="M3816" i="1"/>
  <c r="AB3816" i="1" s="1"/>
  <c r="M3834" i="1"/>
  <c r="AB3838" i="1"/>
  <c r="P3881" i="1"/>
  <c r="AB3881" i="1" s="1"/>
  <c r="S3882" i="1"/>
  <c r="AB3884" i="1"/>
  <c r="AB3886" i="1"/>
  <c r="P3917" i="1"/>
  <c r="AB3917" i="1" s="1"/>
  <c r="S3918" i="1"/>
  <c r="AB3920" i="1"/>
  <c r="AB3951" i="1"/>
  <c r="P3953" i="1"/>
  <c r="AB3953" i="1" s="1"/>
  <c r="S3954" i="1"/>
  <c r="AB3956" i="1"/>
  <c r="AB4075" i="1"/>
  <c r="AB4095" i="1"/>
  <c r="V3769" i="1"/>
  <c r="AB3769" i="1" s="1"/>
  <c r="M3774" i="1"/>
  <c r="S3776" i="1"/>
  <c r="AB3776" i="1" s="1"/>
  <c r="P3779" i="1"/>
  <c r="AB3779" i="1" s="1"/>
  <c r="V3781" i="1"/>
  <c r="AB3781" i="1" s="1"/>
  <c r="M3786" i="1"/>
  <c r="AB3786" i="1" s="1"/>
  <c r="S3788" i="1"/>
  <c r="AB3788" i="1" s="1"/>
  <c r="P3791" i="1"/>
  <c r="AB3791" i="1" s="1"/>
  <c r="V3793" i="1"/>
  <c r="M3798" i="1"/>
  <c r="AB3798" i="1" s="1"/>
  <c r="M3800" i="1"/>
  <c r="P3801" i="1"/>
  <c r="AB3801" i="1" s="1"/>
  <c r="S3802" i="1"/>
  <c r="V3803" i="1"/>
  <c r="M3806" i="1"/>
  <c r="P3807" i="1"/>
  <c r="AB3807" i="1" s="1"/>
  <c r="S3808" i="1"/>
  <c r="V3809" i="1"/>
  <c r="M3812" i="1"/>
  <c r="P3813" i="1"/>
  <c r="AB3813" i="1" s="1"/>
  <c r="S3814" i="1"/>
  <c r="V3815" i="1"/>
  <c r="AB3815" i="1" s="1"/>
  <c r="M3818" i="1"/>
  <c r="P3819" i="1"/>
  <c r="AB3819" i="1" s="1"/>
  <c r="S3820" i="1"/>
  <c r="V3821" i="1"/>
  <c r="M3824" i="1"/>
  <c r="P3825" i="1"/>
  <c r="AB3825" i="1" s="1"/>
  <c r="S3826" i="1"/>
  <c r="V3827" i="1"/>
  <c r="M3830" i="1"/>
  <c r="P3831" i="1"/>
  <c r="S3832" i="1"/>
  <c r="V3833" i="1"/>
  <c r="AB3833" i="1" s="1"/>
  <c r="M3836" i="1"/>
  <c r="P3837" i="1"/>
  <c r="AB3837" i="1" s="1"/>
  <c r="S3838" i="1"/>
  <c r="V3839" i="1"/>
  <c r="M3842" i="1"/>
  <c r="P3843" i="1"/>
  <c r="AB3843" i="1" s="1"/>
  <c r="S3844" i="1"/>
  <c r="V3845" i="1"/>
  <c r="M3848" i="1"/>
  <c r="P3849" i="1"/>
  <c r="AB3849" i="1" s="1"/>
  <c r="S3850" i="1"/>
  <c r="V3851" i="1"/>
  <c r="AB3851" i="1" s="1"/>
  <c r="M3854" i="1"/>
  <c r="P3855" i="1"/>
  <c r="S3856" i="1"/>
  <c r="V3857" i="1"/>
  <c r="M3860" i="1"/>
  <c r="P3861" i="1"/>
  <c r="AB3861" i="1" s="1"/>
  <c r="S3862" i="1"/>
  <c r="V3865" i="1"/>
  <c r="M3870" i="1"/>
  <c r="P3873" i="1"/>
  <c r="S3874" i="1"/>
  <c r="V3877" i="1"/>
  <c r="M3882" i="1"/>
  <c r="P3885" i="1"/>
  <c r="AB3885" i="1" s="1"/>
  <c r="S3886" i="1"/>
  <c r="V3889" i="1"/>
  <c r="M3894" i="1"/>
  <c r="P3897" i="1"/>
  <c r="AB3897" i="1" s="1"/>
  <c r="S3898" i="1"/>
  <c r="V3901" i="1"/>
  <c r="M3906" i="1"/>
  <c r="P3909" i="1"/>
  <c r="S3910" i="1"/>
  <c r="V3913" i="1"/>
  <c r="M3918" i="1"/>
  <c r="P3921" i="1"/>
  <c r="AB3921" i="1" s="1"/>
  <c r="S3922" i="1"/>
  <c r="V3925" i="1"/>
  <c r="M3930" i="1"/>
  <c r="P3933" i="1"/>
  <c r="AB3933" i="1" s="1"/>
  <c r="S3934" i="1"/>
  <c r="V3937" i="1"/>
  <c r="M3942" i="1"/>
  <c r="P3945" i="1"/>
  <c r="S3946" i="1"/>
  <c r="V3949" i="1"/>
  <c r="M3954" i="1"/>
  <c r="P3957" i="1"/>
  <c r="AB3957" i="1" s="1"/>
  <c r="S3958" i="1"/>
  <c r="V3961" i="1"/>
  <c r="M3966" i="1"/>
  <c r="P3969" i="1"/>
  <c r="AB3969" i="1" s="1"/>
  <c r="S3970" i="1"/>
  <c r="V3973" i="1"/>
  <c r="M3978" i="1"/>
  <c r="P3981" i="1"/>
  <c r="AB4061" i="1"/>
  <c r="AB4062" i="1"/>
  <c r="AB4085" i="1"/>
  <c r="AB4086" i="1"/>
  <c r="AB4122" i="1"/>
  <c r="AB4152" i="1"/>
  <c r="AB3855" i="1"/>
  <c r="AB3873" i="1"/>
  <c r="AB3909" i="1"/>
  <c r="AB3945" i="1"/>
  <c r="AB3981" i="1"/>
  <c r="AB3984" i="1"/>
  <c r="AB3987" i="1"/>
  <c r="AB3990" i="1"/>
  <c r="AB3993" i="1"/>
  <c r="AB3996" i="1"/>
  <c r="AB3999" i="1"/>
  <c r="AB4002" i="1"/>
  <c r="AB4005" i="1"/>
  <c r="AB4008" i="1"/>
  <c r="AB4011" i="1"/>
  <c r="AB4014" i="1"/>
  <c r="AB4017" i="1"/>
  <c r="AB4020" i="1"/>
  <c r="AB4023" i="1"/>
  <c r="AB4026" i="1"/>
  <c r="AB4029" i="1"/>
  <c r="AB4032" i="1"/>
  <c r="AB4035" i="1"/>
  <c r="AB4038" i="1"/>
  <c r="AB4041" i="1"/>
  <c r="AB4057" i="1"/>
  <c r="AB4081" i="1"/>
  <c r="AB4106" i="1"/>
  <c r="AB4110" i="1"/>
  <c r="AB4141" i="1"/>
  <c r="AB4147" i="1"/>
  <c r="AB4153" i="1"/>
  <c r="S3768" i="1"/>
  <c r="AB3768" i="1" s="1"/>
  <c r="P3771" i="1"/>
  <c r="AB3771" i="1" s="1"/>
  <c r="V3773" i="1"/>
  <c r="M3778" i="1"/>
  <c r="AB3778" i="1" s="1"/>
  <c r="S3780" i="1"/>
  <c r="AB3780" i="1" s="1"/>
  <c r="P3783" i="1"/>
  <c r="AB3783" i="1" s="1"/>
  <c r="V3785" i="1"/>
  <c r="M3790" i="1"/>
  <c r="AB3790" i="1" s="1"/>
  <c r="S3792" i="1"/>
  <c r="AB3795" i="1"/>
  <c r="P3795" i="1"/>
  <c r="V3797" i="1"/>
  <c r="V3799" i="1"/>
  <c r="AB3799" i="1" s="1"/>
  <c r="M3802" i="1"/>
  <c r="AB3802" i="1" s="1"/>
  <c r="P3803" i="1"/>
  <c r="S3804" i="1"/>
  <c r="AB3804" i="1" s="1"/>
  <c r="V3805" i="1"/>
  <c r="AB3805" i="1" s="1"/>
  <c r="M3808" i="1"/>
  <c r="AB3808" i="1" s="1"/>
  <c r="P3809" i="1"/>
  <c r="AB3809" i="1" s="1"/>
  <c r="S3810" i="1"/>
  <c r="AB3810" i="1" s="1"/>
  <c r="V3811" i="1"/>
  <c r="AB3811" i="1" s="1"/>
  <c r="M3814" i="1"/>
  <c r="P3815" i="1"/>
  <c r="S3816" i="1"/>
  <c r="V3817" i="1"/>
  <c r="AB3817" i="1" s="1"/>
  <c r="M3820" i="1"/>
  <c r="AB3820" i="1" s="1"/>
  <c r="P3821" i="1"/>
  <c r="S3822" i="1"/>
  <c r="AB3822" i="1" s="1"/>
  <c r="V3823" i="1"/>
  <c r="AB3823" i="1" s="1"/>
  <c r="M3826" i="1"/>
  <c r="AB3826" i="1" s="1"/>
  <c r="P3827" i="1"/>
  <c r="AB3827" i="1" s="1"/>
  <c r="S3828" i="1"/>
  <c r="AB3828" i="1" s="1"/>
  <c r="V3829" i="1"/>
  <c r="AB3829" i="1" s="1"/>
  <c r="M3832" i="1"/>
  <c r="AB3832" i="1" s="1"/>
  <c r="P3833" i="1"/>
  <c r="S3834" i="1"/>
  <c r="V3835" i="1"/>
  <c r="AB3835" i="1" s="1"/>
  <c r="M3838" i="1"/>
  <c r="P3839" i="1"/>
  <c r="S3840" i="1"/>
  <c r="AB3840" i="1" s="1"/>
  <c r="V3841" i="1"/>
  <c r="AB3841" i="1" s="1"/>
  <c r="M3844" i="1"/>
  <c r="AB3844" i="1" s="1"/>
  <c r="P3845" i="1"/>
  <c r="AB3845" i="1" s="1"/>
  <c r="S3846" i="1"/>
  <c r="AB3846" i="1" s="1"/>
  <c r="V3847" i="1"/>
  <c r="AB3847" i="1" s="1"/>
  <c r="M3850" i="1"/>
  <c r="P3851" i="1"/>
  <c r="S3852" i="1"/>
  <c r="AB3852" i="1" s="1"/>
  <c r="V3853" i="1"/>
  <c r="AB3853" i="1" s="1"/>
  <c r="M3856" i="1"/>
  <c r="AB3856" i="1" s="1"/>
  <c r="P3857" i="1"/>
  <c r="S3858" i="1"/>
  <c r="AB3858" i="1" s="1"/>
  <c r="V3859" i="1"/>
  <c r="AB3859" i="1" s="1"/>
  <c r="M3862" i="1"/>
  <c r="AB3862" i="1" s="1"/>
  <c r="AB3863" i="1"/>
  <c r="P3865" i="1"/>
  <c r="S3866" i="1"/>
  <c r="AB3866" i="1" s="1"/>
  <c r="V3869" i="1"/>
  <c r="M3874" i="1"/>
  <c r="AB3874" i="1" s="1"/>
  <c r="AB3875" i="1"/>
  <c r="P3877" i="1"/>
  <c r="S3878" i="1"/>
  <c r="AB3878" i="1" s="1"/>
  <c r="V3881" i="1"/>
  <c r="M3886" i="1"/>
  <c r="AB3887" i="1"/>
  <c r="P3889" i="1"/>
  <c r="S3890" i="1"/>
  <c r="AB3890" i="1" s="1"/>
  <c r="V3893" i="1"/>
  <c r="AB3893" i="1" s="1"/>
  <c r="M3898" i="1"/>
  <c r="AB3898" i="1" s="1"/>
  <c r="AB3899" i="1"/>
  <c r="P3901" i="1"/>
  <c r="S3902" i="1"/>
  <c r="AB3902" i="1" s="1"/>
  <c r="V3905" i="1"/>
  <c r="AB3905" i="1" s="1"/>
  <c r="M3910" i="1"/>
  <c r="AB3910" i="1" s="1"/>
  <c r="AB3911" i="1"/>
  <c r="P3913" i="1"/>
  <c r="S3914" i="1"/>
  <c r="AB3914" i="1" s="1"/>
  <c r="V3917" i="1"/>
  <c r="M3922" i="1"/>
  <c r="AB3922" i="1" s="1"/>
  <c r="AB3923" i="1"/>
  <c r="P3925" i="1"/>
  <c r="S3926" i="1"/>
  <c r="AB3926" i="1" s="1"/>
  <c r="V3929" i="1"/>
  <c r="AB3929" i="1" s="1"/>
  <c r="M3934" i="1"/>
  <c r="AB3934" i="1" s="1"/>
  <c r="AB3935" i="1"/>
  <c r="P3937" i="1"/>
  <c r="S3938" i="1"/>
  <c r="AB3938" i="1" s="1"/>
  <c r="V3941" i="1"/>
  <c r="AB3941" i="1" s="1"/>
  <c r="M3946" i="1"/>
  <c r="AB3946" i="1" s="1"/>
  <c r="AB3947" i="1"/>
  <c r="P3949" i="1"/>
  <c r="S3950" i="1"/>
  <c r="AB3950" i="1" s="1"/>
  <c r="V3953" i="1"/>
  <c r="M3958" i="1"/>
  <c r="AB3958" i="1" s="1"/>
  <c r="AB3959" i="1"/>
  <c r="P3961" i="1"/>
  <c r="S3962" i="1"/>
  <c r="AB3962" i="1" s="1"/>
  <c r="V3965" i="1"/>
  <c r="AB3965" i="1" s="1"/>
  <c r="M3970" i="1"/>
  <c r="AB3970" i="1" s="1"/>
  <c r="AB3971" i="1"/>
  <c r="P3973" i="1"/>
  <c r="S3974" i="1"/>
  <c r="AB3974" i="1" s="1"/>
  <c r="V3977" i="1"/>
  <c r="AB4053" i="1"/>
  <c r="AB4067" i="1"/>
  <c r="AB4077" i="1"/>
  <c r="AB4091" i="1"/>
  <c r="AB4101" i="1"/>
  <c r="AB4121" i="1"/>
  <c r="AB4144" i="1"/>
  <c r="AB4150" i="1"/>
  <c r="AB4156" i="1"/>
  <c r="S3782" i="1"/>
  <c r="AB3782" i="1" s="1"/>
  <c r="P3785" i="1"/>
  <c r="AB3785" i="1" s="1"/>
  <c r="V3787" i="1"/>
  <c r="AB3787" i="1" s="1"/>
  <c r="M3792" i="1"/>
  <c r="AB3792" i="1" s="1"/>
  <c r="S3794" i="1"/>
  <c r="P3797" i="1"/>
  <c r="AB3797" i="1" s="1"/>
  <c r="AB3800" i="1"/>
  <c r="AB3803" i="1"/>
  <c r="AB3806" i="1"/>
  <c r="AB3812" i="1"/>
  <c r="AB3818" i="1"/>
  <c r="AB3821" i="1"/>
  <c r="AB3824" i="1"/>
  <c r="AB3830" i="1"/>
  <c r="AB3836" i="1"/>
  <c r="AB3839" i="1"/>
  <c r="AB3842" i="1"/>
  <c r="AB3848" i="1"/>
  <c r="AB3854" i="1"/>
  <c r="AB3857" i="1"/>
  <c r="AB3860" i="1"/>
  <c r="M3864" i="1"/>
  <c r="AB3864" i="1" s="1"/>
  <c r="AB3865" i="1"/>
  <c r="P3867" i="1"/>
  <c r="AB3867" i="1" s="1"/>
  <c r="S3868" i="1"/>
  <c r="AB3868" i="1" s="1"/>
  <c r="AB3870" i="1"/>
  <c r="V3871" i="1"/>
  <c r="AB3871" i="1" s="1"/>
  <c r="M3876" i="1"/>
  <c r="AB3876" i="1" s="1"/>
  <c r="AB3877" i="1"/>
  <c r="P3879" i="1"/>
  <c r="AB3879" i="1" s="1"/>
  <c r="S3880" i="1"/>
  <c r="AB3880" i="1" s="1"/>
  <c r="AB3882" i="1"/>
  <c r="V3883" i="1"/>
  <c r="AB3883" i="1" s="1"/>
  <c r="M3888" i="1"/>
  <c r="AB3888" i="1" s="1"/>
  <c r="AB3889" i="1"/>
  <c r="P3891" i="1"/>
  <c r="AB3891" i="1" s="1"/>
  <c r="S3892" i="1"/>
  <c r="AB3892" i="1" s="1"/>
  <c r="AB3894" i="1"/>
  <c r="V3895" i="1"/>
  <c r="AB3895" i="1" s="1"/>
  <c r="M3900" i="1"/>
  <c r="AB3900" i="1" s="1"/>
  <c r="AB3901" i="1"/>
  <c r="P3903" i="1"/>
  <c r="AB3903" i="1" s="1"/>
  <c r="S3904" i="1"/>
  <c r="AB3904" i="1" s="1"/>
  <c r="AB3906" i="1"/>
  <c r="V3907" i="1"/>
  <c r="AB3907" i="1" s="1"/>
  <c r="M3912" i="1"/>
  <c r="AB3912" i="1" s="1"/>
  <c r="AB3913" i="1"/>
  <c r="P3915" i="1"/>
  <c r="AB3915" i="1" s="1"/>
  <c r="S3916" i="1"/>
  <c r="AB3916" i="1" s="1"/>
  <c r="AB3918" i="1"/>
  <c r="V3919" i="1"/>
  <c r="AB3919" i="1" s="1"/>
  <c r="M3924" i="1"/>
  <c r="AB3924" i="1" s="1"/>
  <c r="AB3925" i="1"/>
  <c r="P3927" i="1"/>
  <c r="AB3927" i="1" s="1"/>
  <c r="S3928" i="1"/>
  <c r="AB3928" i="1" s="1"/>
  <c r="AB3930" i="1"/>
  <c r="V3931" i="1"/>
  <c r="AB3931" i="1" s="1"/>
  <c r="M3936" i="1"/>
  <c r="AB3936" i="1" s="1"/>
  <c r="AB3937" i="1"/>
  <c r="P3939" i="1"/>
  <c r="AB3939" i="1" s="1"/>
  <c r="S3940" i="1"/>
  <c r="AB3940" i="1" s="1"/>
  <c r="AB3942" i="1"/>
  <c r="V3943" i="1"/>
  <c r="AB3943" i="1" s="1"/>
  <c r="M3948" i="1"/>
  <c r="AB3948" i="1" s="1"/>
  <c r="AB3949" i="1"/>
  <c r="P3951" i="1"/>
  <c r="S3952" i="1"/>
  <c r="AB3952" i="1" s="1"/>
  <c r="AB3954" i="1"/>
  <c r="V3955" i="1"/>
  <c r="AB3955" i="1" s="1"/>
  <c r="M3960" i="1"/>
  <c r="AB3960" i="1" s="1"/>
  <c r="AB3961" i="1"/>
  <c r="P3963" i="1"/>
  <c r="AB3963" i="1" s="1"/>
  <c r="S3964" i="1"/>
  <c r="AB3964" i="1" s="1"/>
  <c r="AB3966" i="1"/>
  <c r="V3967" i="1"/>
  <c r="AB3967" i="1" s="1"/>
  <c r="M3972" i="1"/>
  <c r="AB3972" i="1" s="1"/>
  <c r="AB3973" i="1"/>
  <c r="P3975" i="1"/>
  <c r="AB3975" i="1" s="1"/>
  <c r="S3976" i="1"/>
  <c r="AB3976" i="1" s="1"/>
  <c r="AB3978" i="1"/>
  <c r="V3979" i="1"/>
  <c r="AB3979" i="1" s="1"/>
  <c r="AB3983" i="1"/>
  <c r="AB3986" i="1"/>
  <c r="AB3989" i="1"/>
  <c r="AB3992" i="1"/>
  <c r="AB3995" i="1"/>
  <c r="AB3998" i="1"/>
  <c r="AB4001" i="1"/>
  <c r="AB4004" i="1"/>
  <c r="AB4007" i="1"/>
  <c r="AB4010" i="1"/>
  <c r="AB4013" i="1"/>
  <c r="AB4016" i="1"/>
  <c r="AB4019" i="1"/>
  <c r="AB4022" i="1"/>
  <c r="AB4025" i="1"/>
  <c r="AB4028" i="1"/>
  <c r="AB4031" i="1"/>
  <c r="AB4034" i="1"/>
  <c r="AB4037" i="1"/>
  <c r="AB4040" i="1"/>
  <c r="AB4043" i="1"/>
  <c r="AB4044" i="1"/>
  <c r="AB4046" i="1"/>
  <c r="AB4048" i="1"/>
  <c r="AB4050" i="1"/>
  <c r="AB4073" i="1"/>
  <c r="AB4074" i="1"/>
  <c r="AB4097" i="1"/>
  <c r="AB4098" i="1"/>
  <c r="AB4105" i="1"/>
  <c r="AB4109" i="1"/>
  <c r="AB4113" i="1"/>
  <c r="AB4117" i="1"/>
  <c r="AB4145" i="1"/>
  <c r="AB4151" i="1"/>
  <c r="AB4157" i="1"/>
  <c r="AB4052" i="1"/>
  <c r="AB4064" i="1"/>
  <c r="AB4076" i="1"/>
  <c r="AB4088" i="1"/>
  <c r="AB4100" i="1"/>
  <c r="AB4112" i="1"/>
  <c r="AB4124" i="1"/>
  <c r="AB4136" i="1"/>
  <c r="AB4054" i="1"/>
  <c r="AB4066" i="1"/>
  <c r="AB4078" i="1"/>
  <c r="AB4090" i="1"/>
  <c r="AB4102" i="1"/>
  <c r="AB4114" i="1"/>
  <c r="AB4126" i="1"/>
  <c r="AB4138" i="1"/>
  <c r="AB4180" i="1"/>
  <c r="AB4218" i="1"/>
  <c r="AB4056" i="1"/>
  <c r="AB4068" i="1"/>
  <c r="AB4080" i="1"/>
  <c r="AB4092" i="1"/>
  <c r="AB4104" i="1"/>
  <c r="AB4116" i="1"/>
  <c r="AB4128" i="1"/>
  <c r="AB4140" i="1"/>
  <c r="AB4178" i="1"/>
  <c r="AB4258" i="1"/>
  <c r="AB4158" i="1"/>
  <c r="AB4160" i="1"/>
  <c r="AB4162" i="1"/>
  <c r="AB4060" i="1"/>
  <c r="AB4072" i="1"/>
  <c r="AB4084" i="1"/>
  <c r="AB4096" i="1"/>
  <c r="AB4108" i="1"/>
  <c r="AB4120" i="1"/>
  <c r="AB4132" i="1"/>
  <c r="AB4222" i="1"/>
  <c r="AB4182" i="1"/>
  <c r="AB4205" i="1"/>
  <c r="AB4236" i="1"/>
  <c r="AB4244" i="1"/>
  <c r="AB4274" i="1"/>
  <c r="AB4277" i="1"/>
  <c r="AB4286" i="1"/>
  <c r="AB4183" i="1"/>
  <c r="AB4186" i="1"/>
  <c r="AB4189" i="1"/>
  <c r="AB4192" i="1"/>
  <c r="AB4195" i="1"/>
  <c r="AB4198" i="1"/>
  <c r="AB4203" i="1"/>
  <c r="AB4208" i="1"/>
  <c r="AB4224" i="1"/>
  <c r="AB4232" i="1"/>
  <c r="AB4233" i="1"/>
  <c r="AB4262" i="1"/>
  <c r="AB4265" i="1"/>
  <c r="AB4276" i="1"/>
  <c r="AB4288" i="1"/>
  <c r="AB4201" i="1"/>
  <c r="AB4212" i="1"/>
  <c r="AB4220" i="1"/>
  <c r="AB4221" i="1"/>
  <c r="AB4250" i="1"/>
  <c r="AB4253" i="1"/>
  <c r="AB4264" i="1"/>
  <c r="AB4185" i="1"/>
  <c r="AB4188" i="1"/>
  <c r="AB4191" i="1"/>
  <c r="AB4194" i="1"/>
  <c r="AB4197" i="1"/>
  <c r="AB4200" i="1"/>
  <c r="AB4204" i="1"/>
  <c r="AB4211" i="1"/>
  <c r="AB4238" i="1"/>
  <c r="AB4241" i="1"/>
  <c r="AB4252" i="1"/>
  <c r="AB4272" i="1"/>
  <c r="AB4280" i="1"/>
  <c r="AB4284" i="1"/>
  <c r="AB4202" i="1"/>
  <c r="AB4209" i="1"/>
  <c r="AB4226" i="1"/>
  <c r="AB4229" i="1"/>
  <c r="AB4240" i="1"/>
  <c r="AB4268" i="1"/>
  <c r="AB4269" i="1"/>
  <c r="AB4219" i="1"/>
  <c r="AB4231" i="1"/>
  <c r="AB4243" i="1"/>
  <c r="AB4255" i="1"/>
  <c r="AB4267" i="1"/>
  <c r="AB4279" i="1"/>
  <c r="AB4320" i="1"/>
  <c r="AB4325" i="1"/>
  <c r="AB4332" i="1"/>
  <c r="AB4337" i="1"/>
  <c r="AB4344" i="1"/>
  <c r="AB4349" i="1"/>
  <c r="AB4356" i="1"/>
  <c r="AB4361" i="1"/>
  <c r="AB4368" i="1"/>
  <c r="AB4373" i="1"/>
  <c r="AB4380" i="1"/>
  <c r="AB4459" i="1"/>
  <c r="AB4485" i="1"/>
  <c r="AB4499" i="1"/>
  <c r="AB4521" i="1"/>
  <c r="AB4406" i="1"/>
  <c r="AB4408" i="1"/>
  <c r="AB4410" i="1"/>
  <c r="AB4412" i="1"/>
  <c r="AB4446" i="1"/>
  <c r="AB4448" i="1"/>
  <c r="AB4450" i="1"/>
  <c r="AB4452" i="1"/>
  <c r="AB4454" i="1"/>
  <c r="AB4456" i="1"/>
  <c r="AB4461" i="1"/>
  <c r="AB4223" i="1"/>
  <c r="AB4235" i="1"/>
  <c r="AB4247" i="1"/>
  <c r="AB4259" i="1"/>
  <c r="AB4271" i="1"/>
  <c r="AB4283" i="1"/>
  <c r="AB4317" i="1"/>
  <c r="AB4324" i="1"/>
  <c r="AB4329" i="1"/>
  <c r="AB4336" i="1"/>
  <c r="AB4341" i="1"/>
  <c r="AB4348" i="1"/>
  <c r="AB4353" i="1"/>
  <c r="AB4360" i="1"/>
  <c r="AB4365" i="1"/>
  <c r="AB4372" i="1"/>
  <c r="AB4377" i="1"/>
  <c r="AB4458" i="1"/>
  <c r="AB4463" i="1"/>
  <c r="AB4469" i="1"/>
  <c r="AB4505" i="1"/>
  <c r="AB4213" i="1"/>
  <c r="AB4225" i="1"/>
  <c r="AB4237" i="1"/>
  <c r="AB4249" i="1"/>
  <c r="AB4261" i="1"/>
  <c r="AB4273" i="1"/>
  <c r="AB4285" i="1"/>
  <c r="AB4290" i="1"/>
  <c r="AB4293" i="1"/>
  <c r="AB4296" i="1"/>
  <c r="AB4299" i="1"/>
  <c r="AB4302" i="1"/>
  <c r="AB4305" i="1"/>
  <c r="AB4308" i="1"/>
  <c r="AB4311" i="1"/>
  <c r="AB4314" i="1"/>
  <c r="AB4319" i="1"/>
  <c r="AB4326" i="1"/>
  <c r="AB4331" i="1"/>
  <c r="AB4338" i="1"/>
  <c r="AB4343" i="1"/>
  <c r="AB4350" i="1"/>
  <c r="AB4355" i="1"/>
  <c r="AB4362" i="1"/>
  <c r="AB4367" i="1"/>
  <c r="AB4374" i="1"/>
  <c r="AB4379" i="1"/>
  <c r="AB4460" i="1"/>
  <c r="AB4467" i="1"/>
  <c r="AB4488" i="1"/>
  <c r="AB4495" i="1"/>
  <c r="AB4503" i="1"/>
  <c r="AB4524" i="1"/>
  <c r="AB4531" i="1"/>
  <c r="AB4535" i="1"/>
  <c r="AB4539" i="1"/>
  <c r="AB4543" i="1"/>
  <c r="AB4547" i="1"/>
  <c r="AB4215" i="1"/>
  <c r="AB4227" i="1"/>
  <c r="AB4239" i="1"/>
  <c r="AB4251" i="1"/>
  <c r="AB4263" i="1"/>
  <c r="AB4275" i="1"/>
  <c r="AB4287" i="1"/>
  <c r="AB4316" i="1"/>
  <c r="AB4321" i="1"/>
  <c r="AB4328" i="1"/>
  <c r="AB4333" i="1"/>
  <c r="AB4340" i="1"/>
  <c r="AB4345" i="1"/>
  <c r="AB4352" i="1"/>
  <c r="AB4357" i="1"/>
  <c r="AB4364" i="1"/>
  <c r="AB4369" i="1"/>
  <c r="AB4376" i="1"/>
  <c r="AB4381" i="1"/>
  <c r="AB4383" i="1"/>
  <c r="AB4385" i="1"/>
  <c r="AB4387" i="1"/>
  <c r="AB4389" i="1"/>
  <c r="AB4391" i="1"/>
  <c r="AB4393" i="1"/>
  <c r="AB4395" i="1"/>
  <c r="AB4397" i="1"/>
  <c r="AB4399" i="1"/>
  <c r="AB4401" i="1"/>
  <c r="AB4403" i="1"/>
  <c r="AB4405" i="1"/>
  <c r="AB4409" i="1"/>
  <c r="AB4411" i="1"/>
  <c r="AB4417" i="1"/>
  <c r="AB4419" i="1"/>
  <c r="AB4421" i="1"/>
  <c r="AB4423" i="1"/>
  <c r="AB4425" i="1"/>
  <c r="AB4427" i="1"/>
  <c r="AB4429" i="1"/>
  <c r="AB4431" i="1"/>
  <c r="AB4433" i="1"/>
  <c r="AB4435" i="1"/>
  <c r="AB4437" i="1"/>
  <c r="AB4439" i="1"/>
  <c r="AB4441" i="1"/>
  <c r="AB4443" i="1"/>
  <c r="AB4445" i="1"/>
  <c r="AB4447" i="1"/>
  <c r="AB4449" i="1"/>
  <c r="AB4451" i="1"/>
  <c r="AB4453" i="1"/>
  <c r="AB4455" i="1"/>
  <c r="AB4462" i="1"/>
  <c r="AB4473" i="1"/>
  <c r="AB4481" i="1"/>
  <c r="AB4487" i="1"/>
  <c r="AB4509" i="1"/>
  <c r="AB4517" i="1"/>
  <c r="AB4523" i="1"/>
  <c r="AB4466" i="1"/>
  <c r="AB4478" i="1"/>
  <c r="AB4490" i="1"/>
  <c r="AB4502" i="1"/>
  <c r="AB4514" i="1"/>
  <c r="AB4526" i="1"/>
  <c r="AB4553" i="1"/>
  <c r="AB4558" i="1"/>
  <c r="AB4565" i="1"/>
  <c r="AB4570" i="1"/>
  <c r="AB4577" i="1"/>
  <c r="AB4599" i="1"/>
  <c r="M4610" i="1"/>
  <c r="Z4612" i="1"/>
  <c r="AB4630" i="1"/>
  <c r="V4633" i="1"/>
  <c r="AB4633" i="1" s="1"/>
  <c r="AB4635" i="1"/>
  <c r="AB4468" i="1"/>
  <c r="AB4480" i="1"/>
  <c r="AB4492" i="1"/>
  <c r="AB4504" i="1"/>
  <c r="AB4516" i="1"/>
  <c r="AB4528" i="1"/>
  <c r="AB4555" i="1"/>
  <c r="AB4560" i="1"/>
  <c r="AB4567" i="1"/>
  <c r="AB4572" i="1"/>
  <c r="AB4579" i="1"/>
  <c r="AB4584" i="1"/>
  <c r="AB4591" i="1"/>
  <c r="AB4601" i="1"/>
  <c r="AB4603" i="1"/>
  <c r="AB4470" i="1"/>
  <c r="AB4482" i="1"/>
  <c r="AB4494" i="1"/>
  <c r="AB4506" i="1"/>
  <c r="AB4518" i="1"/>
  <c r="AB4530" i="1"/>
  <c r="AB4532" i="1"/>
  <c r="AB4534" i="1"/>
  <c r="AB4536" i="1"/>
  <c r="AB4538" i="1"/>
  <c r="AB4540" i="1"/>
  <c r="AB4542" i="1"/>
  <c r="AB4544" i="1"/>
  <c r="AB4546" i="1"/>
  <c r="AB4548" i="1"/>
  <c r="AB4550" i="1"/>
  <c r="AB4557" i="1"/>
  <c r="AB4562" i="1"/>
  <c r="AB4569" i="1"/>
  <c r="AB4574" i="1"/>
  <c r="AB4581" i="1"/>
  <c r="AB4582" i="1"/>
  <c r="AB4589" i="1"/>
  <c r="AB4605" i="1"/>
  <c r="AB4606" i="1"/>
  <c r="V4609" i="1"/>
  <c r="AB4609" i="1" s="1"/>
  <c r="AB4611" i="1"/>
  <c r="M4622" i="1"/>
  <c r="Z4624" i="1"/>
  <c r="AB4472" i="1"/>
  <c r="AB4484" i="1"/>
  <c r="AB4496" i="1"/>
  <c r="AB4508" i="1"/>
  <c r="AB4520" i="1"/>
  <c r="AB4559" i="1"/>
  <c r="AB4571" i="1"/>
  <c r="AB4615" i="1"/>
  <c r="AB4474" i="1"/>
  <c r="AB4486" i="1"/>
  <c r="AB4498" i="1"/>
  <c r="AB4510" i="1"/>
  <c r="AB4522" i="1"/>
  <c r="AB4554" i="1"/>
  <c r="AB4561" i="1"/>
  <c r="AB4566" i="1"/>
  <c r="AB4573" i="1"/>
  <c r="AB4578" i="1"/>
  <c r="AB4585" i="1"/>
  <c r="AB4590" i="1"/>
  <c r="AB4617" i="1"/>
  <c r="AB4618" i="1"/>
  <c r="V4621" i="1"/>
  <c r="AB4621" i="1" s="1"/>
  <c r="AB4623" i="1"/>
  <c r="M4634" i="1"/>
  <c r="AB4634" i="1" s="1"/>
  <c r="AB4596" i="1"/>
  <c r="AB4608" i="1"/>
  <c r="AB4620" i="1"/>
  <c r="AB4632" i="1"/>
  <c r="AB4640" i="1"/>
  <c r="AB4643" i="1"/>
  <c r="AB4646" i="1"/>
  <c r="AB4649" i="1"/>
  <c r="AB4652" i="1"/>
  <c r="AB4655" i="1"/>
  <c r="AB4658" i="1"/>
  <c r="AB4661" i="1"/>
  <c r="AB4664" i="1"/>
  <c r="AB4667" i="1"/>
  <c r="AB4670" i="1"/>
  <c r="AB4673" i="1"/>
  <c r="AB4676" i="1"/>
  <c r="AB4679" i="1"/>
  <c r="AB4682" i="1"/>
  <c r="AB4685" i="1"/>
  <c r="AB4688" i="1"/>
  <c r="AB4691" i="1"/>
  <c r="AB4694" i="1"/>
  <c r="AB4695" i="1"/>
  <c r="AB4697" i="1"/>
  <c r="AB4699" i="1"/>
  <c r="AB4701" i="1"/>
  <c r="AB4703" i="1"/>
  <c r="AB4705" i="1"/>
  <c r="AB4707" i="1"/>
  <c r="AB4709" i="1"/>
  <c r="AB4711" i="1"/>
  <c r="AB4713" i="1"/>
  <c r="AB4715" i="1"/>
  <c r="AB4751" i="1"/>
  <c r="AB4598" i="1"/>
  <c r="AB4610" i="1"/>
  <c r="AB4622" i="1"/>
  <c r="AB4720" i="1"/>
  <c r="AB4592" i="1"/>
  <c r="AB4600" i="1"/>
  <c r="AB4612" i="1"/>
  <c r="AB4624" i="1"/>
  <c r="AB4639" i="1"/>
  <c r="AB4642" i="1"/>
  <c r="AB4645" i="1"/>
  <c r="AB4648" i="1"/>
  <c r="AB4651" i="1"/>
  <c r="AB4654" i="1"/>
  <c r="AB4657" i="1"/>
  <c r="AB4660" i="1"/>
  <c r="AB4663" i="1"/>
  <c r="AB4666" i="1"/>
  <c r="AB4669" i="1"/>
  <c r="AB4672" i="1"/>
  <c r="AB4675" i="1"/>
  <c r="AB4678" i="1"/>
  <c r="AB4681" i="1"/>
  <c r="AB4684" i="1"/>
  <c r="AB4687" i="1"/>
  <c r="AB4690" i="1"/>
  <c r="AB4693" i="1"/>
  <c r="AB4718" i="1"/>
  <c r="AB4731" i="1"/>
  <c r="AB4739" i="1"/>
  <c r="AB4602" i="1"/>
  <c r="AB4614" i="1"/>
  <c r="AB4626" i="1"/>
  <c r="S4636" i="1"/>
  <c r="AB4636" i="1" s="1"/>
  <c r="V4637" i="1"/>
  <c r="AB4637" i="1" s="1"/>
  <c r="M4640" i="1"/>
  <c r="AB4716" i="1"/>
  <c r="AB4745" i="1"/>
  <c r="AB4774" i="1"/>
  <c r="AB4780" i="1"/>
  <c r="AB4604" i="1"/>
  <c r="AB4616" i="1"/>
  <c r="AB4628" i="1"/>
  <c r="AB4638" i="1"/>
  <c r="AB4641" i="1"/>
  <c r="AB4644" i="1"/>
  <c r="AB4647" i="1"/>
  <c r="AB4650" i="1"/>
  <c r="AB4653" i="1"/>
  <c r="AB4656" i="1"/>
  <c r="AB4659" i="1"/>
  <c r="AB4662" i="1"/>
  <c r="AB4665" i="1"/>
  <c r="AB4668" i="1"/>
  <c r="AB4671" i="1"/>
  <c r="AB4674" i="1"/>
  <c r="AB4677" i="1"/>
  <c r="AB4680" i="1"/>
  <c r="AB4683" i="1"/>
  <c r="AB4686" i="1"/>
  <c r="AB4689" i="1"/>
  <c r="AB4692" i="1"/>
  <c r="AB4710" i="1"/>
  <c r="AB4712" i="1"/>
  <c r="AB4714" i="1"/>
  <c r="AB4719" i="1"/>
  <c r="AB4721" i="1"/>
  <c r="AB4727" i="1"/>
  <c r="AB4755" i="1"/>
  <c r="AB4787" i="1"/>
  <c r="AB4726" i="1"/>
  <c r="AB4738" i="1"/>
  <c r="AB4750" i="1"/>
  <c r="AB4762" i="1"/>
  <c r="AB4795" i="1"/>
  <c r="AB4819" i="1"/>
  <c r="S4820" i="1"/>
  <c r="AB4820" i="1" s="1"/>
  <c r="AB4728" i="1"/>
  <c r="AB4740" i="1"/>
  <c r="AB4752" i="1"/>
  <c r="AB4764" i="1"/>
  <c r="AB4793" i="1"/>
  <c r="AB4805" i="1"/>
  <c r="AB4730" i="1"/>
  <c r="AB4742" i="1"/>
  <c r="AB4754" i="1"/>
  <c r="AB4766" i="1"/>
  <c r="AB4797" i="1"/>
  <c r="AB5001" i="1"/>
  <c r="AB4732" i="1"/>
  <c r="AB4744" i="1"/>
  <c r="AB4768" i="1"/>
  <c r="AB4789" i="1"/>
  <c r="M4791" i="1"/>
  <c r="AB4791" i="1" s="1"/>
  <c r="AB4722" i="1"/>
  <c r="AB4734" i="1"/>
  <c r="AB4746" i="1"/>
  <c r="AB4758" i="1"/>
  <c r="AB4770" i="1"/>
  <c r="V4786" i="1"/>
  <c r="AB4786" i="1" s="1"/>
  <c r="P4827" i="1"/>
  <c r="AB4827" i="1" s="1"/>
  <c r="AB4995" i="1"/>
  <c r="AB5002" i="1"/>
  <c r="AB4788" i="1"/>
  <c r="AB4814" i="1"/>
  <c r="AB4821" i="1"/>
  <c r="AB4831" i="1"/>
  <c r="AB4843" i="1"/>
  <c r="AB4896" i="1"/>
  <c r="AB4901" i="1"/>
  <c r="AB4907" i="1"/>
  <c r="AB4790" i="1"/>
  <c r="AB4824" i="1"/>
  <c r="AB4826" i="1"/>
  <c r="AB4836" i="1"/>
  <c r="AB4792" i="1"/>
  <c r="AB4800" i="1"/>
  <c r="AB4802" i="1"/>
  <c r="AB4811" i="1"/>
  <c r="AB4823" i="1"/>
  <c r="AB4833" i="1"/>
  <c r="AB4835" i="1"/>
  <c r="AB4845" i="1"/>
  <c r="V4784" i="1"/>
  <c r="AB4784" i="1" s="1"/>
  <c r="M4789" i="1"/>
  <c r="S4791" i="1"/>
  <c r="P4794" i="1"/>
  <c r="AB4794" i="1" s="1"/>
  <c r="P4797" i="1"/>
  <c r="M4807" i="1"/>
  <c r="AB4807" i="1" s="1"/>
  <c r="S4809" i="1"/>
  <c r="AB4809" i="1" s="1"/>
  <c r="P4815" i="1"/>
  <c r="AB4815" i="1" s="1"/>
  <c r="M4818" i="1"/>
  <c r="Z4820" i="1"/>
  <c r="AB4841" i="1"/>
  <c r="AB4804" i="1"/>
  <c r="AB4816" i="1"/>
  <c r="AB4828" i="1"/>
  <c r="AB4840" i="1"/>
  <c r="AB4853" i="1"/>
  <c r="AB4874" i="1"/>
  <c r="AB4877" i="1"/>
  <c r="AB4884" i="1"/>
  <c r="AB4889" i="1"/>
  <c r="AB4903" i="1"/>
  <c r="AB4904" i="1"/>
  <c r="AB4922" i="1"/>
  <c r="M4801" i="1"/>
  <c r="AB4801" i="1" s="1"/>
  <c r="S4803" i="1"/>
  <c r="AB4803" i="1" s="1"/>
  <c r="P4806" i="1"/>
  <c r="AB4806" i="1" s="1"/>
  <c r="V4808" i="1"/>
  <c r="AB4808" i="1" s="1"/>
  <c r="M4813" i="1"/>
  <c r="AB4813" i="1" s="1"/>
  <c r="S4815" i="1"/>
  <c r="P4818" i="1"/>
  <c r="AB4818" i="1" s="1"/>
  <c r="V4820" i="1"/>
  <c r="AB4830" i="1"/>
  <c r="AB4842" i="1"/>
  <c r="AB4856" i="1"/>
  <c r="AB4871" i="1"/>
  <c r="AB4886" i="1"/>
  <c r="AB4832" i="1"/>
  <c r="AB4844" i="1"/>
  <c r="AB4846" i="1"/>
  <c r="AB4919" i="1"/>
  <c r="AB4798" i="1"/>
  <c r="P4798" i="1"/>
  <c r="V4800" i="1"/>
  <c r="M4805" i="1"/>
  <c r="S4807" i="1"/>
  <c r="P4810" i="1"/>
  <c r="AB4810" i="1" s="1"/>
  <c r="V4812" i="1"/>
  <c r="AB4812" i="1" s="1"/>
  <c r="M4817" i="1"/>
  <c r="AB4817" i="1" s="1"/>
  <c r="S4819" i="1"/>
  <c r="AB4822" i="1"/>
  <c r="AB4834" i="1"/>
  <c r="AB4848" i="1"/>
  <c r="M4851" i="1"/>
  <c r="AB4851" i="1" s="1"/>
  <c r="P4854" i="1"/>
  <c r="AB4854" i="1" s="1"/>
  <c r="AB4859" i="1"/>
  <c r="M4863" i="1"/>
  <c r="P4864" i="1"/>
  <c r="AB4864" i="1" s="1"/>
  <c r="S4865" i="1"/>
  <c r="AB4865" i="1" s="1"/>
  <c r="V4866" i="1"/>
  <c r="AB4908" i="1"/>
  <c r="AB4910" i="1"/>
  <c r="AB4933" i="1"/>
  <c r="AB4881" i="1"/>
  <c r="AB4888" i="1"/>
  <c r="AB4893" i="1"/>
  <c r="AB4900" i="1"/>
  <c r="AB4909" i="1"/>
  <c r="AB4921" i="1"/>
  <c r="AB4939" i="1"/>
  <c r="AB4971" i="1"/>
  <c r="AB4850" i="1"/>
  <c r="AB4860" i="1"/>
  <c r="AB4866" i="1"/>
  <c r="AB4872" i="1"/>
  <c r="AB4875" i="1"/>
  <c r="AB4878" i="1"/>
  <c r="AB4890" i="1"/>
  <c r="AB4902" i="1"/>
  <c r="AB4911" i="1"/>
  <c r="AB4923" i="1"/>
  <c r="AB4932" i="1"/>
  <c r="AB4936" i="1"/>
  <c r="V4941" i="1"/>
  <c r="M4847" i="1"/>
  <c r="AB4847" i="1" s="1"/>
  <c r="S4849" i="1"/>
  <c r="AB4849" i="1" s="1"/>
  <c r="P4852" i="1"/>
  <c r="AB4852" i="1" s="1"/>
  <c r="V4854" i="1"/>
  <c r="V4858" i="1"/>
  <c r="AB4858" i="1" s="1"/>
  <c r="M4861" i="1"/>
  <c r="AB4861" i="1" s="1"/>
  <c r="P4862" i="1"/>
  <c r="AB4862" i="1" s="1"/>
  <c r="S4863" i="1"/>
  <c r="AB4863" i="1" s="1"/>
  <c r="V4864" i="1"/>
  <c r="M4867" i="1"/>
  <c r="AB4867" i="1" s="1"/>
  <c r="P4868" i="1"/>
  <c r="AB4868" i="1" s="1"/>
  <c r="S4869" i="1"/>
  <c r="AB4869" i="1" s="1"/>
  <c r="V4870" i="1"/>
  <c r="AB4870" i="1" s="1"/>
  <c r="M4873" i="1"/>
  <c r="AB4873" i="1" s="1"/>
  <c r="P4874" i="1"/>
  <c r="S4875" i="1"/>
  <c r="V4876" i="1"/>
  <c r="AB4876" i="1" s="1"/>
  <c r="M4879" i="1"/>
  <c r="AB4879" i="1" s="1"/>
  <c r="AB4880" i="1"/>
  <c r="P4882" i="1"/>
  <c r="AB4882" i="1" s="1"/>
  <c r="S4883" i="1"/>
  <c r="AB4883" i="1" s="1"/>
  <c r="AB4885" i="1"/>
  <c r="V4886" i="1"/>
  <c r="M4891" i="1"/>
  <c r="AB4891" i="1" s="1"/>
  <c r="AB4892" i="1"/>
  <c r="P4894" i="1"/>
  <c r="AB4894" i="1" s="1"/>
  <c r="S4895" i="1"/>
  <c r="AB4895" i="1" s="1"/>
  <c r="AB4897" i="1"/>
  <c r="V4898" i="1"/>
  <c r="AB4898" i="1" s="1"/>
  <c r="Z4906" i="1"/>
  <c r="AB4906" i="1" s="1"/>
  <c r="AB4913" i="1"/>
  <c r="AB4915" i="1"/>
  <c r="AB4920" i="1"/>
  <c r="AB4925" i="1"/>
  <c r="AB4927" i="1"/>
  <c r="AB4918" i="1"/>
  <c r="AB4930" i="1"/>
  <c r="AB4935" i="1"/>
  <c r="AB4968" i="1"/>
  <c r="AB4980" i="1"/>
  <c r="AB4916" i="1"/>
  <c r="AB4928" i="1"/>
  <c r="AB4941" i="1"/>
  <c r="AB4963" i="1"/>
  <c r="M4986" i="1"/>
  <c r="S4988" i="1"/>
  <c r="AB4988" i="1" s="1"/>
  <c r="AB4997" i="1"/>
  <c r="AB4914" i="1"/>
  <c r="AB4926" i="1"/>
  <c r="AB4934" i="1"/>
  <c r="AB4954" i="1"/>
  <c r="AB4956" i="1"/>
  <c r="AB4994" i="1"/>
  <c r="AB4912" i="1"/>
  <c r="AB4924" i="1"/>
  <c r="AB4938" i="1"/>
  <c r="AB4940" i="1"/>
  <c r="AB4965" i="1"/>
  <c r="AB4942" i="1"/>
  <c r="AB4943" i="1"/>
  <c r="S4944" i="1"/>
  <c r="V4945" i="1"/>
  <c r="M4948" i="1"/>
  <c r="AB4948" i="1" s="1"/>
  <c r="P4949" i="1"/>
  <c r="AB4949" i="1" s="1"/>
  <c r="S4950" i="1"/>
  <c r="V4951" i="1"/>
  <c r="M4954" i="1"/>
  <c r="AB4955" i="1"/>
  <c r="P4957" i="1"/>
  <c r="S4958" i="1"/>
  <c r="AB4960" i="1"/>
  <c r="V4961" i="1"/>
  <c r="M4966" i="1"/>
  <c r="AB4966" i="1" s="1"/>
  <c r="AB4967" i="1"/>
  <c r="AB4973" i="1"/>
  <c r="Z4976" i="1"/>
  <c r="AB4976" i="1" s="1"/>
  <c r="AB4946" i="1"/>
  <c r="AB4957" i="1"/>
  <c r="M4944" i="1"/>
  <c r="AB4944" i="1" s="1"/>
  <c r="P4945" i="1"/>
  <c r="AB4945" i="1" s="1"/>
  <c r="S4946" i="1"/>
  <c r="V4947" i="1"/>
  <c r="AB4947" i="1" s="1"/>
  <c r="M4950" i="1"/>
  <c r="AB4950" i="1" s="1"/>
  <c r="P4951" i="1"/>
  <c r="AB4951" i="1" s="1"/>
  <c r="S4952" i="1"/>
  <c r="AB4952" i="1" s="1"/>
  <c r="V4953" i="1"/>
  <c r="AB4953" i="1" s="1"/>
  <c r="M4958" i="1"/>
  <c r="AB4958" i="1" s="1"/>
  <c r="AB4959" i="1"/>
  <c r="P4961" i="1"/>
  <c r="AB4961" i="1" s="1"/>
  <c r="S4962" i="1"/>
  <c r="AB4962" i="1" s="1"/>
  <c r="AB4964" i="1"/>
  <c r="V4965" i="1"/>
  <c r="AB4970" i="1"/>
  <c r="AB4975" i="1"/>
  <c r="AB4977" i="1"/>
  <c r="AB4982" i="1"/>
  <c r="AB4985" i="1"/>
  <c r="Z4988" i="1"/>
  <c r="AB4972" i="1"/>
  <c r="AB4984" i="1"/>
  <c r="AB5000" i="1"/>
  <c r="AB4974" i="1"/>
  <c r="AB4986" i="1"/>
  <c r="Z4996" i="1"/>
  <c r="AB4996" i="1" s="1"/>
  <c r="Z4998" i="1"/>
  <c r="AB4998" i="1" s="1"/>
  <c r="Z5000" i="1"/>
  <c r="AB4978" i="1"/>
  <c r="AB4990" i="1"/>
  <c r="AB3794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<sst xmlns="http://schemas.openxmlformats.org/spreadsheetml/2006/main" count="33" uniqueCount="20">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</sst>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1%20-%20Pasta%20SES\2023\11-Novembro%20-2023\13.2%20PCF%20em%20Excel%20-%20UPAE%20Petrolina%2011.2023.xlsx" TargetMode="External"/><Relationship Id="rId1" Type="http://schemas.openxmlformats.org/officeDocument/2006/relationships/externalLinkPath" Target="/1%20-%20Pasta%20SES/2023/11-Novembro%20-2023/13.2%20PCF%20em%20Excel%20-%20UPAE%20Petrolina%2011.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P2" t="str">
            <v>SIM</v>
          </cell>
        </row>
        <row r="3">
          <cell r="B3" t="str">
            <v xml:space="preserve"> 1.4. Benefícios</v>
          </cell>
          <cell r="R3" t="str">
            <v>HOSPITAL AURORA</v>
          </cell>
          <cell r="S3" t="str">
            <v>SPCC - SOCIEDADE PERNAMBUCANA DE COMBATE AO CÂNCER (HCP)</v>
          </cell>
          <cell r="T3">
            <v>10894988000800</v>
          </cell>
          <cell r="W3" t="str">
            <v>B</v>
          </cell>
          <cell r="AF3" t="str">
            <v>Receita COVID – Recebida na conta bancária de CUSTEIO</v>
          </cell>
          <cell r="AM3" t="str">
            <v>Empréstimos Concedidos para Outras Unidades</v>
          </cell>
          <cell r="AP3">
            <v>2020</v>
          </cell>
          <cell r="BP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R4" t="str">
            <v>HOSPITAL DE CAMPANHA DE PETROLINA (COVID-19)</v>
          </cell>
          <cell r="S4" t="str">
            <v>ISMEP - INSTITUTO SOCIAL DAS MEDIANEIRAS DA PAZ</v>
          </cell>
          <cell r="T4">
            <v>10739225001947</v>
          </cell>
          <cell r="W4" t="str">
            <v>S</v>
          </cell>
          <cell r="AA4" t="str">
            <v>ATIVOS</v>
          </cell>
          <cell r="AB4" t="str">
            <v>JANEIRO</v>
          </cell>
          <cell r="AD4" t="str">
            <v>TAC</v>
          </cell>
          <cell r="AF4" t="str">
            <v>Receita Custeio ou Não COVID</v>
          </cell>
          <cell r="AM4" t="str">
            <v>Pagamento(s) de Empréstimo(s) Recebido(s) de Outra(s) Unidade(s)</v>
          </cell>
          <cell r="AP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R5" t="str">
            <v>HOSPITAL DE CAMPANHA EDUARDO CAMPOS (H. DO SERTÃO) - CG Nº 006/2020</v>
          </cell>
          <cell r="S5" t="str">
            <v>HOSPITAL DO TRICENTENÁRIO</v>
          </cell>
          <cell r="T5">
            <v>10583920001105</v>
          </cell>
          <cell r="AA5" t="str">
            <v>JOVEM</v>
          </cell>
          <cell r="AB5" t="str">
            <v>FEVEREIRO</v>
          </cell>
          <cell r="AD5" t="str">
            <v>LC 425/20</v>
          </cell>
          <cell r="AM5" t="str">
            <v>Transferência Entre Contas</v>
          </cell>
          <cell r="AP5">
            <v>2022</v>
          </cell>
          <cell r="AU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R6" t="str">
            <v>HOSPITAL DO SERTÃO GOVERNADOR EDUARDO CAMPOS - CG Nº 025/2022</v>
          </cell>
          <cell r="S6" t="str">
            <v>HOSPITAL DO TRICENTENÁRIO</v>
          </cell>
          <cell r="T6">
            <v>10583920001105</v>
          </cell>
          <cell r="AB6" t="str">
            <v>MARÇO</v>
          </cell>
          <cell r="AD6">
            <v>1</v>
          </cell>
          <cell r="AM6" t="str">
            <v>Pagamentos Indevidos (Enseja Devolução) - Enviar Nota Explicativa</v>
          </cell>
          <cell r="AP6">
            <v>2023</v>
          </cell>
          <cell r="AU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R7" t="str">
            <v>HOSPITAL DOM HÉLDER CÂMARA - CG Nº 006/2010</v>
          </cell>
          <cell r="S7" t="str">
            <v>FUNDAÇÃO GESTÃO HOSPITALAR MARTINIANO FERNANDES - FGH</v>
          </cell>
          <cell r="T7">
            <v>9039744000860</v>
          </cell>
          <cell r="AB7" t="str">
            <v>ABRIL</v>
          </cell>
          <cell r="AD7">
            <v>2</v>
          </cell>
          <cell r="AM7" t="str">
            <v>Devolução de Superávit (Contrato Plano de Investimento Autorizado)</v>
          </cell>
          <cell r="AP7">
            <v>2024</v>
          </cell>
          <cell r="AU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R8" t="str">
            <v>HOSPITAL DOM HÉLDER CÂMARA - CG Nº 006/2010 (COVID-19)</v>
          </cell>
          <cell r="S8" t="str">
            <v>FUNDAÇÃO GESTÃO HOSPITALAR MARTINIANO FERNANDES - FGH</v>
          </cell>
          <cell r="T8">
            <v>9039744000860</v>
          </cell>
          <cell r="AB8" t="str">
            <v>MAIO</v>
          </cell>
          <cell r="AD8">
            <v>3</v>
          </cell>
          <cell r="AM8" t="str">
            <v>Devolução de Superávit (Contrato Custeio)</v>
          </cell>
          <cell r="AP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R9" t="str">
            <v>HOSPITAL DOM HÉLDER CÂMARA - CG Nº 018/2022</v>
          </cell>
          <cell r="S9" t="str">
            <v>FUNDAÇÃO GESTÃO HOSPITALAR MARTINIANO FERNANDES - FGH</v>
          </cell>
          <cell r="T9">
            <v>9039744000860</v>
          </cell>
          <cell r="AB9" t="str">
            <v>JUNHO</v>
          </cell>
          <cell r="AD9">
            <v>4</v>
          </cell>
          <cell r="AM9" t="str">
            <v>Cota-Parte da Unidade da Despesa da Administração Central da OSS</v>
          </cell>
          <cell r="AP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R10" t="str">
            <v>HOSPITAL DOM MALAN - CG Nº 007/2010</v>
          </cell>
          <cell r="S10" t="str">
            <v>FUNDAÇÃO GESTÃO HOSPITALAR MARTINIANO FERNANDES - FGH</v>
          </cell>
          <cell r="T10">
            <v>9039744000780</v>
          </cell>
          <cell r="AB10" t="str">
            <v>JULHO</v>
          </cell>
          <cell r="AD10">
            <v>5</v>
          </cell>
          <cell r="AM10" t="str">
            <v>Juros, Multas, Mora</v>
          </cell>
          <cell r="AP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R11" t="str">
            <v>HOSPITAL DOM MALAN (COVID-19) - CG Nº 007/2010</v>
          </cell>
          <cell r="S11" t="str">
            <v>FUNDAÇÃO GESTÃO HOSPITALAR MARTINIANO FERNANDES - FGH</v>
          </cell>
          <cell r="T11">
            <v>9039744000780</v>
          </cell>
          <cell r="AB11" t="str">
            <v>AGOSTO</v>
          </cell>
          <cell r="AD11">
            <v>6</v>
          </cell>
          <cell r="AM11" t="str">
            <v>Tributo sobre aplicação financeira (Débito extrato de aplicação financeira)</v>
          </cell>
          <cell r="AP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R12" t="str">
            <v>HOSPITAL E MATERNIDADE NOSSA SENHORA DO Ó - CESAC - CG Nº 013/2022</v>
          </cell>
          <cell r="S12" t="str">
            <v>FUNDAÇÃO GESTÃO HOSPITALAR MARTINIANO FERNANDES - FGH</v>
          </cell>
          <cell r="T12">
            <v>9039744000194</v>
          </cell>
          <cell r="AB12" t="str">
            <v>SETEMBRO</v>
          </cell>
          <cell r="AD12">
            <v>7</v>
          </cell>
          <cell r="AM12" t="str">
            <v>Processos Judiciais Trabalhistas</v>
          </cell>
          <cell r="AP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R13" t="str">
            <v>HOSPITAL ERMÍRIO COUTINHO - CG Nº 005/2011</v>
          </cell>
          <cell r="S13" t="str">
            <v>HOSP. MARIA LUCINDA - FUNDAÇÃO MANOEL DA SILVA ALMEIDA</v>
          </cell>
          <cell r="T13">
            <v>9767633000366</v>
          </cell>
          <cell r="AB13" t="str">
            <v>OUTUBRO</v>
          </cell>
          <cell r="AD13">
            <v>8</v>
          </cell>
          <cell r="AM13" t="str">
            <v>Pagamentos Antecipados - Enviar Nota Explicativa</v>
          </cell>
          <cell r="AP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R14" t="str">
            <v>HOSPITAL ERMÍRIO COUTINHO - CG Nº 014/2022</v>
          </cell>
          <cell r="S14" t="str">
            <v>HOSP. MARIA LUCINDA - FUNDAÇÃO MANOEL DA SILVA ALMEIDA</v>
          </cell>
          <cell r="T14">
            <v>9767633000366</v>
          </cell>
          <cell r="AB14" t="str">
            <v>NOVEMBRO</v>
          </cell>
          <cell r="AD14">
            <v>9</v>
          </cell>
          <cell r="AM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R15" t="str">
            <v>HOSPITAL JOÃO MURILO - CG Nº 001/2012</v>
          </cell>
          <cell r="S15" t="str">
            <v>HOSPITAL DO TRICENTENÁRIO</v>
          </cell>
          <cell r="T15">
            <v>10583920000486</v>
          </cell>
          <cell r="AB15" t="str">
            <v>DEZEMBRO</v>
          </cell>
          <cell r="AD15">
            <v>10</v>
          </cell>
          <cell r="AM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R16" t="str">
            <v>HOSPITAL JOÃO MURILO - CG Nº 026/2022</v>
          </cell>
          <cell r="S16" t="str">
            <v>HOSPITAL DO TRICENTENÁRIO</v>
          </cell>
          <cell r="T16">
            <v>10583920000486</v>
          </cell>
          <cell r="AD16">
            <v>11</v>
          </cell>
          <cell r="AM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R17" t="str">
            <v>HOSPITAL JOÃO MURILO (COVID-19) - CG Nº 001/2012</v>
          </cell>
          <cell r="S17" t="str">
            <v>HOSPITAL DO TRICENTENÁRIO</v>
          </cell>
          <cell r="T17">
            <v>10583920000486</v>
          </cell>
          <cell r="AD17">
            <v>12</v>
          </cell>
          <cell r="AM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R18" t="str">
            <v>HOSPITAL MATERNIDADE BRITES DE ALBUQUERQUE - CG Nº 004/2020</v>
          </cell>
          <cell r="S18" t="str">
            <v>HOSPITAL DO TRICENTENÁRIO</v>
          </cell>
          <cell r="T18">
            <v>10583920000567</v>
          </cell>
          <cell r="AD18">
            <v>13</v>
          </cell>
          <cell r="AM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R19" t="str">
            <v>HOSPITAL MESTRE VITALINO - CG Nº 001/2015</v>
          </cell>
          <cell r="S19" t="str">
            <v>HOSPITAL DO TRICENTENÁRIO</v>
          </cell>
          <cell r="T19">
            <v>10583920000800</v>
          </cell>
          <cell r="AD19">
            <v>14</v>
          </cell>
          <cell r="AM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R20" t="str">
            <v>HOSPITAL MESTRE VITALINO (COVID-19 CAMPANHA) - CG Nº 001/2015</v>
          </cell>
          <cell r="S20" t="str">
            <v>HOSPITAL DO TRICENTENÁRIO</v>
          </cell>
          <cell r="T20">
            <v>10583920000800</v>
          </cell>
          <cell r="AD20">
            <v>15</v>
          </cell>
          <cell r="AM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R21" t="str">
            <v>HOSPITAL MESTRE VITALINO (COVID-19) - CG Nº 001/2015</v>
          </cell>
          <cell r="S21" t="str">
            <v>HOSPITAL DO TRICENTENÁRIO</v>
          </cell>
          <cell r="T21">
            <v>10583920000800</v>
          </cell>
          <cell r="AD21">
            <v>16</v>
          </cell>
          <cell r="AM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R22" t="str">
            <v>HOSPITAL MIGUEL ARRAES - CG Nº 001/2009</v>
          </cell>
          <cell r="S22" t="str">
            <v>FUNDAÇÃO GESTÃO HOSPITALAR MARTINIANO FERNANDES - FGH</v>
          </cell>
          <cell r="T22">
            <v>9039744000275</v>
          </cell>
          <cell r="AD22">
            <v>17</v>
          </cell>
          <cell r="AM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R23" t="str">
            <v>HOSPITAL MIGUEL ARRAES - CG Nº 001/2009 (COVID-19)</v>
          </cell>
          <cell r="S23" t="str">
            <v>FUNDAÇÃO GESTÃO HOSPITALAR MARTINIANO FERNANDES - FGH</v>
          </cell>
          <cell r="T23">
            <v>9039744000275</v>
          </cell>
          <cell r="AD23">
            <v>18</v>
          </cell>
          <cell r="AM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R24" t="str">
            <v>HOSPITAL MIGUEL ARRAES - CG Nº 023/2022</v>
          </cell>
          <cell r="S24" t="str">
            <v>FUNDAÇÃO GESTÃO HOSPITALAR MARTINIANO FERNANDES - FGH</v>
          </cell>
          <cell r="T24">
            <v>9039744000275</v>
          </cell>
          <cell r="AD24">
            <v>19</v>
          </cell>
          <cell r="AM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R25" t="str">
            <v>HOSPITAL NOSSA SENHORA DAS GRAÇAS - ANTIGO ALFA - CG Nº 003/2020</v>
          </cell>
          <cell r="S25" t="str">
            <v>IMIP - INSTITUTO DE MEDICINA INTEGRAL PROF. FERNANDO FIGUEIRA</v>
          </cell>
          <cell r="T25">
            <v>10988301000803</v>
          </cell>
          <cell r="AD25">
            <v>20</v>
          </cell>
          <cell r="AM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R26" t="str">
            <v>HOSPITAL NOSSA SENHORA DAS GRAÇAS - ANTIGO ALFA - CG Nº 016/2022</v>
          </cell>
          <cell r="S26" t="str">
            <v>FUNDAÇÃO GESTÃO HOSPITALAR MARTINIANO FERNANDES - FGH</v>
          </cell>
          <cell r="T26">
            <v>9039744000194</v>
          </cell>
          <cell r="AD26">
            <v>21</v>
          </cell>
          <cell r="AM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R27" t="str">
            <v>HOSPITAL NOSSA SENHORA DAS GRAÇAS - ANTIGO ALFA - CG Nº 024/2022</v>
          </cell>
          <cell r="S27" t="str">
            <v>FUNDAÇÃO GESTÃO HOSPITALAR MARTINIANO FERNANDES - FGH</v>
          </cell>
          <cell r="T27">
            <v>9039744000194</v>
          </cell>
          <cell r="AD27">
            <v>22</v>
          </cell>
          <cell r="AM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R28" t="str">
            <v>HOSPITAL PELÓPIDAS SILVEIRA - CG Nº 004/2011</v>
          </cell>
          <cell r="S28" t="str">
            <v>IMIP - INSTITUTO DE MEDICINA INTEGRAL PROF. FERNANDO FIGUEIRA</v>
          </cell>
          <cell r="T28">
            <v>10988301000633</v>
          </cell>
          <cell r="AD28">
            <v>23</v>
          </cell>
          <cell r="AM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R29" t="str">
            <v>HOSPITAL PELÓPIDAS SILVEIRA - CG Nº 017/2022</v>
          </cell>
          <cell r="S29" t="str">
            <v>FUNDAÇÃO GESTÃO HOSPITALAR MARTINIANO FERNANDES - FGH</v>
          </cell>
          <cell r="T29">
            <v>9039744000194</v>
          </cell>
          <cell r="AD29">
            <v>24</v>
          </cell>
          <cell r="AM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R30" t="str">
            <v>HOSPITAL PELÓPIDAS SILVEIRA (COVID-19) - CG Nº 004/2011</v>
          </cell>
          <cell r="S30" t="str">
            <v>IMIP - INSTITUTO DE MEDICINA INTEGRAL PROF. FERNANDO FIGUEIRA</v>
          </cell>
          <cell r="T30">
            <v>10988301000633</v>
          </cell>
          <cell r="AD30">
            <v>25</v>
          </cell>
          <cell r="AM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R31" t="str">
            <v>HOSPITAL REGIONAL EMÍLIA CÂMARA - CG Nº 002/2017</v>
          </cell>
          <cell r="S31" t="str">
            <v>HOSPITAL DO TRICENTENÁRIO</v>
          </cell>
          <cell r="T31">
            <v>10583920001024</v>
          </cell>
          <cell r="AD31">
            <v>26</v>
          </cell>
          <cell r="AM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R32" t="str">
            <v>HOSPITAL REGIONAL EMÍLIA CÂMARA (COVID-19) - CG Nº 002/2017</v>
          </cell>
          <cell r="S32" t="str">
            <v>HOSPITAL DO TRICENTENÁRIO</v>
          </cell>
          <cell r="T32">
            <v>10583920001024</v>
          </cell>
          <cell r="AD32">
            <v>27</v>
          </cell>
          <cell r="AM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R33" t="str">
            <v>HOSPITAL REGIONAL FERNANDO BEZERRA - CG Nº 002/2021</v>
          </cell>
          <cell r="S33" t="str">
            <v>ISMEP - INSTITUTO SOCIAL DAS MEDIANEIRAS DA PAZ</v>
          </cell>
          <cell r="T33">
            <v>10739225001866</v>
          </cell>
          <cell r="AD33">
            <v>28</v>
          </cell>
          <cell r="AM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R34" t="str">
            <v>HOSPITAL REGIONAL FERNANDO BEZERRA - CG Nº 002/2013</v>
          </cell>
          <cell r="S34" t="str">
            <v>SANTA CASA DE MISERICÓRDIA DO RECIFE</v>
          </cell>
          <cell r="T34">
            <v>10869782000900</v>
          </cell>
          <cell r="AD34">
            <v>29</v>
          </cell>
          <cell r="AM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R35" t="str">
            <v>HOSPITAL REGIONAL FERNANDO BEZERRA - EP Nº 376</v>
          </cell>
          <cell r="S35" t="str">
            <v>ISMEP - INSTITUTO SOCIAL DAS MEDIANEIRAS DA PAZ</v>
          </cell>
          <cell r="T35">
            <v>10739225001866</v>
          </cell>
          <cell r="AD35">
            <v>30</v>
          </cell>
          <cell r="AM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R36" t="str">
            <v>HOSPITAL REGIONAL FERNANDO BEZERRA - OPERA MAIS</v>
          </cell>
          <cell r="S36" t="str">
            <v>ISMEP - INSTITUTO SOCIAL DAS MEDIANEIRAS DA PAZ</v>
          </cell>
          <cell r="T36">
            <v>10739225001866</v>
          </cell>
          <cell r="AD36">
            <v>31</v>
          </cell>
          <cell r="AM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R37" t="str">
            <v xml:space="preserve">HOSPITAL REGIONAL FERNANDO BEZERRA (COVID-19) - CG Nº 002/2013 </v>
          </cell>
          <cell r="S37" t="str">
            <v>SANTA CASA DE MISERICÓRDIA DO RECIFE</v>
          </cell>
          <cell r="T37">
            <v>10869782000900</v>
          </cell>
          <cell r="AD37">
            <v>32</v>
          </cell>
          <cell r="AM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R38" t="str">
            <v xml:space="preserve">HOSPITAL REGIONAL FERNANDO BEZERRA (COVID-19) - CG Nº 002/2021 </v>
          </cell>
          <cell r="S38" t="str">
            <v>ISMEP - INSTITUTO SOCIAL DAS MEDIANEIRAS DA PAZ</v>
          </cell>
          <cell r="T38">
            <v>10739225001866</v>
          </cell>
          <cell r="AD38">
            <v>33</v>
          </cell>
          <cell r="AM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R39" t="str">
            <v>HOSPITAL REGIONAL RUY DE BARROS - CG Nº 001/2016</v>
          </cell>
          <cell r="S39" t="str">
            <v>HOSPITAL DO TRICENTENÁRIO</v>
          </cell>
          <cell r="T39">
            <v>10583920000990</v>
          </cell>
          <cell r="AD39">
            <v>34</v>
          </cell>
          <cell r="AM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R40" t="str">
            <v>HOSPITAL REGIONAL RUY DE BARROS (COVID-19) - CG Nº 001/2016</v>
          </cell>
          <cell r="S40" t="str">
            <v>HOSPITAL DO TRICENTENÁRIO</v>
          </cell>
          <cell r="T40">
            <v>10583920000990</v>
          </cell>
          <cell r="AD40">
            <v>35</v>
          </cell>
          <cell r="AM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R41" t="str">
            <v>HOSPITAL SÃO SEBASTIÃO - CG Nº 002/2018</v>
          </cell>
          <cell r="S41" t="str">
            <v>SPCC - SOCIEDADE PERNAMBUCANA DE COMBATE AO CÂNCER (HCP)</v>
          </cell>
          <cell r="T41">
            <v>10894988000648</v>
          </cell>
          <cell r="AD41">
            <v>36</v>
          </cell>
          <cell r="AM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R42" t="str">
            <v>HOSPITAL SILVIO MAGALHÃES - CG Nº 003/2011</v>
          </cell>
          <cell r="S42" t="str">
            <v>HOSP. MARIA LUCINDA - FUNDAÇÃO MANOEL DA SILVA ALMEIDA</v>
          </cell>
          <cell r="T42">
            <v>9767633000447</v>
          </cell>
          <cell r="AD42">
            <v>37</v>
          </cell>
          <cell r="AM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R43" t="str">
            <v>HOSPITAL SILVIO MAGALHÃES - CG Nº 019/2022</v>
          </cell>
          <cell r="S43" t="str">
            <v>HOSP. MARIA LUCINDA - FUNDAÇÃO MANOEL DA SILVA ALMEIDA</v>
          </cell>
          <cell r="T43">
            <v>9767633000447</v>
          </cell>
          <cell r="AD43">
            <v>38</v>
          </cell>
          <cell r="AM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R44" t="str">
            <v>HOSPITAL SILVIO MAGALHÃES (COVID-19) - CG Nº 003/2011</v>
          </cell>
          <cell r="S44" t="str">
            <v>HOSP. MARIA LUCINDA - FUNDAÇÃO MANOEL DA SILVA ALMEIDA</v>
          </cell>
          <cell r="T44">
            <v>9767633000447</v>
          </cell>
          <cell r="AD44">
            <v>39</v>
          </cell>
          <cell r="AM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R45" t="str">
            <v>UPA BARRA DE JANGADA - CG Nº 005/2022</v>
          </cell>
          <cell r="S45" t="str">
            <v>ISMEP - INSTITUTO SOCIAL DAS MEDIANEIRAS DA PAZ</v>
          </cell>
          <cell r="T45">
            <v>10739225002242</v>
          </cell>
          <cell r="AD45">
            <v>40</v>
          </cell>
          <cell r="AM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R46" t="str">
            <v>UPA BARRA DE JANGADA - CG Nº 009/2010</v>
          </cell>
          <cell r="S46" t="str">
            <v>FUNDAÇÃO GESTÃO HOSPITALAR MARTINIANO FERNANDES - FGH</v>
          </cell>
          <cell r="T46">
            <v>9039744000941</v>
          </cell>
          <cell r="AD46">
            <v>41</v>
          </cell>
          <cell r="AM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R47" t="str">
            <v>UPA BARRA DE JANGADA (COVID-19) - CG Nº 009/2010</v>
          </cell>
          <cell r="S47" t="str">
            <v>FUNDAÇÃO GESTÃO HOSPITALAR MARTINIANO FERNANDES - FGH</v>
          </cell>
          <cell r="T47">
            <v>9039744000941</v>
          </cell>
          <cell r="AD47">
            <v>42</v>
          </cell>
          <cell r="AM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R48" t="str">
            <v>UPA CABO DE SANTO AGOSTINHO - CG Nº 011/2010</v>
          </cell>
          <cell r="S48" t="str">
            <v>FUNDAÇÃO GESTÃO HOSPITALAR MARTINIANO FERNANDES - FGH</v>
          </cell>
          <cell r="T48">
            <v>9039744001247</v>
          </cell>
          <cell r="AD48">
            <v>43</v>
          </cell>
          <cell r="AM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R49" t="str">
            <v>UPA CABO DE SANTO AGOSTINHO - CG Nº 012/2022</v>
          </cell>
          <cell r="S49" t="str">
            <v>HOSP. MARIA LUCINDA - FUNDAÇÃO MANOEL DA SILVA ALMEIDA</v>
          </cell>
          <cell r="T49">
            <v>9767633000790</v>
          </cell>
          <cell r="AD49">
            <v>44</v>
          </cell>
          <cell r="AM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R50" t="str">
            <v>UPA CABO DE SANTO AGOSTINHO - CG Nº 012/2022 - 1º TA (COVID)</v>
          </cell>
          <cell r="S50" t="str">
            <v>HOSP. MARIA LUCINDA - FUNDAÇÃO MANOEL DA SILVA ALMEIDA</v>
          </cell>
          <cell r="T50">
            <v>9767633000790</v>
          </cell>
          <cell r="AD50">
            <v>45</v>
          </cell>
          <cell r="AM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R51" t="str">
            <v>UPA CABO DE SANTO AGOSTINHO (COVID-19) - CG Nº 011/2010</v>
          </cell>
          <cell r="S51" t="str">
            <v>FUNDAÇÃO GESTÃO HOSPITALAR MARTINIANO FERNANDES - FGH</v>
          </cell>
          <cell r="T51">
            <v>9039744001247</v>
          </cell>
          <cell r="AD51">
            <v>46</v>
          </cell>
          <cell r="AM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R52" t="str">
            <v>UPA CARUARU - CG Nº 010/2010</v>
          </cell>
          <cell r="S52" t="str">
            <v>FUNDAÇÃO GESTÃO HOSPITALAR MARTINIANO FERNANDES - FGH</v>
          </cell>
          <cell r="T52">
            <v>9039744001166</v>
          </cell>
          <cell r="AD52">
            <v>47</v>
          </cell>
          <cell r="AM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R53" t="str">
            <v>UPA CARUARU - CG Nº 011/2022</v>
          </cell>
          <cell r="S53" t="str">
            <v>HOSP. MARIA LUCINDA - FUNDAÇÃO MANOEL DA SILVA ALMEIDA</v>
          </cell>
          <cell r="T53">
            <v>9767633001257</v>
          </cell>
          <cell r="AD53">
            <v>48</v>
          </cell>
          <cell r="AM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R54" t="str">
            <v>UPA CARUARU (COVID-19) - CG Nº 010/2010</v>
          </cell>
          <cell r="S54" t="str">
            <v>FUNDAÇÃO GESTÃO HOSPITALAR MARTINIANO FERNANDES - FGH</v>
          </cell>
          <cell r="T54">
            <v>9039744001166</v>
          </cell>
          <cell r="AD54">
            <v>49</v>
          </cell>
          <cell r="AM54" t="str">
            <v>5.2. Água</v>
          </cell>
        </row>
        <row r="55">
          <cell r="B55" t="str">
            <v>6.2.1. Pessoa Jurídica</v>
          </cell>
          <cell r="D55">
            <v>42095</v>
          </cell>
          <cell r="R55" t="str">
            <v>UPA CAXANGÁ - CG Nº 003/2010</v>
          </cell>
          <cell r="S55" t="str">
            <v>HOSP. MARIA LUCINDA - FUNDAÇÃO MANOEL DA SILVA ALMEIDA</v>
          </cell>
          <cell r="T55">
            <v>9767633000609</v>
          </cell>
          <cell r="AD55">
            <v>50</v>
          </cell>
          <cell r="AM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R56" t="str">
            <v>UPA CAXANGÁ - CG Nº 007/2022</v>
          </cell>
          <cell r="S56" t="str">
            <v>HOSP. MARIA LUCINDA - FUNDAÇÃO MANOEL DA SILVA ALMEIDA</v>
          </cell>
          <cell r="T56">
            <v>9767633000609</v>
          </cell>
          <cell r="AM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R57" t="str">
            <v>UPA CAXANGÁ (COVID-19) - CG Nº 003/2010</v>
          </cell>
          <cell r="S57" t="str">
            <v>HOSP. MARIA LUCINDA - FUNDAÇÃO MANOEL DA SILVA ALMEIDA</v>
          </cell>
          <cell r="T57">
            <v>9767633000609</v>
          </cell>
          <cell r="AM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R58" t="str">
            <v>UPA CURADO - CG Nº 004/2022</v>
          </cell>
          <cell r="S58" t="str">
            <v>HOSPITAL DO TRICENTENÁRIO</v>
          </cell>
          <cell r="T58">
            <v>10583920000303</v>
          </cell>
          <cell r="AM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R59" t="str">
            <v>UPA CURADO - CG Nº 005/2010</v>
          </cell>
          <cell r="S59" t="str">
            <v>HOSPITAL DO TRICENTENÁRIO</v>
          </cell>
          <cell r="T59">
            <v>10583920000303</v>
          </cell>
          <cell r="AM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R60" t="str">
            <v>UPA CURADO (COVID-19) - CG Nº 005/2010</v>
          </cell>
          <cell r="S60" t="str">
            <v>HOSPITAL DO TRICENTENÁRIO</v>
          </cell>
          <cell r="T60">
            <v>10583920000303</v>
          </cell>
          <cell r="AM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R61" t="str">
            <v>UPA ENGENHO VELHO - CG Nº 008/2010</v>
          </cell>
          <cell r="S61" t="str">
            <v>FUNDAÇÃO GESTÃO HOSPITALAR MARTINIANO FERNANDES - FGH</v>
          </cell>
          <cell r="T61">
            <v>9039744001085</v>
          </cell>
          <cell r="AM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R62" t="str">
            <v>UPA ENGENHO VELHO - CG Nº 010/2022</v>
          </cell>
          <cell r="S62" t="str">
            <v>HOSP. MARIA LUCINDA - FUNDAÇÃO MANOEL DA SILVA ALMEIDA</v>
          </cell>
          <cell r="T62">
            <v>9767633000951</v>
          </cell>
          <cell r="AM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R63" t="str">
            <v>UPA ENGENHO VELHO (COVID-19) - CG Nº 008/2010</v>
          </cell>
          <cell r="S63" t="str">
            <v>FUNDAÇÃO GESTÃO HOSPITALAR MARTINIANO FERNANDES - FGH</v>
          </cell>
          <cell r="T63">
            <v>9039744001085</v>
          </cell>
          <cell r="AM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R64" t="str">
            <v>UPA IBURA - CG Nº 001/2011</v>
          </cell>
          <cell r="S64" t="str">
            <v>HOSPITAL DO TRICENTENÁRIO</v>
          </cell>
          <cell r="T64">
            <v>10583920000214</v>
          </cell>
          <cell r="AM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R65" t="str">
            <v>UPA IBURA - CG Nº 015/2022</v>
          </cell>
          <cell r="S65" t="str">
            <v>HOSPITAL DO TRICENTENÁRIO</v>
          </cell>
          <cell r="T65">
            <v>10583920000214</v>
          </cell>
          <cell r="AM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R66" t="str">
            <v>UPA IBURA (COVID-19) - CG Nº 001/2011</v>
          </cell>
          <cell r="S66" t="str">
            <v>HOSPITAL DO TRICENTENÁRIO</v>
          </cell>
          <cell r="T66">
            <v>10583920000214</v>
          </cell>
          <cell r="AM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R67" t="str">
            <v>UPA IGARASSU - CG Nº 002/2022</v>
          </cell>
          <cell r="S67" t="str">
            <v>SPCC - SOCIEDADE PERNAMBUCANA DE COMBATE AO CÂNCER (HCP)</v>
          </cell>
          <cell r="T67">
            <v>10894988000990</v>
          </cell>
          <cell r="AM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R68" t="str">
            <v>UPA IGARASSU - CG Nº 004/2009</v>
          </cell>
          <cell r="S68" t="str">
            <v>FUNDAÇÃO GESTÃO HOSPITALAR MARTINIANO FERNANDES - FGH</v>
          </cell>
          <cell r="T68">
            <v>9039744000437</v>
          </cell>
          <cell r="AM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R69" t="str">
            <v>UPA IGARASSU (COVID-19) - CG Nº 004/2009</v>
          </cell>
          <cell r="S69" t="str">
            <v>FUNDAÇÃO GESTÃO HOSPITALAR MARTINIANO FERNANDES - FGH</v>
          </cell>
          <cell r="T69">
            <v>9039744000437</v>
          </cell>
          <cell r="AM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R70" t="str">
            <v>UPA IMBIRIBEIRA - CG Nº 003/2021</v>
          </cell>
          <cell r="S70" t="str">
            <v>S3 SAÚDE - ASSOCIAÇÃO DE PROTEÇÃO A MATERNIDADE E INFÂNCIA UBAÍRA</v>
          </cell>
          <cell r="T70">
            <v>14284483000108</v>
          </cell>
          <cell r="AM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R71" t="str">
            <v>UPA IMBIRIBEIRA - CG Nº 004/2010</v>
          </cell>
          <cell r="S71" t="str">
            <v>IPAS - INSTITUTO PERNAMBUCANO DE ASSISTÊNCIA E SAÚDE</v>
          </cell>
          <cell r="T71">
            <v>10075232000243</v>
          </cell>
          <cell r="AM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R72" t="str">
            <v>UPA NOVA DESCOBERTA - CG Nº 002/2011</v>
          </cell>
          <cell r="S72" t="str">
            <v>HOSP. MARIA LUCINDA - FUNDAÇÃO MANOEL DA SILVA ALMEIDA</v>
          </cell>
          <cell r="T72">
            <v>9767633000528</v>
          </cell>
          <cell r="AM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R73" t="str">
            <v>UPA NOVA DESCOBERTA - CG Nº 008/2022</v>
          </cell>
          <cell r="S73" t="str">
            <v>HOSP. MARIA LUCINDA - FUNDAÇÃO MANOEL DA SILVA ALMEIDA</v>
          </cell>
          <cell r="T73">
            <v>9767633000528</v>
          </cell>
          <cell r="AM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R74" t="str">
            <v>UPA NOVA DESCOBERTA (COVID-19) - CG Nº 002/2011</v>
          </cell>
          <cell r="S74" t="str">
            <v>HOSP. MARIA LUCINDA - FUNDAÇÃO MANOEL DA SILVA ALMEIDA</v>
          </cell>
          <cell r="T74">
            <v>9767633000528</v>
          </cell>
          <cell r="AM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R75" t="str">
            <v>UPA OLINDA - CG Nº 001/2022</v>
          </cell>
          <cell r="S75" t="str">
            <v>ISMEP - INSTITUTO SOCIAL DAS MEDIANEIRAS DA PAZ</v>
          </cell>
          <cell r="T75">
            <v>10739225002161</v>
          </cell>
          <cell r="AM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R76" t="str">
            <v>UPA OLINDA - CG Nº 003/2009</v>
          </cell>
          <cell r="S76" t="str">
            <v>FUNDAÇÃO GESTÃO HOSPITALAR MARTINIANO FERNANDES - FGH</v>
          </cell>
          <cell r="T76">
            <v>9039744000356</v>
          </cell>
          <cell r="AM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R77" t="str">
            <v>UPA OLINDA (COVID-19) - CG Nº 003/2009</v>
          </cell>
          <cell r="S77" t="str">
            <v>FUNDAÇÃO GESTÃO HOSPITALAR MARTINIANO FERNANDES - FGH</v>
          </cell>
          <cell r="T77">
            <v>9039744000356</v>
          </cell>
          <cell r="AM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R78" t="str">
            <v>UPA PAULISTA - CG Nº 002/2009</v>
          </cell>
          <cell r="S78" t="str">
            <v>FUNDAÇÃO GESTÃO HOSPITALAR MARTINIANO FERNANDES - FGH</v>
          </cell>
          <cell r="T78">
            <v>9039744000518</v>
          </cell>
          <cell r="AM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R79" t="str">
            <v>UPA PAULISTA - CG Nº 003/2022</v>
          </cell>
          <cell r="S79" t="str">
            <v>HOSP. MARIA LUCINDA - FUNDAÇÃO MANOEL DA SILVA ALMEIDA</v>
          </cell>
          <cell r="T79">
            <v>9767633001095</v>
          </cell>
          <cell r="AM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R80" t="str">
            <v>UPA PAULISTA (COVID-19) - CG Nº 002/2009</v>
          </cell>
          <cell r="S80" t="str">
            <v>FUNDAÇÃO GESTÃO HOSPITALAR MARTINIANO FERNANDES - FGH</v>
          </cell>
          <cell r="T80">
            <v>9039744000518</v>
          </cell>
          <cell r="AM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R81" t="str">
            <v>UPA SÃO LOURENÇO DA MATA - CG Nº 001/2010</v>
          </cell>
          <cell r="S81" t="str">
            <v>FUNDAÇÃO GESTÃO HOSPITALAR MARTINIANO FERNANDES - FGH</v>
          </cell>
          <cell r="T81">
            <v>9039744000607</v>
          </cell>
          <cell r="AM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R82" t="str">
            <v>UPA SÃO LOURENÇO DA MATA - CG Nº 006/2022</v>
          </cell>
          <cell r="S82" t="str">
            <v>FUNDAÇÃO GESTÃO HOSPITALAR MARTINIANO FERNANDES - FGH</v>
          </cell>
          <cell r="T82">
            <v>9039744000607</v>
          </cell>
          <cell r="AM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R83" t="str">
            <v>UPA SÃO LOURENÇO DA MATA (COVID-19) - CG Nº 001/2010</v>
          </cell>
          <cell r="S83" t="str">
            <v>FUNDAÇÃO GESTÃO HOSPITALAR MARTINIANO FERNANDES - FGH</v>
          </cell>
          <cell r="T83">
            <v>9039744000607</v>
          </cell>
          <cell r="AM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R84" t="str">
            <v>UPA TORRÕES - CG Nº 002/2010</v>
          </cell>
          <cell r="S84" t="str">
            <v>SANTA CASA DE MISERICÓRDIA DO RECIFE</v>
          </cell>
          <cell r="T84">
            <v>10869782001206</v>
          </cell>
          <cell r="AM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R85" t="str">
            <v>UPA TORRÕES - CG Nº 009/2022</v>
          </cell>
          <cell r="S85" t="str">
            <v>HOSP. MARIA LUCINDA - FUNDAÇÃO MANOEL DA SILVA ALMEIDA</v>
          </cell>
          <cell r="T85">
            <v>9767633000870</v>
          </cell>
          <cell r="AM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R86" t="str">
            <v>UPA TORRÕES (COVID-19) - CG Nº 002/2010</v>
          </cell>
          <cell r="S86" t="str">
            <v>SANTA CASA DE MISERICÓRDIA DO RECIFE</v>
          </cell>
          <cell r="T86">
            <v>10869782001206</v>
          </cell>
          <cell r="AM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R87" t="str">
            <v>UPAE AFOGADOS DA INGAZEIRA - CG Nº 007/2014</v>
          </cell>
          <cell r="S87" t="str">
            <v>HOSPITAL DO TRICENTENÁRIO</v>
          </cell>
          <cell r="T87">
            <v>10583920000648</v>
          </cell>
          <cell r="AM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R88" t="str">
            <v>UPAE ARCOVERDE - CG Nº 005/2014</v>
          </cell>
          <cell r="S88" t="str">
            <v>SPCC - SOCIEDADE PERNAMBUCANA DE COMBATE AO CÂNCER (HCP)</v>
          </cell>
          <cell r="T88">
            <v>10894988000214</v>
          </cell>
          <cell r="AM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R89" t="str">
            <v>UPAE BELO JARDIM - CG Nº 004/2014</v>
          </cell>
          <cell r="S89" t="str">
            <v>SPCC - SOCIEDADE PERNAMBUCANA DE COMBATE AO CÂNCER (HCP)</v>
          </cell>
          <cell r="T89">
            <v>10894988000303</v>
          </cell>
          <cell r="AM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R90" t="str">
            <v>UPAE CARPINA - CG Nº 022/2022</v>
          </cell>
          <cell r="S90" t="str">
            <v>FUNDAÇÃO GESTÃO HOSPITALAR MARTINIANO FERNANDES - FGH</v>
          </cell>
          <cell r="T90">
            <v>9039744000194</v>
          </cell>
          <cell r="AM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R91" t="str">
            <v>UPAE CARUARU - CG Nº 003/2018</v>
          </cell>
          <cell r="S91" t="str">
            <v>SPCC - SOCIEDADE PERNAMBUCANA DE COMBATE AO CÂNCER (HCP)</v>
          </cell>
          <cell r="T91">
            <v>10894988000729</v>
          </cell>
          <cell r="AM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R92" t="str">
            <v>UPAE ESCADA - CG Nº 021/2022</v>
          </cell>
          <cell r="S92" t="str">
            <v>FUNDAÇÃO GESTÃO HOSPITALAR MARTINIANO FERNANDES - FGH</v>
          </cell>
          <cell r="T92">
            <v>9039744000194</v>
          </cell>
          <cell r="AM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R93" t="str">
            <v>UPAE GARANHUNS - CG Nº 004/2013</v>
          </cell>
          <cell r="S93" t="str">
            <v>FUNDAÇÃO GESTÃO HOSPITALAR MARTINIANO FERNANDES - FGH</v>
          </cell>
          <cell r="T93">
            <v>9039744001409</v>
          </cell>
          <cell r="AM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R94" t="str">
            <v>UPAE GARANHUNS (COVID-19) - CG Nº 004/2013</v>
          </cell>
          <cell r="S94" t="str">
            <v>FUNDAÇÃO GESTÃO HOSPITALAR MARTINIANO FERNANDES - FGH</v>
          </cell>
          <cell r="T94">
            <v>9039744001409</v>
          </cell>
          <cell r="AM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R95" t="str">
            <v>UPAE GOIANA (COVID-19) - CG Nº 003/2021</v>
          </cell>
          <cell r="S95" t="str">
            <v>ISMEP - INSTITUTO SOCIAL DAS MEDIANEIRAS DA PAZ</v>
          </cell>
          <cell r="T95">
            <v>10739225002080</v>
          </cell>
          <cell r="AM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R96" t="str">
            <v>UPAE GOIANA (COVID-19) - CG Nº 005/2020</v>
          </cell>
          <cell r="S96" t="str">
            <v>IMIP HOSPITALAR - FUNDAÇÃO PROF. MARTINIANO FERNANDES</v>
          </cell>
          <cell r="T96">
            <v>9039744000194</v>
          </cell>
          <cell r="AM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R97" t="str">
            <v>UPAE GRANDE RECIFE - CG Nº 001/2018</v>
          </cell>
          <cell r="S97" t="str">
            <v>IBDAH - INST. BRASILEIRO DE DESENVOLVIMENTO DA ADM HOSPITALAR</v>
          </cell>
          <cell r="T97">
            <v>7267476001023</v>
          </cell>
          <cell r="AM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R98" t="str">
            <v>UPAE LIMOEIRO - CG Nº 003/2014</v>
          </cell>
          <cell r="S98" t="str">
            <v>APAMI SURUBIM</v>
          </cell>
          <cell r="T98">
            <v>11754025000369</v>
          </cell>
          <cell r="AM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R99" t="str">
            <v>UPAE OURICURI - CG Nº 002/2020</v>
          </cell>
          <cell r="S99" t="str">
            <v>ISMEP - INSTITUTO SOCIAL DAS MEDIANEIRAS DA PAZ</v>
          </cell>
          <cell r="T99">
            <v>10739225001785</v>
          </cell>
          <cell r="AM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R100" t="str">
            <v>UPAE PALMARES - CG Nº 020/2022</v>
          </cell>
          <cell r="S100" t="str">
            <v>SPCC - SOCIEDADE PERNAMBUCANA DE COMBATE AO CÂNCER (HCP)</v>
          </cell>
          <cell r="T100">
            <v>10894988001024</v>
          </cell>
          <cell r="AM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R101" t="str">
            <v>UPAE PETROLINA - CG Nº 001/2013</v>
          </cell>
          <cell r="S101" t="str">
            <v>IMIP - INSTITUTO DE MEDICINA INTEGRAL PROF. FERNANDO FIGUEIRA</v>
          </cell>
          <cell r="T101">
            <v>10988301000714</v>
          </cell>
          <cell r="AM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R102" t="str">
            <v>UPAE PETROLINA (COVID-19 - 24h) - CG Nº 001/2013</v>
          </cell>
          <cell r="S102" t="str">
            <v>IMIP - INSTITUTO DE MEDICINA INTEGRAL PROF. FERNANDO FIGUEIRA</v>
          </cell>
          <cell r="T102">
            <v>10988301000714</v>
          </cell>
          <cell r="AM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R103" t="str">
            <v>UPAE PETROLINA (COVID-19) - CG Nº 001/2013</v>
          </cell>
          <cell r="S103" t="str">
            <v>IMIP - INSTITUTO DE MEDICINA INTEGRAL PROF. FERNANDO FIGUEIRA</v>
          </cell>
          <cell r="T103">
            <v>10988301000714</v>
          </cell>
          <cell r="AM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R104" t="str">
            <v>UPAE SALGUEIRO - CG Nº 006/2014</v>
          </cell>
          <cell r="S104" t="str">
            <v>FUNDAÇÃO GESTÃO HOSPITALAR MARTINIANO FERNANDES - FGH</v>
          </cell>
          <cell r="T104">
            <v>9039744001590</v>
          </cell>
          <cell r="AM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R105" t="str">
            <v>UPAE SERRA TALHADA - CG Nº 002/2014</v>
          </cell>
          <cell r="S105" t="str">
            <v>HOSPITAL DO TRICENTENÁRIO</v>
          </cell>
          <cell r="T105">
            <v>10583920000729</v>
          </cell>
          <cell r="AM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M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M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M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M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M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M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M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M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M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M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M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M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M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M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M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M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M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M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S124" t="str">
            <v>OSS</v>
          </cell>
          <cell r="T124" t="str">
            <v>CNPJ_Núcleo</v>
          </cell>
          <cell r="AM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APAMI SURUBIM</v>
          </cell>
          <cell r="S125" t="str">
            <v>NCG - APAMI SURUBIM</v>
          </cell>
          <cell r="T125">
            <v>11754025000105</v>
          </cell>
          <cell r="AM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R126" t="str">
            <v>SPCC - SOCIEDADE PERNAMBUCANA DE COMBATE AO CÂNCER (HCP)</v>
          </cell>
          <cell r="S126" t="str">
            <v>NCG - SPCC - SOCIEDADE PERNAMBUCANA DE COMBATE AO CÂNCER (HCP)</v>
          </cell>
          <cell r="T126">
            <v>10894988000133</v>
          </cell>
          <cell r="AM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R127" t="str">
            <v>HOSP. MARIA LUCINDA - FUNDAÇÃO MANOEL DA SILVA ALMEIDA</v>
          </cell>
          <cell r="S127" t="str">
            <v>NCG - HOSP. MARIA LUCINDA - FUNDAÇÃO MANOEL DA SILVA ALMEIDA</v>
          </cell>
          <cell r="T127">
            <v>9767633001176</v>
          </cell>
          <cell r="AM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R128" t="str">
            <v>HOSPITAL DO TRICENTENÁRIO</v>
          </cell>
          <cell r="S128" t="str">
            <v>NCG - HOSPITAL DO TRICENTENÁRIO</v>
          </cell>
          <cell r="T128">
            <v>10583920000133</v>
          </cell>
          <cell r="AM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R129" t="str">
            <v>IBDAH - INST. BRASILEIRO DE DESENVOLVIMENTO DA ADM HOSPITALAR</v>
          </cell>
          <cell r="S129" t="str">
            <v>NCG - IBDAH - INST. BRASILEIRO DE DESENVOLVIMENTO DA ADM HOSPITALAR</v>
          </cell>
          <cell r="T129">
            <v>7267476000132</v>
          </cell>
          <cell r="AM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R130" t="str">
            <v>IMIP - INSTITUTO DE MEDICINA INTEGRAL PROF. FERNANDO FIGUEIRA</v>
          </cell>
          <cell r="S130" t="str">
            <v>NCG - IMIP - INSTITUTO DE MEDICINA INTEGRAL PROF. FERNANDO FIGUEIRA</v>
          </cell>
          <cell r="T130">
            <v>10988301000129</v>
          </cell>
          <cell r="AM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R131" t="str">
            <v>FUNDAÇÃO GESTÃO HOSPITALAR MARTINIANO FERNANDES - FGH</v>
          </cell>
          <cell r="S131" t="str">
            <v>NCG - FUNDAÇÃO GESTÃO HOSPITALAR MARTINIANO FERNANDES - FGH</v>
          </cell>
          <cell r="T131">
            <v>9039744000194</v>
          </cell>
          <cell r="AM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R132" t="str">
            <v>IPAS - INSTITUTO PERNAMBUCANO DE ASSISTÊNCIA E SAÚDE</v>
          </cell>
          <cell r="S132" t="str">
            <v>NCG - IPAS - INSTITUTO PERNAMBUCANO DE ASSISTÊNCIA E SAÚDE</v>
          </cell>
          <cell r="T132">
            <v>10075232000243</v>
          </cell>
          <cell r="AM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R133" t="str">
            <v>ISMEP - INSTITUTO SOCIAL DAS MEDIANEIRAS DA PAZ</v>
          </cell>
          <cell r="S133" t="str">
            <v>NCG - ISMEP - INSTITUTO SOCIAL DAS MEDIANEIRAS DA PAZ</v>
          </cell>
          <cell r="T133">
            <v>10739225001785</v>
          </cell>
          <cell r="AM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R134" t="str">
            <v>S3 SAÚDE - ASSOCIAÇÃO DE PROTEÇÃO A MATERNIDADE E INFÂNCIA UBAÍRA</v>
          </cell>
          <cell r="S134" t="str">
            <v>NCG - S3 SAÚDE - ASSOCIAÇÃO DE PROTEÇÃO A MATERNIDADE E INFÂNCIA UBAÍRA</v>
          </cell>
          <cell r="T134">
            <v>14284483000108</v>
          </cell>
          <cell r="AM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R135" t="str">
            <v>SANTA CASA DE MISERICÓRDIA DO RECIFE</v>
          </cell>
          <cell r="S135" t="str">
            <v>NCG - SANTA CASA DE MISERICÓRDIA DO RECIFE</v>
          </cell>
          <cell r="T135">
            <v>10869782000153</v>
          </cell>
          <cell r="AM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M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M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M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M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M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M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M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M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M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M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M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M147" t="str">
            <v>11.5.4.2. Locação de Máquinas e Equipamentos (Pessoa Jurídica)</v>
          </cell>
        </row>
        <row r="148">
          <cell r="B148" t="str">
            <v>11.6.3.1.1.1. Lavanderia</v>
          </cell>
          <cell r="AM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M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M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M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M152" t="str">
            <v>11.5.7.1. Outras Despesas Gerais (Pessoa Física)</v>
          </cell>
        </row>
        <row r="153">
          <cell r="B153" t="str">
            <v>11.6.3.1.4. Vigilância</v>
          </cell>
          <cell r="AM153" t="str">
            <v>11.5.7.2. Outras Despesas Gerais (Pessoa Juridica)</v>
          </cell>
        </row>
        <row r="154">
          <cell r="B154" t="str">
            <v>11.6.3.1.5. Consultorias e Treinamentos</v>
          </cell>
          <cell r="AM154" t="str">
            <v>11.6.1.1.1. Médicos</v>
          </cell>
        </row>
        <row r="155">
          <cell r="B155" t="str">
            <v>11.6.3.1.6. Serviços Técnicos Profissionais</v>
          </cell>
          <cell r="AM155" t="str">
            <v>11.6.1.1.2. Outros profissionais de saúde</v>
          </cell>
        </row>
        <row r="156">
          <cell r="B156" t="str">
            <v>11.6.3.1.7. Dedetização</v>
          </cell>
          <cell r="AM156" t="str">
            <v>11.6.1.1.3. Laboratório</v>
          </cell>
        </row>
        <row r="157">
          <cell r="B157" t="str">
            <v>11.6.3.1.8. Limpeza</v>
          </cell>
          <cell r="AM157" t="str">
            <v>11.6.1.1.4. Alimentação/Dietas</v>
          </cell>
        </row>
        <row r="158">
          <cell r="B158" t="str">
            <v>11.6.3.1.9. Outras Pessoas Jurídicas</v>
          </cell>
          <cell r="AM158" t="str">
            <v>11.6.1.1.5. Locação de Ambulâncias</v>
          </cell>
        </row>
        <row r="159">
          <cell r="B159" t="str">
            <v>11.6.3.2.1. Técnico Profissional (Nível Superior)</v>
          </cell>
          <cell r="AM159" t="str">
            <v>11.6.1.1.6. Outras Pessoas Jurídicas</v>
          </cell>
        </row>
        <row r="160">
          <cell r="B160" t="str">
            <v>11.6.3.2.2. Apoio Administrativo, Técnico e Operacional</v>
          </cell>
          <cell r="AM160" t="str">
            <v>11.6.1.2.1. Médicos</v>
          </cell>
        </row>
        <row r="161">
          <cell r="B161" t="str">
            <v>11.6.3.2.3. Outros Serviços</v>
          </cell>
          <cell r="AM161" t="str">
            <v>11.6.1.2.2. Outros profissionais de saúde</v>
          </cell>
        </row>
        <row r="162">
          <cell r="B162" t="str">
            <v>11.7.1.1.1. Equipamentos Médico-Hospitalar</v>
          </cell>
          <cell r="AM162" t="str">
            <v>11.6.1.2.3. Farmacêutico</v>
          </cell>
        </row>
        <row r="163">
          <cell r="B163" t="str">
            <v>11.7.1.1.2. Equipamentos de Informática</v>
          </cell>
          <cell r="AM163" t="str">
            <v>11.6.1.3.1. Médicos</v>
          </cell>
        </row>
        <row r="164">
          <cell r="B164" t="str">
            <v>11.7.1.1.3. Outros</v>
          </cell>
          <cell r="AM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M165" t="str">
            <v>11.6.2.1. Pessoa Jurídica</v>
          </cell>
        </row>
        <row r="166">
          <cell r="B166" t="str">
            <v>11.7.1.3. Reparo e Manutenção de Bens Imóveis</v>
          </cell>
          <cell r="AM166" t="str">
            <v>11.6.2.2. Pessoa Física</v>
          </cell>
        </row>
        <row r="167">
          <cell r="B167" t="str">
            <v>11.7.2.1.1. Equipamentos Médico-Hospitalar</v>
          </cell>
          <cell r="AM167" t="str">
            <v>11.6.2.3. Cooperativas</v>
          </cell>
        </row>
        <row r="168">
          <cell r="B168" t="str">
            <v>11.7.2.1.2. Equipamentos de Informática</v>
          </cell>
          <cell r="AM168" t="str">
            <v>11.6.3.1.1.1. Lavanderia</v>
          </cell>
        </row>
        <row r="169">
          <cell r="B169" t="str">
            <v>11.7.2.1.3. Engenharia Clínica</v>
          </cell>
          <cell r="AM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M170" t="str">
            <v>11.6.3.1.1.3. Outros Serviços Domésticos</v>
          </cell>
        </row>
        <row r="171">
          <cell r="B171" t="str">
            <v>11.7.2.2. Reparo e Manutenção de Bens Imóveis</v>
          </cell>
          <cell r="AM171" t="str">
            <v>11.6.3.1.2. Coleta de Lixo Hospitalar</v>
          </cell>
        </row>
        <row r="172">
          <cell r="B172" t="str">
            <v>11.7.2.3. Reparo e Manutenção de Veículos</v>
          </cell>
          <cell r="AM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M173" t="str">
            <v>11.6.3.1.4. Vigilância</v>
          </cell>
        </row>
        <row r="174">
          <cell r="B174" t="str">
            <v>11.8.1. Equipamentos</v>
          </cell>
          <cell r="AM174" t="str">
            <v>11.6.3.1.5. Consultorias e Treinamentos</v>
          </cell>
        </row>
        <row r="175">
          <cell r="B175" t="str">
            <v>11.8.2. Móveis e Utensílios</v>
          </cell>
          <cell r="AM175" t="str">
            <v>11.6.3.1.6. Serviços Técnicos Profissionais</v>
          </cell>
        </row>
        <row r="176">
          <cell r="B176" t="str">
            <v>11.8.3. Obras e Construções</v>
          </cell>
          <cell r="AM176" t="str">
            <v>11.6.3.1.7. Dedetização</v>
          </cell>
        </row>
        <row r="177">
          <cell r="B177" t="str">
            <v>11.8.4. Outras despesas Investimentos</v>
          </cell>
          <cell r="AM177" t="str">
            <v>11.6.3.1.8. Limpeza</v>
          </cell>
        </row>
        <row r="178">
          <cell r="B178" t="str">
            <v>11.9.1 EQUIPAMENTOS</v>
          </cell>
          <cell r="AM178" t="str">
            <v>11.6.3.1.9. Outras Pessoas Jurídicas</v>
          </cell>
        </row>
        <row r="179">
          <cell r="B179" t="str">
            <v>11.9.2 MÓVEIS E UTENSÍLIOS</v>
          </cell>
          <cell r="AM179" t="str">
            <v>11.6.3.2.1. Técnico Profissional (Nível Superior)</v>
          </cell>
        </row>
        <row r="180">
          <cell r="B180" t="str">
            <v>11.9.3 OBRAS E CONSTRUÇÕES</v>
          </cell>
          <cell r="AM180" t="str">
            <v>11.6.3.2.2. Tecnico Operacional (Nível Médio / Elementar)</v>
          </cell>
        </row>
        <row r="181">
          <cell r="B181" t="str">
            <v>11.9.4 VEÍCULOS</v>
          </cell>
          <cell r="AM181" t="str">
            <v>11.6.3.2.3. Outros Serviços</v>
          </cell>
        </row>
        <row r="182">
          <cell r="B182" t="str">
            <v>11.9.5 OUTRAS DESPESAS COM INVESTIMENTOS</v>
          </cell>
          <cell r="AM182" t="str">
            <v>11.7.1.1.1. Equipamentos Médico-Hospitalar</v>
          </cell>
        </row>
        <row r="183">
          <cell r="B183" t="str">
            <v>11.10. Despesas com Ensino e Pesquisa</v>
          </cell>
          <cell r="AM183" t="str">
            <v>11.7.1.1.2. Equipamentos de Informática</v>
          </cell>
        </row>
        <row r="184">
          <cell r="AM184" t="str">
            <v>11.7.1.1.3. Outros</v>
          </cell>
        </row>
        <row r="185">
          <cell r="AM185" t="str">
            <v>11.7.1.2. Reparo e Manutenção de Bens Móveis de Outras Naturezas</v>
          </cell>
        </row>
        <row r="186">
          <cell r="AM186" t="str">
            <v>11.7.1.3. Reparo e Manutenção de Bens Imóveis</v>
          </cell>
        </row>
        <row r="187">
          <cell r="AM187" t="str">
            <v>11.7.2.1.1. Equipamentos Médico-Hospitalar</v>
          </cell>
        </row>
        <row r="188">
          <cell r="AM188" t="str">
            <v>11.7.2.1.2. Equipamentos de Informática</v>
          </cell>
        </row>
        <row r="189">
          <cell r="AM189" t="str">
            <v>11.7.2.1.3. Engenharia Clínica</v>
          </cell>
        </row>
        <row r="190">
          <cell r="AM190" t="str">
            <v>11.7.2.1.4. Outros Reparos e Manutenção de Máquinas e Equipamentos</v>
          </cell>
        </row>
        <row r="191">
          <cell r="AM191" t="str">
            <v>11.7.2.2. Reparo e Manutenção de Bens Imóveis</v>
          </cell>
        </row>
        <row r="192">
          <cell r="AM192" t="str">
            <v>11.7.2.3. Reparo e Manutenção de Veículos</v>
          </cell>
        </row>
        <row r="193">
          <cell r="AM193" t="str">
            <v>11.7.2.4. Reparo e Manutenção de Bens Móveis de Outras Naturezas</v>
          </cell>
        </row>
        <row r="194">
          <cell r="AM194" t="str">
            <v>11.8.1. Equipamentos</v>
          </cell>
        </row>
        <row r="195">
          <cell r="AM195" t="str">
            <v>11.8.2. Móveis e Utensílios</v>
          </cell>
        </row>
        <row r="196">
          <cell r="AM196" t="str">
            <v>11.8.3. Obras e Construções</v>
          </cell>
        </row>
        <row r="197">
          <cell r="AM197" t="str">
            <v>11.8.4. Outras despesas Investimentos</v>
          </cell>
        </row>
        <row r="198">
          <cell r="AM198" t="str">
            <v>11.9.1 EQUIPAMENTOS</v>
          </cell>
        </row>
        <row r="199">
          <cell r="AM199" t="str">
            <v>11.9.2 MÓVEIS E UTENSÍLIOS</v>
          </cell>
        </row>
        <row r="200">
          <cell r="AM200" t="str">
            <v>11.9.3 OBRAS E CONSTRUÇÕES</v>
          </cell>
        </row>
        <row r="201">
          <cell r="AM201" t="str">
            <v>11.9.4 VEÍCULOS</v>
          </cell>
        </row>
        <row r="202">
          <cell r="AM202" t="str">
            <v>11.9.5 OUTRAS DESPESAS COM INVESTIMENTOS</v>
          </cell>
        </row>
        <row r="203">
          <cell r="AM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PETROLINA - CG Nº 001/2013</v>
          </cell>
          <cell r="E12" t="str">
            <v>ALBERT GEORGES DANTAS BISPO</v>
          </cell>
          <cell r="F12" t="str">
            <v>2 - Outros Profissionais da Saúde</v>
          </cell>
          <cell r="G12" t="str">
            <v>5151-10</v>
          </cell>
          <cell r="H12" t="str">
            <v>11/2023</v>
          </cell>
          <cell r="I12">
            <v>0</v>
          </cell>
          <cell r="J12">
            <v>119.5904</v>
          </cell>
          <cell r="L12">
            <v>274.68</v>
          </cell>
          <cell r="M12">
            <v>26.96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UPAE PETROLINA - CG Nº 001/2013</v>
          </cell>
          <cell r="E13" t="str">
            <v>ALCILENE CORDEIRO DE MORAES</v>
          </cell>
          <cell r="F13" t="str">
            <v>2 - Outros Profissionais da Saúde</v>
          </cell>
          <cell r="G13" t="str">
            <v>3222-05</v>
          </cell>
          <cell r="H13" t="str">
            <v>11/2023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UPAE PETROLINA - CG Nº 001/2013</v>
          </cell>
          <cell r="E14" t="str">
            <v>ALDECI LIMA DO NASCIMENTO</v>
          </cell>
          <cell r="F14" t="str">
            <v>2 - Outros Profissionais da Saúde</v>
          </cell>
          <cell r="G14" t="str">
            <v>3222-05</v>
          </cell>
          <cell r="H14" t="str">
            <v>11/2023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UPAE PETROLINA - CG Nº 001/2013</v>
          </cell>
          <cell r="E15" t="str">
            <v>ALESSANDRA LOURENCO MEDEIROS</v>
          </cell>
          <cell r="F15" t="str">
            <v>3 - Administrativo</v>
          </cell>
          <cell r="G15" t="str">
            <v>4131-15</v>
          </cell>
          <cell r="H15" t="str">
            <v>11/2023</v>
          </cell>
          <cell r="I15">
            <v>0</v>
          </cell>
          <cell r="J15">
            <v>144.88800000000001</v>
          </cell>
          <cell r="L15">
            <v>0</v>
          </cell>
          <cell r="M15">
            <v>0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UPAE PETROLINA - CG Nº 001/2013</v>
          </cell>
          <cell r="E16" t="str">
            <v>ALEXANDRE TORRES MAGALHAES</v>
          </cell>
          <cell r="F16" t="str">
            <v>1 - Médico</v>
          </cell>
          <cell r="G16" t="str">
            <v>2251-25</v>
          </cell>
          <cell r="H16" t="str">
            <v>11/2023</v>
          </cell>
          <cell r="I16">
            <v>0</v>
          </cell>
          <cell r="J16">
            <v>1126.3119999999999</v>
          </cell>
          <cell r="L16">
            <v>91.56</v>
          </cell>
          <cell r="M16">
            <v>22.18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PETROLINA - CG Nº 001/2013</v>
          </cell>
          <cell r="E17" t="str">
            <v>ALEXSANDRA ALVES DA SILVA</v>
          </cell>
          <cell r="F17" t="str">
            <v>3 - Administrativo</v>
          </cell>
          <cell r="G17" t="str">
            <v>4110-10</v>
          </cell>
          <cell r="H17" t="str">
            <v>11/2023</v>
          </cell>
          <cell r="I17">
            <v>0</v>
          </cell>
          <cell r="J17">
            <v>130.15440000000001</v>
          </cell>
          <cell r="L17">
            <v>274.68</v>
          </cell>
          <cell r="M17">
            <v>27.03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UPAE PETROLINA - CG Nº 001/2013</v>
          </cell>
          <cell r="E18" t="str">
            <v>ALTINO JOSE DOS SANTOS</v>
          </cell>
          <cell r="F18" t="str">
            <v>3 - Administrativo</v>
          </cell>
          <cell r="G18" t="str">
            <v>5174-10</v>
          </cell>
          <cell r="H18" t="str">
            <v>11/2023</v>
          </cell>
          <cell r="I18">
            <v>0</v>
          </cell>
          <cell r="J18">
            <v>130.50720000000001</v>
          </cell>
          <cell r="L18">
            <v>274.68</v>
          </cell>
          <cell r="M18">
            <v>27.03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UPAE PETROLINA - CG Nº 001/2013</v>
          </cell>
          <cell r="E19" t="str">
            <v>ALVARO ALVES DE LIMA</v>
          </cell>
          <cell r="F19" t="str">
            <v>3 - Administrativo</v>
          </cell>
          <cell r="G19" t="str">
            <v>5174-10</v>
          </cell>
          <cell r="H19" t="str">
            <v>11/2023</v>
          </cell>
          <cell r="I19">
            <v>0</v>
          </cell>
          <cell r="J19">
            <v>126.0312</v>
          </cell>
          <cell r="L19">
            <v>261.60000000000002</v>
          </cell>
          <cell r="M19">
            <v>27.03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UPAE PETROLINA - CG Nº 001/2013</v>
          </cell>
          <cell r="E20" t="str">
            <v>AMANDA DURANDO REBOUCAS</v>
          </cell>
          <cell r="F20" t="str">
            <v>1 - Médico</v>
          </cell>
          <cell r="G20" t="str">
            <v>2251-25</v>
          </cell>
          <cell r="H20" t="str">
            <v>11/2023</v>
          </cell>
          <cell r="I20">
            <v>0</v>
          </cell>
          <cell r="J20">
            <v>1071.6576</v>
          </cell>
          <cell r="L20">
            <v>39.24</v>
          </cell>
          <cell r="M20">
            <v>9.5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UPAE PETROLINA - CG Nº 001/2013</v>
          </cell>
          <cell r="E21" t="str">
            <v>AMANDA KAROLLANE VIEIRA DA SILVA</v>
          </cell>
          <cell r="F21" t="str">
            <v>2 - Outros Profissionais da Saúde</v>
          </cell>
          <cell r="G21" t="str">
            <v>2236-05</v>
          </cell>
          <cell r="H21" t="str">
            <v>11/2023</v>
          </cell>
          <cell r="I21">
            <v>0</v>
          </cell>
          <cell r="J21">
            <v>251.7688</v>
          </cell>
          <cell r="L21">
            <v>0</v>
          </cell>
          <cell r="M21">
            <v>0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UPAE PETROLINA - CG Nº 001/2013</v>
          </cell>
          <cell r="E22" t="str">
            <v>AMANDA RAFAELE SILVA LACERDA</v>
          </cell>
          <cell r="F22" t="str">
            <v>3 - Administrativo</v>
          </cell>
          <cell r="G22" t="str">
            <v>4110-10</v>
          </cell>
          <cell r="H22" t="str">
            <v>11/2023</v>
          </cell>
          <cell r="I22">
            <v>0</v>
          </cell>
          <cell r="J22">
            <v>109.38720000000001</v>
          </cell>
          <cell r="L22">
            <v>274.68</v>
          </cell>
          <cell r="M22">
            <v>27.03</v>
          </cell>
          <cell r="R22">
            <v>0</v>
          </cell>
          <cell r="S22">
            <v>79.199999999989998</v>
          </cell>
          <cell r="U22">
            <v>0</v>
          </cell>
        </row>
        <row r="23">
          <cell r="C23" t="str">
            <v>UPAE PETROLINA - CG Nº 001/2013</v>
          </cell>
          <cell r="E23" t="str">
            <v>AMANDA TAMIRES SILVA BORGES</v>
          </cell>
          <cell r="F23" t="str">
            <v>2 - Outros Profissionais da Saúde</v>
          </cell>
          <cell r="G23" t="str">
            <v>3222-05</v>
          </cell>
          <cell r="H23" t="str">
            <v>11/2023</v>
          </cell>
          <cell r="I23">
            <v>0</v>
          </cell>
          <cell r="J23">
            <v>752.93759999999997</v>
          </cell>
          <cell r="L23">
            <v>0</v>
          </cell>
          <cell r="M23">
            <v>0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UPAE PETROLINA - CG Nº 001/2013</v>
          </cell>
          <cell r="E24" t="str">
            <v>ANA BEATRIZ MOTA AGUIAR</v>
          </cell>
          <cell r="F24" t="str">
            <v>3 - Administrativo</v>
          </cell>
          <cell r="G24" t="str">
            <v>1421-05</v>
          </cell>
          <cell r="H24" t="str">
            <v>11/2023</v>
          </cell>
          <cell r="I24">
            <v>0</v>
          </cell>
          <cell r="J24">
            <v>1081.1304</v>
          </cell>
          <cell r="L24">
            <v>0</v>
          </cell>
          <cell r="M24">
            <v>0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UPAE PETROLINA - CG Nº 001/2013</v>
          </cell>
          <cell r="E25" t="str">
            <v>ANA BEATRIZ NASCIMENTO GONZAGA</v>
          </cell>
          <cell r="F25" t="str">
            <v>1 - Médico</v>
          </cell>
          <cell r="G25" t="str">
            <v>2251-25</v>
          </cell>
          <cell r="H25" t="str">
            <v>11/2023</v>
          </cell>
          <cell r="I25">
            <v>0</v>
          </cell>
          <cell r="J25">
            <v>1045.1032</v>
          </cell>
          <cell r="L25">
            <v>0</v>
          </cell>
          <cell r="M25">
            <v>0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UPAE PETROLINA - CG Nº 001/2013</v>
          </cell>
          <cell r="E26" t="str">
            <v>ANA CARLA DE ARAUJO POSSIDIO COELHO</v>
          </cell>
          <cell r="F26" t="str">
            <v>2 - Outros Profissionais da Saúde</v>
          </cell>
          <cell r="G26" t="str">
            <v>2516-05</v>
          </cell>
          <cell r="H26" t="str">
            <v>11/2023</v>
          </cell>
          <cell r="I26">
            <v>0</v>
          </cell>
          <cell r="J26">
            <v>277.464</v>
          </cell>
          <cell r="L26">
            <v>0</v>
          </cell>
          <cell r="M26">
            <v>0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UPAE PETROLINA - CG Nº 001/2013</v>
          </cell>
          <cell r="E27" t="str">
            <v>ANA CAROLINY PEREIRA DA SILVA</v>
          </cell>
          <cell r="F27" t="str">
            <v>3 - Administrativo</v>
          </cell>
          <cell r="G27" t="str">
            <v>4110-10</v>
          </cell>
          <cell r="H27" t="str">
            <v>11/2023</v>
          </cell>
          <cell r="I27">
            <v>0</v>
          </cell>
          <cell r="J27">
            <v>136.25120000000001</v>
          </cell>
          <cell r="L27">
            <v>0</v>
          </cell>
          <cell r="M27">
            <v>0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UPAE PETROLINA - CG Nº 001/2013</v>
          </cell>
          <cell r="E28" t="str">
            <v>ANA KARENE DA SILVA RAMOS</v>
          </cell>
          <cell r="F28" t="str">
            <v>2 - Outros Profissionais da Saúde</v>
          </cell>
          <cell r="G28" t="str">
            <v>3222-05</v>
          </cell>
          <cell r="H28" t="str">
            <v>11/2023</v>
          </cell>
          <cell r="I28">
            <v>0</v>
          </cell>
          <cell r="J28">
            <v>722.23040000000003</v>
          </cell>
          <cell r="L28">
            <v>261.60000000000002</v>
          </cell>
          <cell r="M28">
            <v>26.6</v>
          </cell>
          <cell r="R28">
            <v>200</v>
          </cell>
          <cell r="S28">
            <v>79.2</v>
          </cell>
          <cell r="U28">
            <v>0</v>
          </cell>
        </row>
        <row r="29">
          <cell r="C29" t="str">
            <v>UPAE PETROLINA - CG Nº 001/2013</v>
          </cell>
          <cell r="E29" t="str">
            <v>ANA PAULA CARVALHO DE SOUZA</v>
          </cell>
          <cell r="F29" t="str">
            <v>2 - Outros Profissionais da Saúde</v>
          </cell>
          <cell r="G29" t="str">
            <v>5211-30</v>
          </cell>
          <cell r="H29" t="str">
            <v>11/2023</v>
          </cell>
          <cell r="I29">
            <v>0</v>
          </cell>
          <cell r="J29">
            <v>44.151200000000003</v>
          </cell>
          <cell r="L29">
            <v>0</v>
          </cell>
          <cell r="M29">
            <v>0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UPAE PETROLINA - CG Nº 001/2013</v>
          </cell>
          <cell r="E30" t="str">
            <v>ANA PAULA LINS LIMA DA SILVA</v>
          </cell>
          <cell r="F30" t="str">
            <v>2 - Outros Profissionais da Saúde</v>
          </cell>
          <cell r="G30" t="str">
            <v>3222-05</v>
          </cell>
          <cell r="H30" t="str">
            <v>11/2023</v>
          </cell>
          <cell r="I30">
            <v>0</v>
          </cell>
          <cell r="J30">
            <v>731.10559999999998</v>
          </cell>
          <cell r="L30">
            <v>261.60000000000002</v>
          </cell>
          <cell r="M30">
            <v>26.6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UPAE PETROLINA - CG Nº 001/2013</v>
          </cell>
          <cell r="E31" t="str">
            <v>ANA PAULA RODRIGUES DOS SANTOS</v>
          </cell>
          <cell r="F31" t="str">
            <v>2 - Outros Profissionais da Saúde</v>
          </cell>
          <cell r="G31" t="str">
            <v>2235-05</v>
          </cell>
          <cell r="H31" t="str">
            <v>11/2023</v>
          </cell>
          <cell r="I31">
            <v>0</v>
          </cell>
          <cell r="J31">
            <v>804.31359999999995</v>
          </cell>
          <cell r="L31">
            <v>0</v>
          </cell>
          <cell r="M31">
            <v>0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UPAE PETROLINA - CG Nº 001/2013</v>
          </cell>
          <cell r="E32" t="str">
            <v>ANA TAINARA BATISTA LIMA DOS SANTOS</v>
          </cell>
          <cell r="F32" t="str">
            <v>3 - Administrativo</v>
          </cell>
          <cell r="G32" t="str">
            <v>4110-10</v>
          </cell>
          <cell r="H32" t="str">
            <v>11/2023</v>
          </cell>
          <cell r="I32">
            <v>0</v>
          </cell>
          <cell r="J32">
            <v>157.03440000000001</v>
          </cell>
          <cell r="L32">
            <v>274.68</v>
          </cell>
          <cell r="M32">
            <v>27.03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UPAE PETROLINA - CG Nº 001/2013</v>
          </cell>
          <cell r="E33" t="str">
            <v>ANA THAINA VITOR SANTOS</v>
          </cell>
          <cell r="F33" t="str">
            <v>2 - Outros Profissionais da Saúde</v>
          </cell>
          <cell r="G33" t="str">
            <v>5211-30</v>
          </cell>
          <cell r="H33" t="str">
            <v>11/2023</v>
          </cell>
          <cell r="I33">
            <v>0</v>
          </cell>
          <cell r="J33">
            <v>109.616</v>
          </cell>
          <cell r="L33">
            <v>274.68</v>
          </cell>
          <cell r="M33">
            <v>27.03</v>
          </cell>
          <cell r="R33">
            <v>160</v>
          </cell>
          <cell r="S33">
            <v>54</v>
          </cell>
          <cell r="U33">
            <v>0</v>
          </cell>
        </row>
        <row r="34">
          <cell r="C34" t="str">
            <v>UPAE PETROLINA - CG Nº 001/2013</v>
          </cell>
          <cell r="E34" t="str">
            <v>ANDREA TENORIO DE BRITO</v>
          </cell>
          <cell r="F34" t="str">
            <v>3 - Administrativo</v>
          </cell>
          <cell r="G34" t="str">
            <v>1422-05</v>
          </cell>
          <cell r="H34" t="str">
            <v>11/2023</v>
          </cell>
          <cell r="I34">
            <v>0</v>
          </cell>
          <cell r="J34">
            <v>306.91919999999999</v>
          </cell>
          <cell r="L34">
            <v>261.60000000000002</v>
          </cell>
          <cell r="M34">
            <v>71.58</v>
          </cell>
          <cell r="R34">
            <v>0</v>
          </cell>
          <cell r="S34">
            <v>0</v>
          </cell>
          <cell r="U34">
            <v>80.95</v>
          </cell>
        </row>
        <row r="35">
          <cell r="C35" t="str">
            <v>UPAE PETROLINA - CG Nº 001/2013</v>
          </cell>
          <cell r="E35" t="str">
            <v>ANDRESKA FERREIRA ALEX</v>
          </cell>
          <cell r="F35" t="str">
            <v>2 - Outros Profissionais da Saúde</v>
          </cell>
          <cell r="G35" t="str">
            <v>2235-05</v>
          </cell>
          <cell r="H35" t="str">
            <v>11/2023</v>
          </cell>
          <cell r="I35">
            <v>0</v>
          </cell>
          <cell r="J35">
            <v>778.68960000000004</v>
          </cell>
          <cell r="L35">
            <v>261.60000000000002</v>
          </cell>
          <cell r="M35">
            <v>3.59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UPAE PETROLINA - CG Nº 001/2013</v>
          </cell>
          <cell r="E36" t="str">
            <v>ANDREZA DA SILVA ALVES</v>
          </cell>
          <cell r="F36" t="str">
            <v>2 - Outros Profissionais da Saúde</v>
          </cell>
          <cell r="G36" t="str">
            <v>3222-05</v>
          </cell>
          <cell r="H36" t="str">
            <v>11/2023</v>
          </cell>
          <cell r="I36">
            <v>0</v>
          </cell>
          <cell r="J36">
            <v>720.33600000000001</v>
          </cell>
          <cell r="L36">
            <v>0</v>
          </cell>
          <cell r="M36">
            <v>0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UPAE PETROLINA - CG Nº 001/2013</v>
          </cell>
          <cell r="E37" t="str">
            <v>ANGELA MAIANE DOS SANTOS PEREIRA BRANDAO</v>
          </cell>
          <cell r="F37" t="str">
            <v>2 - Outros Profissionais da Saúde</v>
          </cell>
          <cell r="G37" t="str">
            <v>3222-05</v>
          </cell>
          <cell r="H37" t="str">
            <v>11/2023</v>
          </cell>
          <cell r="I37">
            <v>0</v>
          </cell>
          <cell r="J37">
            <v>709.64639999999997</v>
          </cell>
          <cell r="L37">
            <v>274.68</v>
          </cell>
          <cell r="M37">
            <v>26.6</v>
          </cell>
          <cell r="R37">
            <v>352</v>
          </cell>
          <cell r="S37">
            <v>0</v>
          </cell>
          <cell r="U37">
            <v>0</v>
          </cell>
        </row>
        <row r="38">
          <cell r="C38" t="str">
            <v>UPAE PETROLINA - CG Nº 001/2013</v>
          </cell>
          <cell r="E38" t="str">
            <v>ANNE CAROLINNA DE CARVALHO CAVALCANTI</v>
          </cell>
          <cell r="F38" t="str">
            <v>2 - Outros Profissionais da Saúde</v>
          </cell>
          <cell r="G38" t="str">
            <v>2235-05</v>
          </cell>
          <cell r="H38" t="str">
            <v>11/2023</v>
          </cell>
          <cell r="I38">
            <v>0</v>
          </cell>
          <cell r="J38">
            <v>765.17359999999996</v>
          </cell>
          <cell r="L38">
            <v>196.2</v>
          </cell>
          <cell r="M38">
            <v>3.59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UPAE PETROLINA - CG Nº 001/2013</v>
          </cell>
          <cell r="E39" t="str">
            <v>ANTHONY RAFAELL DA SILVA FREIRE</v>
          </cell>
          <cell r="F39" t="str">
            <v>2 - Outros Profissionais da Saúde</v>
          </cell>
          <cell r="G39" t="str">
            <v>3241-15</v>
          </cell>
          <cell r="H39" t="str">
            <v>11/2023</v>
          </cell>
          <cell r="I39">
            <v>0</v>
          </cell>
          <cell r="J39">
            <v>313.07040000000001</v>
          </cell>
          <cell r="L39">
            <v>196.2</v>
          </cell>
          <cell r="M39">
            <v>6.78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UPAE PETROLINA - CG Nº 001/2013</v>
          </cell>
          <cell r="E40" t="str">
            <v>ANTONIA JOSEFA DOS SANTOS</v>
          </cell>
          <cell r="F40" t="str">
            <v>3 - Administrativo</v>
          </cell>
          <cell r="G40" t="str">
            <v>5134-30</v>
          </cell>
          <cell r="H40" t="str">
            <v>11/2023</v>
          </cell>
          <cell r="I40">
            <v>0</v>
          </cell>
          <cell r="J40">
            <v>171.55520000000001</v>
          </cell>
          <cell r="L40">
            <v>261.60000000000002</v>
          </cell>
          <cell r="M40">
            <v>26.96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UPAE PETROLINA - CG Nº 001/2013</v>
          </cell>
          <cell r="E41" t="str">
            <v>ANTONIA MERCIA SILVA CERQUEIRA</v>
          </cell>
          <cell r="F41" t="str">
            <v>2 - Outros Profissionais da Saúde</v>
          </cell>
          <cell r="G41" t="str">
            <v>3222-05</v>
          </cell>
          <cell r="H41" t="str">
            <v>11/2023</v>
          </cell>
          <cell r="I41">
            <v>0</v>
          </cell>
          <cell r="J41">
            <v>787.40719999999999</v>
          </cell>
          <cell r="L41">
            <v>261.60000000000002</v>
          </cell>
          <cell r="M41">
            <v>26.6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UPAE PETROLINA - CG Nº 001/2013</v>
          </cell>
          <cell r="E42" t="str">
            <v>ANTONIO DE ASSIS REIS JUNIOR</v>
          </cell>
          <cell r="F42" t="str">
            <v>1 - Médico</v>
          </cell>
          <cell r="G42" t="str">
            <v>2251-25</v>
          </cell>
          <cell r="H42" t="str">
            <v>11/2023</v>
          </cell>
          <cell r="I42">
            <v>0</v>
          </cell>
          <cell r="J42">
            <v>949.67280000000005</v>
          </cell>
          <cell r="L42">
            <v>26.16</v>
          </cell>
          <cell r="M42">
            <v>6.34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UPAE PETROLINA - CG Nº 001/2013</v>
          </cell>
          <cell r="E43" t="str">
            <v>ARLEIDE RIBEIRO DO NASCIMENTO</v>
          </cell>
          <cell r="F43" t="str">
            <v>2 - Outros Profissionais da Saúde</v>
          </cell>
          <cell r="G43" t="str">
            <v>3222-05</v>
          </cell>
          <cell r="H43" t="str">
            <v>11/2023</v>
          </cell>
          <cell r="I43">
            <v>0</v>
          </cell>
          <cell r="J43">
            <v>726.61519999999996</v>
          </cell>
          <cell r="L43">
            <v>274.68</v>
          </cell>
          <cell r="M43">
            <v>26.6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UPAE PETROLINA - CG Nº 001/2013</v>
          </cell>
          <cell r="E44" t="str">
            <v>AYLLA NARA ALENCAR RODRIGUES</v>
          </cell>
          <cell r="F44" t="str">
            <v>2 - Outros Profissionais da Saúde</v>
          </cell>
          <cell r="G44" t="str">
            <v>2236-05</v>
          </cell>
          <cell r="H44" t="str">
            <v>11/2023</v>
          </cell>
          <cell r="I44">
            <v>0</v>
          </cell>
          <cell r="J44">
            <v>304.6832</v>
          </cell>
          <cell r="L44">
            <v>274.68</v>
          </cell>
          <cell r="M44">
            <v>3.54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UPAE PETROLINA - CG Nº 001/2013</v>
          </cell>
          <cell r="E45" t="str">
            <v>AYRTON CARVALHO PEIXOTO AZEVEDO</v>
          </cell>
          <cell r="F45" t="str">
            <v>2 - Outros Profissionais da Saúde</v>
          </cell>
          <cell r="G45" t="str">
            <v>5211-30</v>
          </cell>
          <cell r="H45" t="str">
            <v>11/2023</v>
          </cell>
          <cell r="I45">
            <v>0</v>
          </cell>
          <cell r="J45">
            <v>141.77119999999999</v>
          </cell>
          <cell r="L45">
            <v>274.68</v>
          </cell>
          <cell r="M45">
            <v>27.03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UPAE PETROLINA - CG Nº 001/2013</v>
          </cell>
          <cell r="E46" t="str">
            <v>BEATRIZ DOS SANTOS FREITAS</v>
          </cell>
          <cell r="F46" t="str">
            <v>3 - Administrativo</v>
          </cell>
          <cell r="G46" t="str">
            <v>4110-10</v>
          </cell>
          <cell r="H46" t="str">
            <v>11/2023</v>
          </cell>
          <cell r="I46">
            <v>0</v>
          </cell>
          <cell r="J46">
            <v>175.7424</v>
          </cell>
          <cell r="L46">
            <v>261.60000000000002</v>
          </cell>
          <cell r="M46">
            <v>0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UPAE PETROLINA - CG Nº 001/2013</v>
          </cell>
          <cell r="E47" t="str">
            <v>BRUNA MESQUITA DE ARAUJO LOCIO</v>
          </cell>
          <cell r="F47" t="str">
            <v>4 - Assistência Odontológica</v>
          </cell>
          <cell r="G47" t="str">
            <v>2232-08</v>
          </cell>
          <cell r="H47" t="str">
            <v>11/2023</v>
          </cell>
          <cell r="I47">
            <v>0</v>
          </cell>
          <cell r="J47">
            <v>339.5224</v>
          </cell>
          <cell r="L47">
            <v>0</v>
          </cell>
          <cell r="M47">
            <v>0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UPAE PETROLINA - CG Nº 001/2013</v>
          </cell>
          <cell r="E48" t="str">
            <v>BRUNA VIEIRA FERREIRA DA SILVA</v>
          </cell>
          <cell r="F48" t="str">
            <v>1 - Médico</v>
          </cell>
          <cell r="G48" t="str">
            <v>2251-25</v>
          </cell>
          <cell r="H48" t="str">
            <v>11/2023</v>
          </cell>
          <cell r="I48">
            <v>0</v>
          </cell>
          <cell r="J48">
            <v>1232.7575999999999</v>
          </cell>
          <cell r="L48">
            <v>0</v>
          </cell>
          <cell r="M48">
            <v>0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UPAE PETROLINA - CG Nº 001/2013</v>
          </cell>
          <cell r="E49" t="str">
            <v>CARLA TATIANE SILVA MELQUIADES</v>
          </cell>
          <cell r="F49" t="str">
            <v>2 - Outros Profissionais da Saúde</v>
          </cell>
          <cell r="G49" t="str">
            <v>3222-05</v>
          </cell>
          <cell r="H49" t="str">
            <v>11/2023</v>
          </cell>
          <cell r="I49">
            <v>0</v>
          </cell>
          <cell r="J49">
            <v>717.18240000000003</v>
          </cell>
          <cell r="L49">
            <v>261.60000000000002</v>
          </cell>
          <cell r="M49">
            <v>26.6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UPAE PETROLINA - CG Nº 001/2013</v>
          </cell>
          <cell r="E50" t="str">
            <v>CARLOS HENRIQUE BEZERRA SANTOS</v>
          </cell>
          <cell r="F50" t="str">
            <v>3 - Administrativo</v>
          </cell>
          <cell r="G50" t="str">
            <v>4110-10</v>
          </cell>
          <cell r="H50" t="str">
            <v>11/2023</v>
          </cell>
          <cell r="I50">
            <v>0</v>
          </cell>
          <cell r="J50">
            <v>12.474</v>
          </cell>
          <cell r="L50">
            <v>0</v>
          </cell>
          <cell r="M50">
            <v>0</v>
          </cell>
          <cell r="R50">
            <v>400</v>
          </cell>
          <cell r="S50">
            <v>38.020000000000003</v>
          </cell>
          <cell r="U50">
            <v>0</v>
          </cell>
        </row>
        <row r="51">
          <cell r="C51" t="str">
            <v>UPAE PETROLINA - CG Nº 001/2013</v>
          </cell>
          <cell r="E51" t="str">
            <v>CARMECELIA DAMASCENO FERNANDES</v>
          </cell>
          <cell r="F51" t="str">
            <v>2 - Outros Profissionais da Saúde</v>
          </cell>
          <cell r="G51" t="str">
            <v>3222-05</v>
          </cell>
          <cell r="H51" t="str">
            <v>11/2023</v>
          </cell>
          <cell r="I51">
            <v>0</v>
          </cell>
          <cell r="J51">
            <v>133.89599999999999</v>
          </cell>
          <cell r="L51">
            <v>0</v>
          </cell>
          <cell r="M51">
            <v>0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UPAE PETROLINA - CG Nº 001/2013</v>
          </cell>
          <cell r="E52" t="str">
            <v>CAROLAINE DE SOUZA BARBOSA</v>
          </cell>
          <cell r="F52" t="str">
            <v>2 - Outros Profissionais da Saúde</v>
          </cell>
          <cell r="G52" t="str">
            <v>5211-30</v>
          </cell>
          <cell r="H52" t="str">
            <v>11/2023</v>
          </cell>
          <cell r="I52">
            <v>0</v>
          </cell>
          <cell r="J52">
            <v>158.68639999999999</v>
          </cell>
          <cell r="L52">
            <v>261.60000000000002</v>
          </cell>
          <cell r="M52">
            <v>27.03</v>
          </cell>
          <cell r="R52">
            <v>200</v>
          </cell>
          <cell r="S52">
            <v>0</v>
          </cell>
          <cell r="U52">
            <v>0</v>
          </cell>
        </row>
        <row r="53">
          <cell r="C53" t="str">
            <v>UPAE PETROLINA - CG Nº 001/2013</v>
          </cell>
          <cell r="E53" t="str">
            <v>CAROLINA RAMOS CAMPOS PORTELA</v>
          </cell>
          <cell r="F53" t="str">
            <v>1 - Médico</v>
          </cell>
          <cell r="G53" t="str">
            <v>2251-25</v>
          </cell>
          <cell r="H53" t="str">
            <v>11/2023</v>
          </cell>
          <cell r="I53">
            <v>0</v>
          </cell>
          <cell r="J53">
            <v>894.17520000000002</v>
          </cell>
          <cell r="L53">
            <v>39.24</v>
          </cell>
          <cell r="M53">
            <v>9.5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UPAE PETROLINA - CG Nº 001/2013</v>
          </cell>
          <cell r="E54" t="str">
            <v>CASSIA LUIZA DE SOUZA EVANGELISTA</v>
          </cell>
          <cell r="F54" t="str">
            <v>2 - Outros Profissionais da Saúde</v>
          </cell>
          <cell r="G54" t="str">
            <v>2235-05</v>
          </cell>
          <cell r="H54" t="str">
            <v>11/2023</v>
          </cell>
          <cell r="I54">
            <v>0</v>
          </cell>
          <cell r="J54">
            <v>863.83040000000005</v>
          </cell>
          <cell r="L54">
            <v>274.68</v>
          </cell>
          <cell r="M54">
            <v>3.59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UPAE PETROLINA - CG Nº 001/2013</v>
          </cell>
          <cell r="E55" t="str">
            <v>CATIANY INACIO MELO DE OLIVEIRA</v>
          </cell>
          <cell r="F55" t="str">
            <v>3 - Administrativo</v>
          </cell>
          <cell r="G55" t="str">
            <v>4110-10</v>
          </cell>
          <cell r="H55" t="str">
            <v>11/2023</v>
          </cell>
          <cell r="I55">
            <v>0</v>
          </cell>
          <cell r="J55">
            <v>114.85680000000001</v>
          </cell>
          <cell r="L55">
            <v>274.68</v>
          </cell>
          <cell r="M55">
            <v>27.03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UPAE PETROLINA - CG Nº 001/2013</v>
          </cell>
          <cell r="E56" t="str">
            <v>CECILIA FLORIO PEREIRA GOMES DE FARIA</v>
          </cell>
          <cell r="F56" t="str">
            <v>4 - Assistência Odontológica</v>
          </cell>
          <cell r="G56" t="str">
            <v>2232-08</v>
          </cell>
          <cell r="H56" t="str">
            <v>11/2023</v>
          </cell>
          <cell r="I56">
            <v>0</v>
          </cell>
          <cell r="J56">
            <v>360.1712</v>
          </cell>
          <cell r="L56">
            <v>170.04</v>
          </cell>
          <cell r="M56">
            <v>40.380000000000003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UPAE PETROLINA - CG Nº 001/2013</v>
          </cell>
          <cell r="E57" t="str">
            <v>CICERA MICHELLE MAGALHAES DE SOUZA</v>
          </cell>
          <cell r="F57" t="str">
            <v>2 - Outros Profissionais da Saúde</v>
          </cell>
          <cell r="G57" t="str">
            <v>2235-05</v>
          </cell>
          <cell r="H57" t="str">
            <v>11/2023</v>
          </cell>
          <cell r="I57">
            <v>0</v>
          </cell>
          <cell r="J57">
            <v>839.19839999999999</v>
          </cell>
          <cell r="L57">
            <v>196.2</v>
          </cell>
          <cell r="M57">
            <v>3.59</v>
          </cell>
          <cell r="R57">
            <v>0</v>
          </cell>
          <cell r="S57">
            <v>0</v>
          </cell>
          <cell r="U57">
            <v>112.24</v>
          </cell>
        </row>
        <row r="58">
          <cell r="C58" t="str">
            <v>UPAE PETROLINA - CG Nº 001/2013</v>
          </cell>
          <cell r="E58" t="str">
            <v>CICERO MAGNO FERREIRA ANDRADE</v>
          </cell>
          <cell r="F58" t="str">
            <v>3 - Administrativo</v>
          </cell>
          <cell r="G58" t="str">
            <v>5142-25</v>
          </cell>
          <cell r="H58" t="str">
            <v>11/2023</v>
          </cell>
          <cell r="I58">
            <v>0</v>
          </cell>
          <cell r="J58">
            <v>146.73519999999999</v>
          </cell>
          <cell r="L58">
            <v>261.60000000000002</v>
          </cell>
          <cell r="M58">
            <v>26.96</v>
          </cell>
          <cell r="R58">
            <v>336</v>
          </cell>
          <cell r="S58">
            <v>78.75</v>
          </cell>
          <cell r="U58">
            <v>0</v>
          </cell>
        </row>
        <row r="59">
          <cell r="C59" t="str">
            <v>UPAE PETROLINA - CG Nº 001/2013</v>
          </cell>
          <cell r="E59" t="str">
            <v>CINTHIA MICHELLE DA CRUZ COSTA FERREIRA</v>
          </cell>
          <cell r="F59" t="str">
            <v>2 - Outros Profissionais da Saúde</v>
          </cell>
          <cell r="G59" t="str">
            <v>3222-05</v>
          </cell>
          <cell r="H59" t="str">
            <v>11/2023</v>
          </cell>
          <cell r="I59">
            <v>0</v>
          </cell>
          <cell r="J59">
            <v>726.61120000000005</v>
          </cell>
          <cell r="L59">
            <v>274.68</v>
          </cell>
          <cell r="M59">
            <v>26.6</v>
          </cell>
          <cell r="R59">
            <v>352</v>
          </cell>
          <cell r="S59">
            <v>79.2</v>
          </cell>
          <cell r="U59">
            <v>0</v>
          </cell>
        </row>
        <row r="60">
          <cell r="C60" t="str">
            <v>UPAE PETROLINA - CG Nº 001/2013</v>
          </cell>
          <cell r="E60" t="str">
            <v>CLARICE CELESTINO PEREIRA DE OLIVEIRA</v>
          </cell>
          <cell r="F60" t="str">
            <v>2 - Outros Profissionais da Saúde</v>
          </cell>
          <cell r="G60" t="str">
            <v>3222-05</v>
          </cell>
          <cell r="H60" t="str">
            <v>11/2023</v>
          </cell>
          <cell r="I60">
            <v>0</v>
          </cell>
          <cell r="J60">
            <v>718.45759999999996</v>
          </cell>
          <cell r="L60">
            <v>143.88</v>
          </cell>
          <cell r="M60">
            <v>26.6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UPAE PETROLINA - CG Nº 001/2013</v>
          </cell>
          <cell r="E61" t="str">
            <v>CLAUDEMIR MARQUES DOS SANTOS</v>
          </cell>
          <cell r="F61" t="str">
            <v>3 - Administrativo</v>
          </cell>
          <cell r="G61" t="str">
            <v>5174-10</v>
          </cell>
          <cell r="H61" t="str">
            <v>11/2023</v>
          </cell>
          <cell r="I61">
            <v>0</v>
          </cell>
          <cell r="J61">
            <v>161.35839999999999</v>
          </cell>
          <cell r="L61">
            <v>261.60000000000002</v>
          </cell>
          <cell r="M61">
            <v>27.03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UPAE PETROLINA - CG Nº 001/2013</v>
          </cell>
          <cell r="E62" t="str">
            <v>CLAUDIA CRISTINA BARROS DE OLIVEIRA</v>
          </cell>
          <cell r="F62" t="str">
            <v>2 - Outros Profissionais da Saúde</v>
          </cell>
          <cell r="G62" t="str">
            <v>5152-05</v>
          </cell>
          <cell r="H62" t="str">
            <v>11/2023</v>
          </cell>
          <cell r="I62">
            <v>0</v>
          </cell>
          <cell r="J62">
            <v>145.24879999999999</v>
          </cell>
          <cell r="L62">
            <v>274.68</v>
          </cell>
          <cell r="M62">
            <v>26.92</v>
          </cell>
          <cell r="R62">
            <v>264</v>
          </cell>
          <cell r="S62">
            <v>57.6</v>
          </cell>
          <cell r="U62">
            <v>0</v>
          </cell>
        </row>
        <row r="63">
          <cell r="C63" t="str">
            <v>UPAE PETROLINA - CG Nº 001/2013</v>
          </cell>
          <cell r="E63" t="str">
            <v>CLAUDIANA BARBOSA DE CARVALHO</v>
          </cell>
          <cell r="F63" t="str">
            <v>2 - Outros Profissionais da Saúde</v>
          </cell>
          <cell r="G63" t="str">
            <v>3222-05</v>
          </cell>
          <cell r="H63" t="str">
            <v>11/2023</v>
          </cell>
          <cell r="I63">
            <v>0</v>
          </cell>
          <cell r="J63">
            <v>729.61839999999995</v>
          </cell>
          <cell r="L63">
            <v>274.68</v>
          </cell>
          <cell r="M63">
            <v>26.6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UPAE PETROLINA - CG Nº 001/2013</v>
          </cell>
          <cell r="E64" t="str">
            <v>CLEA MARIA PACHECO BRITO TENORIO</v>
          </cell>
          <cell r="F64" t="str">
            <v>3 - Administrativo</v>
          </cell>
          <cell r="G64" t="str">
            <v>4110-10</v>
          </cell>
          <cell r="H64" t="str">
            <v>11/2023</v>
          </cell>
          <cell r="I64">
            <v>0</v>
          </cell>
          <cell r="J64">
            <v>145.4008</v>
          </cell>
          <cell r="L64">
            <v>274.68</v>
          </cell>
          <cell r="M64">
            <v>27.03</v>
          </cell>
          <cell r="R64">
            <v>320</v>
          </cell>
          <cell r="S64">
            <v>0</v>
          </cell>
          <cell r="U64">
            <v>0</v>
          </cell>
        </row>
        <row r="65">
          <cell r="C65" t="str">
            <v>UPAE PETROLINA - CG Nº 001/2013</v>
          </cell>
          <cell r="E65" t="str">
            <v>CLEANI DOS SANTOS SABINO</v>
          </cell>
          <cell r="F65" t="str">
            <v>2 - Outros Profissionais da Saúde</v>
          </cell>
          <cell r="G65" t="str">
            <v>3222-05</v>
          </cell>
          <cell r="H65" t="str">
            <v>11/2023</v>
          </cell>
          <cell r="I65">
            <v>0</v>
          </cell>
          <cell r="J65">
            <v>718.63120000000004</v>
          </cell>
          <cell r="L65">
            <v>274.68</v>
          </cell>
          <cell r="M65">
            <v>26.6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UPAE PETROLINA - CG Nº 001/2013</v>
          </cell>
          <cell r="E66" t="str">
            <v>CLECIA FREIRES DA SILVA</v>
          </cell>
          <cell r="F66" t="str">
            <v>2 - Outros Profissionais da Saúde</v>
          </cell>
          <cell r="G66" t="str">
            <v>3222-05</v>
          </cell>
          <cell r="H66" t="str">
            <v>11/2023</v>
          </cell>
          <cell r="I66">
            <v>0</v>
          </cell>
          <cell r="J66">
            <v>146.70320000000001</v>
          </cell>
          <cell r="L66">
            <v>261.60000000000002</v>
          </cell>
          <cell r="M66">
            <v>26.6</v>
          </cell>
          <cell r="R66">
            <v>0</v>
          </cell>
          <cell r="S66">
            <v>58.75</v>
          </cell>
          <cell r="U66">
            <v>0</v>
          </cell>
        </row>
        <row r="67">
          <cell r="C67" t="str">
            <v>UPAE PETROLINA - CG Nº 001/2013</v>
          </cell>
          <cell r="E67" t="str">
            <v>CLEMERSON LEONE DOS SANTOS SILVA</v>
          </cell>
          <cell r="F67" t="str">
            <v>3 - Administrativo</v>
          </cell>
          <cell r="G67" t="str">
            <v>5174-10</v>
          </cell>
          <cell r="H67" t="str">
            <v>11/2023</v>
          </cell>
          <cell r="I67">
            <v>0</v>
          </cell>
          <cell r="J67">
            <v>145.70959999999999</v>
          </cell>
          <cell r="L67">
            <v>0</v>
          </cell>
          <cell r="M67">
            <v>0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UPAE PETROLINA - CG Nº 001/2013</v>
          </cell>
          <cell r="E68" t="str">
            <v>CLENILDO RODRIGUES PINHEIRO</v>
          </cell>
          <cell r="F68" t="str">
            <v>3 - Administrativo</v>
          </cell>
          <cell r="G68" t="str">
            <v>5174-10</v>
          </cell>
          <cell r="H68" t="str">
            <v>11/2023</v>
          </cell>
          <cell r="I68">
            <v>0</v>
          </cell>
          <cell r="J68">
            <v>145.5472</v>
          </cell>
          <cell r="L68">
            <v>0</v>
          </cell>
          <cell r="M68">
            <v>0</v>
          </cell>
          <cell r="R68">
            <v>240</v>
          </cell>
          <cell r="S68">
            <v>57.6</v>
          </cell>
          <cell r="U68">
            <v>0</v>
          </cell>
        </row>
        <row r="69">
          <cell r="C69" t="str">
            <v>UPAE PETROLINA - CG Nº 001/2013</v>
          </cell>
          <cell r="E69" t="str">
            <v>CLESIO FERREIRA DE CASTRO JUNIOR</v>
          </cell>
          <cell r="F69" t="str">
            <v>2 - Outros Profissionais da Saúde</v>
          </cell>
          <cell r="G69" t="str">
            <v>5151-10</v>
          </cell>
          <cell r="H69" t="str">
            <v>11/2023</v>
          </cell>
          <cell r="I69">
            <v>0</v>
          </cell>
          <cell r="J69">
            <v>147.05760000000001</v>
          </cell>
          <cell r="L69">
            <v>261.60000000000002</v>
          </cell>
          <cell r="M69">
            <v>26.96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UPAE PETROLINA - CG Nº 001/2013</v>
          </cell>
          <cell r="E70" t="str">
            <v>CRISTIANE MARTINS CAVALCANTI</v>
          </cell>
          <cell r="F70" t="str">
            <v>2 - Outros Profissionais da Saúde</v>
          </cell>
          <cell r="G70" t="str">
            <v>3222-05</v>
          </cell>
          <cell r="H70" t="str">
            <v>11/2023</v>
          </cell>
          <cell r="I70">
            <v>0</v>
          </cell>
          <cell r="J70">
            <v>723.95119999999997</v>
          </cell>
          <cell r="L70">
            <v>261.60000000000002</v>
          </cell>
          <cell r="M70">
            <v>26.6</v>
          </cell>
          <cell r="R70">
            <v>200</v>
          </cell>
          <cell r="S70">
            <v>0</v>
          </cell>
          <cell r="U70">
            <v>0</v>
          </cell>
        </row>
        <row r="71">
          <cell r="C71" t="str">
            <v>UPAE PETROLINA - CG Nº 001/2013</v>
          </cell>
          <cell r="E71" t="str">
            <v>CRISTINA DA SILVA SOUZA SANTOS</v>
          </cell>
          <cell r="F71" t="str">
            <v>2 - Outros Profissionais da Saúde</v>
          </cell>
          <cell r="G71" t="str">
            <v>3222-05</v>
          </cell>
          <cell r="H71" t="str">
            <v>11/2023</v>
          </cell>
          <cell r="I71">
            <v>0</v>
          </cell>
          <cell r="J71">
            <v>734.59119999999996</v>
          </cell>
          <cell r="L71">
            <v>261.60000000000002</v>
          </cell>
          <cell r="M71">
            <v>26.6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UPAE PETROLINA - CG Nº 001/2013</v>
          </cell>
          <cell r="E72" t="str">
            <v>CYNTHIA SOUSA OLIVEIRA</v>
          </cell>
          <cell r="F72" t="str">
            <v>2 - Outros Profissionais da Saúde</v>
          </cell>
          <cell r="G72" t="str">
            <v>2516-05</v>
          </cell>
          <cell r="H72" t="str">
            <v>11/2023</v>
          </cell>
          <cell r="I72">
            <v>0</v>
          </cell>
          <cell r="J72">
            <v>303.13200000000001</v>
          </cell>
          <cell r="L72">
            <v>0</v>
          </cell>
          <cell r="M72">
            <v>0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UPAE PETROLINA - CG Nº 001/2013</v>
          </cell>
          <cell r="E73" t="str">
            <v>DAMIANA ROSENDO BELARMINO</v>
          </cell>
          <cell r="F73" t="str">
            <v>2 - Outros Profissionais da Saúde</v>
          </cell>
          <cell r="G73" t="str">
            <v>3222-05</v>
          </cell>
          <cell r="H73" t="str">
            <v>11/2023</v>
          </cell>
          <cell r="I73">
            <v>0</v>
          </cell>
          <cell r="J73">
            <v>773.50400000000002</v>
          </cell>
          <cell r="L73">
            <v>274.68</v>
          </cell>
          <cell r="M73">
            <v>26.6</v>
          </cell>
          <cell r="R73">
            <v>150</v>
          </cell>
          <cell r="S73">
            <v>2.66</v>
          </cell>
          <cell r="U73">
            <v>0</v>
          </cell>
        </row>
        <row r="74">
          <cell r="C74" t="str">
            <v>UPAE PETROLINA - CG Nº 001/2013</v>
          </cell>
          <cell r="E74" t="str">
            <v>DANIELA LUCENA DE PAULA</v>
          </cell>
          <cell r="F74" t="str">
            <v>2 - Outros Profissionais da Saúde</v>
          </cell>
          <cell r="G74" t="str">
            <v>2236-05</v>
          </cell>
          <cell r="H74" t="str">
            <v>11/2023</v>
          </cell>
          <cell r="I74">
            <v>0</v>
          </cell>
          <cell r="J74">
            <v>383.75760000000002</v>
          </cell>
          <cell r="L74">
            <v>0</v>
          </cell>
          <cell r="M74">
            <v>0</v>
          </cell>
          <cell r="R74">
            <v>200</v>
          </cell>
          <cell r="S74">
            <v>0</v>
          </cell>
          <cell r="U74">
            <v>0</v>
          </cell>
        </row>
        <row r="75">
          <cell r="C75" t="str">
            <v>UPAE PETROLINA - CG Nº 001/2013</v>
          </cell>
          <cell r="E75" t="str">
            <v>DANIELE FERREIRA SILVA</v>
          </cell>
          <cell r="F75" t="str">
            <v>2 - Outros Profissionais da Saúde</v>
          </cell>
          <cell r="G75" t="str">
            <v>3222-05</v>
          </cell>
          <cell r="H75" t="str">
            <v>11/2023</v>
          </cell>
          <cell r="I75">
            <v>0</v>
          </cell>
          <cell r="J75">
            <v>746.54240000000004</v>
          </cell>
          <cell r="L75">
            <v>274.68</v>
          </cell>
          <cell r="M75">
            <v>0</v>
          </cell>
          <cell r="R75">
            <v>793.6</v>
          </cell>
          <cell r="S75">
            <v>57.6</v>
          </cell>
          <cell r="U75">
            <v>0</v>
          </cell>
        </row>
        <row r="76">
          <cell r="C76" t="str">
            <v>UPAE PETROLINA - CG Nº 001/2013</v>
          </cell>
          <cell r="E76" t="str">
            <v>DANIELLY COELHO DE MELO</v>
          </cell>
          <cell r="F76" t="str">
            <v>2 - Outros Profissionais da Saúde</v>
          </cell>
          <cell r="G76" t="str">
            <v>2235-05</v>
          </cell>
          <cell r="H76" t="str">
            <v>11/2023</v>
          </cell>
          <cell r="I76">
            <v>0</v>
          </cell>
          <cell r="J76">
            <v>837.16959999999995</v>
          </cell>
          <cell r="L76">
            <v>274.68</v>
          </cell>
          <cell r="M76">
            <v>3.05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UPAE PETROLINA - CG Nº 001/2013</v>
          </cell>
          <cell r="E77" t="str">
            <v>DANILO ALEXANDRE DA SILVA</v>
          </cell>
          <cell r="F77" t="str">
            <v>3 - Administrativo</v>
          </cell>
          <cell r="G77" t="str">
            <v>5142-25</v>
          </cell>
          <cell r="H77" t="str">
            <v>11/2023</v>
          </cell>
          <cell r="I77">
            <v>0</v>
          </cell>
          <cell r="J77">
            <v>146.51920000000001</v>
          </cell>
          <cell r="L77">
            <v>261.60000000000002</v>
          </cell>
          <cell r="M77">
            <v>26.96</v>
          </cell>
          <cell r="R77">
            <v>160</v>
          </cell>
          <cell r="S77">
            <v>57.6</v>
          </cell>
          <cell r="U77">
            <v>0</v>
          </cell>
        </row>
        <row r="78">
          <cell r="C78" t="str">
            <v>UPAE PETROLINA - CG Nº 001/2013</v>
          </cell>
          <cell r="E78" t="str">
            <v>DAYANE MEIRANY DOS SANTOS AMORIM</v>
          </cell>
          <cell r="F78" t="str">
            <v>2 - Outros Profissionais da Saúde</v>
          </cell>
          <cell r="G78" t="str">
            <v>2236-05</v>
          </cell>
          <cell r="H78" t="str">
            <v>11/2023</v>
          </cell>
          <cell r="I78">
            <v>0</v>
          </cell>
          <cell r="J78">
            <v>225.10560000000001</v>
          </cell>
          <cell r="L78">
            <v>0</v>
          </cell>
          <cell r="M78">
            <v>0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UPAE PETROLINA - CG Nº 001/2013</v>
          </cell>
          <cell r="E79" t="str">
            <v>DEBORA DA TRINDADE</v>
          </cell>
          <cell r="F79" t="str">
            <v>3 - Administrativo</v>
          </cell>
          <cell r="G79" t="str">
            <v>4110-10</v>
          </cell>
          <cell r="H79" t="str">
            <v>11/2023</v>
          </cell>
          <cell r="I79">
            <v>0</v>
          </cell>
          <cell r="J79">
            <v>135.9768</v>
          </cell>
          <cell r="L79">
            <v>274.68</v>
          </cell>
          <cell r="M79">
            <v>27.03</v>
          </cell>
          <cell r="R79">
            <v>200</v>
          </cell>
          <cell r="S79">
            <v>81.09</v>
          </cell>
          <cell r="U79">
            <v>0</v>
          </cell>
        </row>
        <row r="80">
          <cell r="C80" t="str">
            <v>UPAE PETROLINA - CG Nº 001/2013</v>
          </cell>
          <cell r="E80" t="str">
            <v>DEBORA THAIS MARTINS BEZERRA</v>
          </cell>
          <cell r="F80" t="str">
            <v>1 - Médico</v>
          </cell>
          <cell r="G80" t="str">
            <v>2251-25</v>
          </cell>
          <cell r="H80" t="str">
            <v>11/2023</v>
          </cell>
          <cell r="I80">
            <v>0</v>
          </cell>
          <cell r="J80">
            <v>886.96159999999998</v>
          </cell>
          <cell r="L80">
            <v>0</v>
          </cell>
          <cell r="M80">
            <v>0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UPAE PETROLINA - CG Nº 001/2013</v>
          </cell>
          <cell r="E81" t="str">
            <v>DEMONTIER PEREIRA BANDEIRA</v>
          </cell>
          <cell r="F81" t="str">
            <v>3 - Administrativo</v>
          </cell>
          <cell r="G81" t="str">
            <v>5174-10</v>
          </cell>
          <cell r="H81" t="str">
            <v>11/2023</v>
          </cell>
          <cell r="I81">
            <v>0</v>
          </cell>
          <cell r="J81">
            <v>130.50720000000001</v>
          </cell>
          <cell r="L81">
            <v>274.68</v>
          </cell>
          <cell r="M81">
            <v>27.03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UPAE PETROLINA - CG Nº 001/2013</v>
          </cell>
          <cell r="E82" t="str">
            <v>DENILSON TAVARES VIEIRA</v>
          </cell>
          <cell r="F82" t="str">
            <v>2 - Outros Profissionais da Saúde</v>
          </cell>
          <cell r="G82" t="str">
            <v>5151-10</v>
          </cell>
          <cell r="H82" t="str">
            <v>11/2023</v>
          </cell>
          <cell r="I82">
            <v>0</v>
          </cell>
          <cell r="J82">
            <v>127.58320000000001</v>
          </cell>
          <cell r="L82">
            <v>274.68</v>
          </cell>
          <cell r="M82">
            <v>26.96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UPAE PETROLINA - CG Nº 001/2013</v>
          </cell>
          <cell r="E83" t="str">
            <v>DENISE DE SOUSA ARAUJO</v>
          </cell>
          <cell r="F83" t="str">
            <v>2 - Outros Profissionais da Saúde</v>
          </cell>
          <cell r="G83" t="str">
            <v>3222-05</v>
          </cell>
          <cell r="H83" t="str">
            <v>11/2023</v>
          </cell>
          <cell r="I83">
            <v>0</v>
          </cell>
          <cell r="J83">
            <v>730.03120000000001</v>
          </cell>
          <cell r="L83">
            <v>0</v>
          </cell>
          <cell r="M83">
            <v>0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UPAE PETROLINA - CG Nº 001/2013</v>
          </cell>
          <cell r="E84" t="str">
            <v>DIANA LOPES FERREIRA</v>
          </cell>
          <cell r="F84" t="str">
            <v>4 - Assistência Odontológica</v>
          </cell>
          <cell r="G84" t="str">
            <v>3224-15</v>
          </cell>
          <cell r="H84" t="str">
            <v>11/2023</v>
          </cell>
          <cell r="I84">
            <v>0</v>
          </cell>
          <cell r="J84">
            <v>130.59280000000001</v>
          </cell>
          <cell r="L84">
            <v>261.60000000000002</v>
          </cell>
          <cell r="M84">
            <v>27.03</v>
          </cell>
          <cell r="R84">
            <v>121.6</v>
          </cell>
          <cell r="S84">
            <v>57.6</v>
          </cell>
          <cell r="U84">
            <v>0</v>
          </cell>
        </row>
        <row r="85">
          <cell r="C85" t="str">
            <v>UPAE PETROLINA - CG Nº 001/2013</v>
          </cell>
          <cell r="E85" t="str">
            <v>DIEGO RAVELLY DOS SANTOS CALLOU</v>
          </cell>
          <cell r="F85" t="str">
            <v>2 - Outros Profissionais da Saúde</v>
          </cell>
          <cell r="G85" t="str">
            <v>2235-05</v>
          </cell>
          <cell r="H85" t="str">
            <v>11/2023</v>
          </cell>
          <cell r="I85">
            <v>0</v>
          </cell>
          <cell r="J85">
            <v>831.47119999999995</v>
          </cell>
          <cell r="L85">
            <v>143.88</v>
          </cell>
          <cell r="M85">
            <v>3.33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UPAE PETROLINA - CG Nº 001/2013</v>
          </cell>
          <cell r="E86" t="str">
            <v>EDILENE LIMA RODRIGUES</v>
          </cell>
          <cell r="F86" t="str">
            <v>2 - Outros Profissionais da Saúde</v>
          </cell>
          <cell r="G86" t="str">
            <v>3222-05</v>
          </cell>
          <cell r="H86" t="str">
            <v>11/2023</v>
          </cell>
          <cell r="I86">
            <v>0</v>
          </cell>
          <cell r="J86">
            <v>749.37519999999995</v>
          </cell>
          <cell r="L86">
            <v>261.60000000000002</v>
          </cell>
          <cell r="M86">
            <v>26.6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UPAE PETROLINA - CG Nº 001/2013</v>
          </cell>
          <cell r="E87" t="str">
            <v>EDILSON SILVA HERCULANO</v>
          </cell>
          <cell r="F87" t="str">
            <v>3 - Administrativo</v>
          </cell>
          <cell r="G87" t="str">
            <v>5174-10</v>
          </cell>
          <cell r="H87" t="str">
            <v>11/2023</v>
          </cell>
          <cell r="I87">
            <v>0</v>
          </cell>
          <cell r="J87">
            <v>181.9408</v>
          </cell>
          <cell r="L87">
            <v>261.60000000000002</v>
          </cell>
          <cell r="M87">
            <v>27.03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UPAE PETROLINA - CG Nº 001/2013</v>
          </cell>
          <cell r="E88" t="str">
            <v>EDMILSON CELESTINO DOS SANTOS</v>
          </cell>
          <cell r="F88" t="str">
            <v>3 - Administrativo</v>
          </cell>
          <cell r="G88" t="str">
            <v>5174-10</v>
          </cell>
          <cell r="H88" t="str">
            <v>11/2023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UPAE PETROLINA - CG Nº 001/2013</v>
          </cell>
          <cell r="E89" t="str">
            <v>EDVANIA CHRISTIANE FREIRE DE LIMA</v>
          </cell>
          <cell r="F89" t="str">
            <v>2 - Outros Profissionais da Saúde</v>
          </cell>
          <cell r="G89" t="str">
            <v>3222-05</v>
          </cell>
          <cell r="H89" t="str">
            <v>11/2023</v>
          </cell>
          <cell r="I89">
            <v>0</v>
          </cell>
          <cell r="J89">
            <v>730.62959999999998</v>
          </cell>
          <cell r="L89">
            <v>274.68</v>
          </cell>
          <cell r="M89">
            <v>26.6</v>
          </cell>
          <cell r="R89">
            <v>160</v>
          </cell>
          <cell r="S89">
            <v>74.819999999999993</v>
          </cell>
          <cell r="U89">
            <v>0</v>
          </cell>
        </row>
        <row r="90">
          <cell r="C90" t="str">
            <v>UPAE PETROLINA - CG Nº 001/2013</v>
          </cell>
          <cell r="E90" t="str">
            <v>ELDA ANAIAAN DE SOUZA</v>
          </cell>
          <cell r="F90" t="str">
            <v>3 - Administrativo</v>
          </cell>
          <cell r="G90" t="str">
            <v>4110-10</v>
          </cell>
          <cell r="H90" t="str">
            <v>11/2023</v>
          </cell>
          <cell r="I90">
            <v>0</v>
          </cell>
          <cell r="J90">
            <v>190.48480000000001</v>
          </cell>
          <cell r="L90">
            <v>274.68</v>
          </cell>
          <cell r="M90">
            <v>27.03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UPAE PETROLINA - CG Nº 001/2013</v>
          </cell>
          <cell r="E91" t="str">
            <v>ELENILDE RAIANE DE OLIVEIRA CAVALCANTI</v>
          </cell>
          <cell r="F91" t="str">
            <v>3 - Administrativo</v>
          </cell>
          <cell r="G91" t="str">
            <v>4131-15</v>
          </cell>
          <cell r="H91" t="str">
            <v>11/2023</v>
          </cell>
          <cell r="I91">
            <v>0</v>
          </cell>
          <cell r="J91">
            <v>135.4128</v>
          </cell>
          <cell r="L91">
            <v>274.68</v>
          </cell>
          <cell r="M91">
            <v>31.58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UPAE PETROLINA - CG Nº 001/2013</v>
          </cell>
          <cell r="E92" t="str">
            <v>ELIANA MARCIA VIEIRA ROSA</v>
          </cell>
          <cell r="F92" t="str">
            <v>1 - Médico</v>
          </cell>
          <cell r="G92" t="str">
            <v>2251-25</v>
          </cell>
          <cell r="H92" t="str">
            <v>11/2023</v>
          </cell>
          <cell r="I92">
            <v>0</v>
          </cell>
          <cell r="J92">
            <v>195.34399999999999</v>
          </cell>
          <cell r="L92">
            <v>0</v>
          </cell>
          <cell r="M92">
            <v>0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UPAE PETROLINA - CG Nº 001/2013</v>
          </cell>
          <cell r="E93" t="str">
            <v>ELIOMAR BATISTA DA SILVA</v>
          </cell>
          <cell r="F93" t="str">
            <v>2 - Outros Profissionais da Saúde</v>
          </cell>
          <cell r="G93" t="str">
            <v>2237-05</v>
          </cell>
          <cell r="H93" t="str">
            <v>11/2023</v>
          </cell>
          <cell r="I93">
            <v>0</v>
          </cell>
          <cell r="J93">
            <v>129.64320000000001</v>
          </cell>
          <cell r="L93">
            <v>261.60000000000002</v>
          </cell>
          <cell r="M93">
            <v>27.03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UPAE PETROLINA - CG Nº 001/2013</v>
          </cell>
          <cell r="E94" t="str">
            <v>ELIZANGELA ALVES TORRE</v>
          </cell>
          <cell r="F94" t="str">
            <v>3 - Administrativo</v>
          </cell>
          <cell r="G94" t="str">
            <v>1231-05</v>
          </cell>
          <cell r="H94" t="str">
            <v>11/2023</v>
          </cell>
          <cell r="I94">
            <v>0</v>
          </cell>
          <cell r="J94">
            <v>1616.164</v>
          </cell>
          <cell r="L94">
            <v>196.2</v>
          </cell>
          <cell r="M94">
            <v>30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UPAE PETROLINA - CG Nº 001/2013</v>
          </cell>
          <cell r="E95" t="str">
            <v>ERINEIDE OLIVEIRA</v>
          </cell>
          <cell r="F95" t="str">
            <v>3 - Administrativo</v>
          </cell>
          <cell r="G95" t="str">
            <v>4110-10</v>
          </cell>
          <cell r="H95" t="str">
            <v>11/2023</v>
          </cell>
          <cell r="I95">
            <v>0</v>
          </cell>
          <cell r="J95">
            <v>144.66640000000001</v>
          </cell>
          <cell r="L95">
            <v>274.68</v>
          </cell>
          <cell r="M95">
            <v>27.03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UPAE PETROLINA - CG Nº 001/2013</v>
          </cell>
          <cell r="E96" t="str">
            <v>ESPEDITA MARIA DE SOUZA FONSECA</v>
          </cell>
          <cell r="F96" t="str">
            <v>3 - Administrativo</v>
          </cell>
          <cell r="G96" t="str">
            <v>5134-30</v>
          </cell>
          <cell r="H96" t="str">
            <v>11/2023</v>
          </cell>
          <cell r="I96">
            <v>0</v>
          </cell>
          <cell r="J96">
            <v>122.7512</v>
          </cell>
          <cell r="L96">
            <v>0</v>
          </cell>
          <cell r="M96">
            <v>0</v>
          </cell>
          <cell r="R96">
            <v>150</v>
          </cell>
          <cell r="S96">
            <v>57.6</v>
          </cell>
          <cell r="U96">
            <v>0</v>
          </cell>
        </row>
        <row r="97">
          <cell r="C97" t="str">
            <v>UPAE PETROLINA - CG Nº 001/2013</v>
          </cell>
          <cell r="E97" t="str">
            <v>EVANIA GOMES DA SILVA</v>
          </cell>
          <cell r="F97" t="str">
            <v>2 - Outros Profissionais da Saúde</v>
          </cell>
          <cell r="G97" t="str">
            <v>3222-05</v>
          </cell>
          <cell r="H97" t="str">
            <v>11/2023</v>
          </cell>
          <cell r="I97">
            <v>0</v>
          </cell>
          <cell r="J97">
            <v>718.63120000000004</v>
          </cell>
          <cell r="L97">
            <v>0</v>
          </cell>
          <cell r="M97">
            <v>0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UPAE PETROLINA - CG Nº 001/2013</v>
          </cell>
          <cell r="E98" t="str">
            <v>EVANILSON DA SILVA OLIVEIRA</v>
          </cell>
          <cell r="F98" t="str">
            <v>3 - Administrativo</v>
          </cell>
          <cell r="G98" t="str">
            <v>4110-10</v>
          </cell>
          <cell r="H98" t="str">
            <v>11/2023</v>
          </cell>
          <cell r="I98">
            <v>0</v>
          </cell>
          <cell r="J98">
            <v>147.99279999999999</v>
          </cell>
          <cell r="L98">
            <v>274.68</v>
          </cell>
          <cell r="M98">
            <v>27.03</v>
          </cell>
          <cell r="R98">
            <v>400</v>
          </cell>
          <cell r="S98">
            <v>54</v>
          </cell>
          <cell r="U98">
            <v>0</v>
          </cell>
        </row>
        <row r="99">
          <cell r="C99" t="str">
            <v>UPAE PETROLINA - CG Nº 001/2013</v>
          </cell>
          <cell r="E99" t="str">
            <v>FABIA SORAIA NOBRE DA SILVA SANTOS</v>
          </cell>
          <cell r="F99" t="str">
            <v>2 - Outros Profissionais da Saúde</v>
          </cell>
          <cell r="G99" t="str">
            <v>3222-05</v>
          </cell>
          <cell r="H99" t="str">
            <v>11/2023</v>
          </cell>
          <cell r="I99">
            <v>0</v>
          </cell>
          <cell r="J99">
            <v>725.19680000000005</v>
          </cell>
          <cell r="L99">
            <v>0</v>
          </cell>
          <cell r="M99">
            <v>0</v>
          </cell>
          <cell r="R99">
            <v>160</v>
          </cell>
          <cell r="S99">
            <v>54</v>
          </cell>
          <cell r="U99">
            <v>0</v>
          </cell>
        </row>
        <row r="100">
          <cell r="C100" t="str">
            <v>UPAE PETROLINA - CG Nº 001/2013</v>
          </cell>
          <cell r="E100" t="str">
            <v>FABIO WANDERSON DA SILVA SANTOS</v>
          </cell>
          <cell r="F100" t="str">
            <v>3 - Administrativo</v>
          </cell>
          <cell r="G100" t="str">
            <v>5174-10</v>
          </cell>
          <cell r="H100" t="str">
            <v>11/2023</v>
          </cell>
          <cell r="I100">
            <v>0</v>
          </cell>
          <cell r="J100">
            <v>159.35599999999999</v>
          </cell>
          <cell r="L100">
            <v>0</v>
          </cell>
          <cell r="M100">
            <v>0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UPAE PETROLINA - CG Nº 001/2013</v>
          </cell>
          <cell r="E101" t="str">
            <v>FATIMA MICHELLE CAMPOS LEAL CORDEIRO</v>
          </cell>
          <cell r="F101" t="str">
            <v>3 - Administrativo</v>
          </cell>
          <cell r="G101" t="str">
            <v>1312-10</v>
          </cell>
          <cell r="H101" t="str">
            <v>11/2023</v>
          </cell>
          <cell r="I101">
            <v>0</v>
          </cell>
          <cell r="J101">
            <v>1011.9640000000001</v>
          </cell>
          <cell r="L101">
            <v>0</v>
          </cell>
          <cell r="M101">
            <v>0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UPAE PETROLINA - CG Nº 001/2013</v>
          </cell>
          <cell r="E102" t="str">
            <v>FELIPE BORGES LOBO</v>
          </cell>
          <cell r="F102" t="str">
            <v>1 - Médico</v>
          </cell>
          <cell r="G102" t="str">
            <v>2251-25</v>
          </cell>
          <cell r="H102" t="str">
            <v>11/2023</v>
          </cell>
          <cell r="I102">
            <v>0</v>
          </cell>
          <cell r="J102">
            <v>824.79920000000004</v>
          </cell>
          <cell r="L102">
            <v>0</v>
          </cell>
          <cell r="M102">
            <v>0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UPAE PETROLINA - CG Nº 001/2013</v>
          </cell>
          <cell r="E103" t="str">
            <v>FELLIPE BARBOSA DA SILVA</v>
          </cell>
          <cell r="F103" t="str">
            <v>2 - Outros Profissionais da Saúde</v>
          </cell>
          <cell r="G103" t="str">
            <v>5211-30</v>
          </cell>
          <cell r="H103" t="str">
            <v>11/2023</v>
          </cell>
          <cell r="I103">
            <v>0</v>
          </cell>
          <cell r="J103">
            <v>106.40560000000001</v>
          </cell>
          <cell r="K103">
            <v>0</v>
          </cell>
          <cell r="L103">
            <v>222.36</v>
          </cell>
          <cell r="M103">
            <v>27.03</v>
          </cell>
          <cell r="R103">
            <v>70</v>
          </cell>
          <cell r="S103">
            <v>0</v>
          </cell>
          <cell r="U103">
            <v>0</v>
          </cell>
        </row>
        <row r="104">
          <cell r="C104" t="str">
            <v>UPAE PETROLINA - CG Nº 001/2013</v>
          </cell>
          <cell r="E104" t="str">
            <v>FLAVIA GABRIELLE FERREIRA DA CONCEICAO</v>
          </cell>
          <cell r="F104" t="str">
            <v>2 - Outros Profissionais da Saúde</v>
          </cell>
          <cell r="G104" t="str">
            <v>2235-05</v>
          </cell>
          <cell r="H104" t="str">
            <v>11/2023</v>
          </cell>
          <cell r="I104">
            <v>0</v>
          </cell>
          <cell r="J104">
            <v>950.32640000000004</v>
          </cell>
          <cell r="L104">
            <v>156.96</v>
          </cell>
          <cell r="M104">
            <v>3.59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UPAE PETROLINA - CG Nº 001/2013</v>
          </cell>
          <cell r="E105" t="str">
            <v>FLAVIANA BARBOZA DA SILVA</v>
          </cell>
          <cell r="F105" t="str">
            <v>2 - Outros Profissionais da Saúde</v>
          </cell>
          <cell r="G105" t="str">
            <v>3222-05</v>
          </cell>
          <cell r="H105" t="str">
            <v>11/2023</v>
          </cell>
          <cell r="I105">
            <v>0</v>
          </cell>
          <cell r="J105">
            <v>717.68640000000005</v>
          </cell>
          <cell r="L105">
            <v>274.68</v>
          </cell>
          <cell r="M105">
            <v>26.6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UPAE PETROLINA - CG Nº 001/2013</v>
          </cell>
          <cell r="E106" t="str">
            <v>FRANCISCA AMANDA DA SILVA NASCIMENTO</v>
          </cell>
          <cell r="F106" t="str">
            <v>3 - Administrativo</v>
          </cell>
          <cell r="G106" t="str">
            <v>4110-10</v>
          </cell>
          <cell r="H106" t="str">
            <v>11/2023</v>
          </cell>
          <cell r="I106">
            <v>0</v>
          </cell>
          <cell r="J106">
            <v>148.28559999999999</v>
          </cell>
          <cell r="L106">
            <v>261.60000000000002</v>
          </cell>
          <cell r="M106">
            <v>33.43</v>
          </cell>
          <cell r="R106">
            <v>0</v>
          </cell>
          <cell r="S106">
            <v>28.8</v>
          </cell>
          <cell r="U106">
            <v>175.81</v>
          </cell>
        </row>
        <row r="107">
          <cell r="C107" t="str">
            <v>UPAE PETROLINA - CG Nº 001/2013</v>
          </cell>
          <cell r="E107" t="str">
            <v>FRANCISCA KELY NUNES ARAUJO</v>
          </cell>
          <cell r="F107" t="str">
            <v>3 - Administrativo</v>
          </cell>
          <cell r="G107" t="str">
            <v>4110-10</v>
          </cell>
          <cell r="H107" t="str">
            <v>11/2023</v>
          </cell>
          <cell r="I107">
            <v>0</v>
          </cell>
          <cell r="J107">
            <v>160.95359999999999</v>
          </cell>
          <cell r="L107">
            <v>274.68</v>
          </cell>
          <cell r="M107">
            <v>27.03</v>
          </cell>
          <cell r="R107">
            <v>150</v>
          </cell>
          <cell r="S107">
            <v>54</v>
          </cell>
          <cell r="U107">
            <v>0</v>
          </cell>
        </row>
        <row r="108">
          <cell r="C108" t="str">
            <v>UPAE PETROLINA - CG Nº 001/2013</v>
          </cell>
          <cell r="E108" t="str">
            <v>FRANCISCO ALISON DE JESUS SILVA</v>
          </cell>
          <cell r="F108" t="str">
            <v>3 - Administrativo</v>
          </cell>
          <cell r="G108" t="str">
            <v>1425-05</v>
          </cell>
          <cell r="H108" t="str">
            <v>11/2023</v>
          </cell>
          <cell r="I108">
            <v>0</v>
          </cell>
          <cell r="J108">
            <v>353.7672</v>
          </cell>
          <cell r="L108">
            <v>0</v>
          </cell>
          <cell r="M108">
            <v>0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UPAE PETROLINA - CG Nº 001/2013</v>
          </cell>
          <cell r="E109" t="str">
            <v>FRANCISCO ANGELIM NETO</v>
          </cell>
          <cell r="F109" t="str">
            <v>2 - Outros Profissionais da Saúde</v>
          </cell>
          <cell r="G109" t="str">
            <v>2235-05</v>
          </cell>
          <cell r="H109" t="str">
            <v>11/2023</v>
          </cell>
          <cell r="I109">
            <v>0</v>
          </cell>
          <cell r="J109">
            <v>756.14080000000001</v>
          </cell>
          <cell r="L109">
            <v>0</v>
          </cell>
          <cell r="M109">
            <v>0</v>
          </cell>
          <cell r="R109">
            <v>150</v>
          </cell>
          <cell r="S109">
            <v>0</v>
          </cell>
          <cell r="U109">
            <v>0</v>
          </cell>
        </row>
        <row r="110">
          <cell r="C110" t="str">
            <v>UPAE PETROLINA - CG Nº 001/2013</v>
          </cell>
          <cell r="E110" t="str">
            <v>FRANCISCO ANTONIO DE SOUZA PEREIRA</v>
          </cell>
          <cell r="F110" t="str">
            <v>2 - Outros Profissionais da Saúde</v>
          </cell>
          <cell r="G110" t="str">
            <v>3222-05</v>
          </cell>
          <cell r="H110" t="str">
            <v>11/2023</v>
          </cell>
          <cell r="I110">
            <v>0</v>
          </cell>
          <cell r="J110">
            <v>718.65840000000003</v>
          </cell>
          <cell r="L110">
            <v>261.60000000000002</v>
          </cell>
          <cell r="M110">
            <v>26.6</v>
          </cell>
          <cell r="R110">
            <v>0</v>
          </cell>
          <cell r="S110">
            <v>57.6</v>
          </cell>
          <cell r="U110">
            <v>0</v>
          </cell>
        </row>
        <row r="111">
          <cell r="C111" t="str">
            <v>UPAE PETROLINA - CG Nº 001/2013</v>
          </cell>
          <cell r="E111" t="str">
            <v>FRANCISCO EMICIO DOS SANTOS NETO JUNIOR</v>
          </cell>
          <cell r="F111" t="str">
            <v>4 - Assistência Odontológica</v>
          </cell>
          <cell r="G111" t="str">
            <v>2232-08</v>
          </cell>
          <cell r="H111" t="str">
            <v>11/2023</v>
          </cell>
          <cell r="I111">
            <v>0</v>
          </cell>
          <cell r="J111">
            <v>343.8152</v>
          </cell>
          <cell r="L111">
            <v>170.04</v>
          </cell>
          <cell r="M111">
            <v>40.380000000000003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UPAE PETROLINA - CG Nº 001/2013</v>
          </cell>
          <cell r="E112" t="str">
            <v>FRANCISNALDO DE SOUZA AMORIM</v>
          </cell>
          <cell r="F112" t="str">
            <v>3 - Administrativo</v>
          </cell>
          <cell r="G112" t="str">
            <v>5174-10</v>
          </cell>
          <cell r="H112" t="str">
            <v>11/2023</v>
          </cell>
          <cell r="I112">
            <v>0</v>
          </cell>
          <cell r="J112">
            <v>130.50720000000001</v>
          </cell>
          <cell r="L112">
            <v>274.68</v>
          </cell>
          <cell r="M112">
            <v>27.03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UPAE PETROLINA - CG Nº 001/2013</v>
          </cell>
          <cell r="E113" t="str">
            <v>GEANE DOS SANTOS CARVALHO</v>
          </cell>
          <cell r="F113" t="str">
            <v>2 - Outros Profissionais da Saúde</v>
          </cell>
          <cell r="G113" t="str">
            <v>3222-05</v>
          </cell>
          <cell r="H113" t="str">
            <v>11/2023</v>
          </cell>
          <cell r="I113">
            <v>0</v>
          </cell>
          <cell r="J113">
            <v>735.84320000000002</v>
          </cell>
          <cell r="L113">
            <v>261.60000000000002</v>
          </cell>
          <cell r="M113">
            <v>26.6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UPAE PETROLINA - CG Nº 001/2013</v>
          </cell>
          <cell r="E114" t="str">
            <v>GEANE GALDINO DA SILVA</v>
          </cell>
          <cell r="F114" t="str">
            <v>2 - Outros Profissionais da Saúde</v>
          </cell>
          <cell r="G114" t="str">
            <v>3222-05</v>
          </cell>
          <cell r="H114" t="str">
            <v>11/2023</v>
          </cell>
          <cell r="I114">
            <v>0</v>
          </cell>
          <cell r="J114">
            <v>720.88160000000005</v>
          </cell>
          <cell r="L114">
            <v>274.68</v>
          </cell>
          <cell r="M114">
            <v>26.6</v>
          </cell>
          <cell r="R114">
            <v>640</v>
          </cell>
          <cell r="S114">
            <v>79.8</v>
          </cell>
          <cell r="U114">
            <v>0</v>
          </cell>
        </row>
        <row r="115">
          <cell r="C115" t="str">
            <v>UPAE PETROLINA - CG Nº 001/2013</v>
          </cell>
          <cell r="E115" t="str">
            <v>GEISE LAINE SILVA VALERIANO BISPO</v>
          </cell>
          <cell r="F115" t="str">
            <v>2 - Outros Profissionais da Saúde</v>
          </cell>
          <cell r="G115" t="str">
            <v>3222-05</v>
          </cell>
          <cell r="H115" t="str">
            <v>11/2023</v>
          </cell>
          <cell r="I115">
            <v>0</v>
          </cell>
          <cell r="J115">
            <v>719.28160000000003</v>
          </cell>
          <cell r="L115">
            <v>261.60000000000002</v>
          </cell>
          <cell r="M115">
            <v>26.6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UPAE PETROLINA - CG Nº 001/2013</v>
          </cell>
          <cell r="E116" t="str">
            <v>GEORGE GLAUCIO CARNEIRO LEAO DE GUIMARAES</v>
          </cell>
          <cell r="F116" t="str">
            <v>4 - Assistência Odontológica</v>
          </cell>
          <cell r="G116" t="str">
            <v>2232-08</v>
          </cell>
          <cell r="H116" t="str">
            <v>11/2023</v>
          </cell>
          <cell r="I116">
            <v>0</v>
          </cell>
          <cell r="J116">
            <v>384.1712</v>
          </cell>
          <cell r="L116">
            <v>183.12</v>
          </cell>
          <cell r="M116">
            <v>40.380000000000003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UPAE PETROLINA - CG Nº 001/2013</v>
          </cell>
          <cell r="E117" t="str">
            <v>GERCIMAR JOSE PEREIRA NASCIMENTO</v>
          </cell>
          <cell r="F117" t="str">
            <v>3 - Administrativo</v>
          </cell>
          <cell r="G117" t="str">
            <v>5174-10</v>
          </cell>
          <cell r="H117" t="str">
            <v>11/2023</v>
          </cell>
          <cell r="I117">
            <v>0</v>
          </cell>
          <cell r="J117">
            <v>130.50720000000001</v>
          </cell>
          <cell r="L117">
            <v>261.60000000000002</v>
          </cell>
          <cell r="M117">
            <v>27.03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UPAE PETROLINA - CG Nº 001/2013</v>
          </cell>
          <cell r="E118" t="str">
            <v>GESSICA RAIANE GOMES DE ARAUJO ALBUQUERQUE</v>
          </cell>
          <cell r="F118" t="str">
            <v>2 - Outros Profissionais da Saúde</v>
          </cell>
          <cell r="G118" t="str">
            <v>5211-30</v>
          </cell>
          <cell r="H118" t="str">
            <v>11/2023</v>
          </cell>
          <cell r="I118">
            <v>0</v>
          </cell>
          <cell r="J118">
            <v>113.69840000000001</v>
          </cell>
          <cell r="L118">
            <v>261.60000000000002</v>
          </cell>
          <cell r="M118">
            <v>0</v>
          </cell>
          <cell r="R118">
            <v>160</v>
          </cell>
          <cell r="S118">
            <v>81.09</v>
          </cell>
          <cell r="U118">
            <v>0</v>
          </cell>
        </row>
        <row r="119">
          <cell r="C119" t="str">
            <v>UPAE PETROLINA - CG Nº 001/2013</v>
          </cell>
          <cell r="E119" t="str">
            <v>GILANIA DOS SANTOS FARIAS</v>
          </cell>
          <cell r="F119" t="str">
            <v>2 - Outros Profissionais da Saúde</v>
          </cell>
          <cell r="G119" t="str">
            <v>3222-05</v>
          </cell>
          <cell r="H119" t="str">
            <v>11/2023</v>
          </cell>
          <cell r="I119">
            <v>0</v>
          </cell>
          <cell r="J119">
            <v>752.83199999999999</v>
          </cell>
          <cell r="L119">
            <v>274.68</v>
          </cell>
          <cell r="M119">
            <v>26.6</v>
          </cell>
          <cell r="R119">
            <v>160</v>
          </cell>
          <cell r="S119">
            <v>57.6</v>
          </cell>
          <cell r="U119">
            <v>0</v>
          </cell>
        </row>
        <row r="120">
          <cell r="C120" t="str">
            <v>UPAE PETROLINA - CG Nº 001/2013</v>
          </cell>
          <cell r="E120" t="str">
            <v>GILCEMAR LIRA SILVA</v>
          </cell>
          <cell r="F120" t="str">
            <v>2 - Outros Profissionais da Saúde</v>
          </cell>
          <cell r="G120" t="str">
            <v>5151-10</v>
          </cell>
          <cell r="H120" t="str">
            <v>11/2023</v>
          </cell>
          <cell r="I120">
            <v>0</v>
          </cell>
          <cell r="J120">
            <v>168.3032</v>
          </cell>
          <cell r="L120">
            <v>274.68</v>
          </cell>
          <cell r="M120">
            <v>26.96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UPAE PETROLINA - CG Nº 001/2013</v>
          </cell>
          <cell r="E121" t="str">
            <v>GILMARA NASCIMENTO SANTOS</v>
          </cell>
          <cell r="F121" t="str">
            <v>3 - Administrativo</v>
          </cell>
          <cell r="G121" t="str">
            <v>5163-45</v>
          </cell>
          <cell r="H121" t="str">
            <v>11/2023</v>
          </cell>
          <cell r="I121">
            <v>0</v>
          </cell>
          <cell r="J121">
            <v>129.26400000000001</v>
          </cell>
          <cell r="L121">
            <v>274.68</v>
          </cell>
          <cell r="M121">
            <v>26.96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UPAE PETROLINA - CG Nº 001/2013</v>
          </cell>
          <cell r="E122" t="str">
            <v>GILVAN DOS SANTOS CARVALHO</v>
          </cell>
          <cell r="F122" t="str">
            <v>3 - Administrativo</v>
          </cell>
          <cell r="G122" t="str">
            <v>5174-10</v>
          </cell>
          <cell r="H122" t="str">
            <v>11/2023</v>
          </cell>
          <cell r="I122">
            <v>0</v>
          </cell>
          <cell r="J122">
            <v>138.61680000000001</v>
          </cell>
          <cell r="L122">
            <v>261.60000000000002</v>
          </cell>
          <cell r="M122">
            <v>27.03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UPAE PETROLINA - CG Nº 001/2013</v>
          </cell>
          <cell r="E123" t="str">
            <v>GIUSEPPE MENEZES VIEIRA</v>
          </cell>
          <cell r="F123" t="str">
            <v>3 - Administrativo</v>
          </cell>
          <cell r="G123" t="str">
            <v>4110-10</v>
          </cell>
          <cell r="H123" t="str">
            <v>11/2023</v>
          </cell>
          <cell r="I123">
            <v>0</v>
          </cell>
          <cell r="J123">
            <v>140.93440000000001</v>
          </cell>
          <cell r="L123">
            <v>274.68</v>
          </cell>
          <cell r="M123">
            <v>33.43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UPAE PETROLINA - CG Nº 001/2013</v>
          </cell>
          <cell r="E124" t="str">
            <v>GLACIENE DA SILVA SOARES</v>
          </cell>
          <cell r="F124" t="str">
            <v>3 - Administrativo</v>
          </cell>
          <cell r="G124" t="str">
            <v>4110-10</v>
          </cell>
          <cell r="H124" t="str">
            <v>11/2023</v>
          </cell>
          <cell r="I124">
            <v>0</v>
          </cell>
          <cell r="J124">
            <v>160.65520000000001</v>
          </cell>
          <cell r="L124">
            <v>261.60000000000002</v>
          </cell>
          <cell r="M124">
            <v>27.03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UPAE PETROLINA - CG Nº 001/2013</v>
          </cell>
          <cell r="E125" t="str">
            <v>GLAUCIA ANDREZA BATISTA</v>
          </cell>
          <cell r="F125" t="str">
            <v>2 - Outros Profissionais da Saúde</v>
          </cell>
          <cell r="G125" t="str">
            <v>3222-05</v>
          </cell>
          <cell r="H125" t="str">
            <v>11/2023</v>
          </cell>
          <cell r="I125">
            <v>0</v>
          </cell>
          <cell r="J125">
            <v>0</v>
          </cell>
          <cell r="L125">
            <v>0</v>
          </cell>
          <cell r="M125">
            <v>0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UPAE PETROLINA - CG Nº 001/2013</v>
          </cell>
          <cell r="E126" t="str">
            <v>GRACIELLY MONIK GONCALVES FARIAS DE CARVALHO</v>
          </cell>
          <cell r="F126" t="str">
            <v>2 - Outros Profissionais da Saúde</v>
          </cell>
          <cell r="G126" t="str">
            <v>2237-10</v>
          </cell>
          <cell r="H126" t="str">
            <v>11/2023</v>
          </cell>
          <cell r="I126">
            <v>0</v>
          </cell>
          <cell r="J126">
            <v>469.08800000000002</v>
          </cell>
          <cell r="L126">
            <v>261.60000000000002</v>
          </cell>
          <cell r="M126">
            <v>63.63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UPAE PETROLINA - CG Nº 001/2013</v>
          </cell>
          <cell r="E127" t="str">
            <v>GUILHERME JOSE CAMPOS LEAL</v>
          </cell>
          <cell r="F127" t="str">
            <v>2 - Outros Profissionais da Saúde</v>
          </cell>
          <cell r="G127" t="str">
            <v>3241-15</v>
          </cell>
          <cell r="H127" t="str">
            <v>11/2023</v>
          </cell>
          <cell r="I127">
            <v>0</v>
          </cell>
          <cell r="J127">
            <v>352.55360000000002</v>
          </cell>
          <cell r="L127">
            <v>196.2</v>
          </cell>
          <cell r="M127">
            <v>13.56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UPAE PETROLINA - CG Nº 001/2013</v>
          </cell>
          <cell r="E128" t="str">
            <v>GYSELE FERREIRA DOS SANTOS</v>
          </cell>
          <cell r="F128" t="str">
            <v>2 - Outros Profissionais da Saúde</v>
          </cell>
          <cell r="G128" t="str">
            <v>5211-30</v>
          </cell>
          <cell r="H128" t="str">
            <v>11/2023</v>
          </cell>
          <cell r="I128">
            <v>0</v>
          </cell>
          <cell r="J128">
            <v>132.6728</v>
          </cell>
          <cell r="L128">
            <v>261.60000000000002</v>
          </cell>
          <cell r="M128">
            <v>27.03</v>
          </cell>
          <cell r="R128">
            <v>281.60000000000002</v>
          </cell>
          <cell r="S128">
            <v>54</v>
          </cell>
          <cell r="U128">
            <v>0</v>
          </cell>
        </row>
        <row r="129">
          <cell r="C129" t="str">
            <v>UPAE PETROLINA - CG Nº 001/2013</v>
          </cell>
          <cell r="E129" t="str">
            <v>HAILTON DOS SANTOS SILVA</v>
          </cell>
          <cell r="F129" t="str">
            <v>2 - Outros Profissionais da Saúde</v>
          </cell>
          <cell r="G129" t="str">
            <v>5151-10</v>
          </cell>
          <cell r="H129" t="str">
            <v>11/2023</v>
          </cell>
          <cell r="I129">
            <v>0</v>
          </cell>
          <cell r="J129">
            <v>135.55359999999999</v>
          </cell>
          <cell r="L129">
            <v>0</v>
          </cell>
          <cell r="M129">
            <v>0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UPAE PETROLINA - CG Nº 001/2013</v>
          </cell>
          <cell r="E130" t="str">
            <v>HELDER JEFFERSON FREIRE VIANA</v>
          </cell>
          <cell r="F130" t="str">
            <v>3 - Administrativo</v>
          </cell>
          <cell r="G130" t="str">
            <v>5174-10</v>
          </cell>
          <cell r="H130" t="str">
            <v>11/2023</v>
          </cell>
          <cell r="I130">
            <v>0</v>
          </cell>
          <cell r="J130">
            <v>48.467199999999998</v>
          </cell>
          <cell r="L130">
            <v>0</v>
          </cell>
          <cell r="M130">
            <v>0</v>
          </cell>
          <cell r="R130">
            <v>160</v>
          </cell>
          <cell r="S130">
            <v>18</v>
          </cell>
          <cell r="U130">
            <v>0</v>
          </cell>
        </row>
        <row r="131">
          <cell r="C131" t="str">
            <v>UPAE PETROLINA - CG Nº 001/2013</v>
          </cell>
          <cell r="E131" t="str">
            <v>HELLEN FLORENCIO DA SILVA BARROS</v>
          </cell>
          <cell r="F131" t="str">
            <v>3 - Administrativo</v>
          </cell>
          <cell r="G131" t="str">
            <v>4110-10</v>
          </cell>
          <cell r="H131" t="str">
            <v>11/2023</v>
          </cell>
          <cell r="I131">
            <v>0</v>
          </cell>
          <cell r="J131">
            <v>130.50720000000001</v>
          </cell>
          <cell r="L131">
            <v>274.68</v>
          </cell>
          <cell r="M131">
            <v>27.03</v>
          </cell>
          <cell r="R131">
            <v>160</v>
          </cell>
          <cell r="S131">
            <v>54</v>
          </cell>
          <cell r="U131">
            <v>0</v>
          </cell>
        </row>
        <row r="132">
          <cell r="C132" t="str">
            <v>UPAE PETROLINA - CG Nº 001/2013</v>
          </cell>
          <cell r="E132" t="str">
            <v>HENDI FERNANDES DE SOUSA</v>
          </cell>
          <cell r="F132" t="str">
            <v>2 - Outros Profissionais da Saúde</v>
          </cell>
          <cell r="G132" t="str">
            <v>2235-05</v>
          </cell>
          <cell r="H132" t="str">
            <v>11/2023</v>
          </cell>
          <cell r="I132">
            <v>0</v>
          </cell>
          <cell r="J132">
            <v>927.71280000000002</v>
          </cell>
          <cell r="L132">
            <v>274.68</v>
          </cell>
          <cell r="M132">
            <v>2.79</v>
          </cell>
          <cell r="R132">
            <v>0</v>
          </cell>
          <cell r="S132">
            <v>0</v>
          </cell>
          <cell r="U132">
            <v>432.94</v>
          </cell>
        </row>
        <row r="133">
          <cell r="C133" t="str">
            <v>UPAE PETROLINA - CG Nº 001/2013</v>
          </cell>
          <cell r="E133" t="str">
            <v>HILARINE DANDARA DE SOUZA NOVAES</v>
          </cell>
          <cell r="F133" t="str">
            <v>2 - Outros Profissionais da Saúde</v>
          </cell>
          <cell r="G133" t="str">
            <v>2235-05</v>
          </cell>
          <cell r="H133" t="str">
            <v>11/2023</v>
          </cell>
          <cell r="I133">
            <v>0</v>
          </cell>
          <cell r="J133">
            <v>882.02800000000002</v>
          </cell>
          <cell r="L133">
            <v>196.2</v>
          </cell>
          <cell r="M133">
            <v>3.59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UPAE PETROLINA - CG Nº 001/2013</v>
          </cell>
          <cell r="E134" t="str">
            <v>INGRID MABEL LEITE MUNIZ</v>
          </cell>
          <cell r="F134" t="str">
            <v>2 - Outros Profissionais da Saúde</v>
          </cell>
          <cell r="G134" t="str">
            <v>3222-05</v>
          </cell>
          <cell r="H134" t="str">
            <v>11/2023</v>
          </cell>
          <cell r="I134">
            <v>0</v>
          </cell>
          <cell r="J134">
            <v>0</v>
          </cell>
          <cell r="L134">
            <v>0</v>
          </cell>
          <cell r="M134">
            <v>0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UPAE PETROLINA - CG Nº 001/2013</v>
          </cell>
          <cell r="E135" t="str">
            <v>IRAILDE DINIZ DA SILVA</v>
          </cell>
          <cell r="F135" t="str">
            <v>3 - Administrativo</v>
          </cell>
          <cell r="G135" t="str">
            <v>4110-10</v>
          </cell>
          <cell r="H135" t="str">
            <v>11/2023</v>
          </cell>
          <cell r="I135">
            <v>0</v>
          </cell>
          <cell r="J135">
            <v>144.30240000000001</v>
          </cell>
          <cell r="L135">
            <v>196.2</v>
          </cell>
          <cell r="M135">
            <v>27.03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UPAE PETROLINA - CG Nº 001/2013</v>
          </cell>
          <cell r="E136" t="str">
            <v>IRANEIDE SOUZA SANTOS BRITO</v>
          </cell>
          <cell r="F136" t="str">
            <v>2 - Outros Profissionais da Saúde</v>
          </cell>
          <cell r="G136" t="str">
            <v>3222-05</v>
          </cell>
          <cell r="H136" t="str">
            <v>11/2023</v>
          </cell>
          <cell r="I136">
            <v>0</v>
          </cell>
          <cell r="J136">
            <v>788.06560000000002</v>
          </cell>
          <cell r="L136">
            <v>261.60000000000002</v>
          </cell>
          <cell r="M136">
            <v>26.6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UPAE PETROLINA - CG Nº 001/2013</v>
          </cell>
          <cell r="E137" t="str">
            <v>IRENILDA ALVES DO NASCIMENTO</v>
          </cell>
          <cell r="F137" t="str">
            <v>2 - Outros Profissionais da Saúde</v>
          </cell>
          <cell r="G137" t="str">
            <v>3222-05</v>
          </cell>
          <cell r="H137" t="str">
            <v>11/2023</v>
          </cell>
          <cell r="I137">
            <v>0</v>
          </cell>
          <cell r="J137">
            <v>761.76559999999995</v>
          </cell>
          <cell r="L137">
            <v>274.68</v>
          </cell>
          <cell r="M137">
            <v>26.6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UPAE PETROLINA - CG Nº 001/2013</v>
          </cell>
          <cell r="E138" t="str">
            <v>IRLEI RENATA RODRIGUES DA SILVA</v>
          </cell>
          <cell r="F138" t="str">
            <v>2 - Outros Profissionais da Saúde</v>
          </cell>
          <cell r="G138" t="str">
            <v>3222-05</v>
          </cell>
          <cell r="H138" t="str">
            <v>11/2023</v>
          </cell>
          <cell r="I138">
            <v>0</v>
          </cell>
          <cell r="J138">
            <v>720.57039999999995</v>
          </cell>
          <cell r="L138">
            <v>274.68</v>
          </cell>
          <cell r="M138">
            <v>26.6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UPAE PETROLINA - CG Nº 001/2013</v>
          </cell>
          <cell r="E139" t="str">
            <v>ISABEL ALINE DIAS DOS SANTOS LOPES</v>
          </cell>
          <cell r="F139" t="str">
            <v>2 - Outros Profissionais da Saúde</v>
          </cell>
          <cell r="G139" t="str">
            <v>2515-10</v>
          </cell>
          <cell r="H139" t="str">
            <v>11/2023</v>
          </cell>
          <cell r="I139">
            <v>0</v>
          </cell>
          <cell r="J139">
            <v>106.3592</v>
          </cell>
          <cell r="L139">
            <v>0</v>
          </cell>
          <cell r="M139">
            <v>0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UPAE PETROLINA - CG Nº 001/2013</v>
          </cell>
          <cell r="E140" t="str">
            <v>ISAIAS ANDERSON DA SILVA LOURA</v>
          </cell>
          <cell r="F140" t="str">
            <v>1 - Médico</v>
          </cell>
          <cell r="G140" t="str">
            <v>2251-25</v>
          </cell>
          <cell r="H140" t="str">
            <v>11/2023</v>
          </cell>
          <cell r="I140">
            <v>0</v>
          </cell>
          <cell r="J140">
            <v>1102.596</v>
          </cell>
          <cell r="L140">
            <v>13.08</v>
          </cell>
          <cell r="M140">
            <v>3.17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UPAE PETROLINA - CG Nº 001/2013</v>
          </cell>
          <cell r="E141" t="str">
            <v>IZABEL DO NASCIMENTO RODRIGUES</v>
          </cell>
          <cell r="F141" t="str">
            <v>2 - Outros Profissionais da Saúde</v>
          </cell>
          <cell r="G141" t="str">
            <v>3222-05</v>
          </cell>
          <cell r="H141" t="str">
            <v>11/2023</v>
          </cell>
          <cell r="I141">
            <v>0</v>
          </cell>
          <cell r="J141">
            <v>734.59119999999996</v>
          </cell>
          <cell r="L141">
            <v>274.68</v>
          </cell>
          <cell r="M141">
            <v>26.6</v>
          </cell>
          <cell r="R141">
            <v>150</v>
          </cell>
          <cell r="S141">
            <v>79.8</v>
          </cell>
          <cell r="U141">
            <v>0</v>
          </cell>
        </row>
        <row r="142">
          <cell r="C142" t="str">
            <v>UPAE PETROLINA - CG Nº 001/2013</v>
          </cell>
          <cell r="E142" t="str">
            <v>IZABELLA THAIS SILVA GOMES ANTUNES</v>
          </cell>
          <cell r="F142" t="str">
            <v>2 - Outros Profissionais da Saúde</v>
          </cell>
          <cell r="G142" t="str">
            <v>5152-05</v>
          </cell>
          <cell r="H142" t="str">
            <v>11/2023</v>
          </cell>
          <cell r="I142">
            <v>0</v>
          </cell>
          <cell r="J142">
            <v>147.42320000000001</v>
          </cell>
          <cell r="L142">
            <v>170.04</v>
          </cell>
          <cell r="M142">
            <v>26.92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UPAE PETROLINA - CG Nº 001/2013</v>
          </cell>
          <cell r="E143" t="str">
            <v>JACSON CRIS DOS SANTOS QUEIROZ</v>
          </cell>
          <cell r="F143" t="str">
            <v>3 - Administrativo</v>
          </cell>
          <cell r="G143" t="str">
            <v>5142-25</v>
          </cell>
          <cell r="H143" t="str">
            <v>11/2023</v>
          </cell>
          <cell r="I143">
            <v>0</v>
          </cell>
          <cell r="J143">
            <v>138.1936</v>
          </cell>
          <cell r="L143">
            <v>274.68</v>
          </cell>
          <cell r="M143">
            <v>26.96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UPAE PETROLINA - CG Nº 001/2013</v>
          </cell>
          <cell r="E144" t="str">
            <v>JADE DE BRITO SILVA</v>
          </cell>
          <cell r="F144" t="str">
            <v>2 - Outros Profissionais da Saúde</v>
          </cell>
          <cell r="G144" t="str">
            <v>3222-05</v>
          </cell>
          <cell r="H144" t="str">
            <v>11/2023</v>
          </cell>
          <cell r="I144">
            <v>0</v>
          </cell>
          <cell r="J144">
            <v>718.63120000000004</v>
          </cell>
          <cell r="L144">
            <v>0</v>
          </cell>
          <cell r="M144">
            <v>0</v>
          </cell>
          <cell r="R144">
            <v>150</v>
          </cell>
          <cell r="S144">
            <v>54</v>
          </cell>
          <cell r="U144">
            <v>0</v>
          </cell>
        </row>
        <row r="145">
          <cell r="C145" t="str">
            <v>UPAE PETROLINA - CG Nº 001/2013</v>
          </cell>
          <cell r="E145" t="str">
            <v>JAILSON PEREIRA CALDAS</v>
          </cell>
          <cell r="F145" t="str">
            <v>3 - Administrativo</v>
          </cell>
          <cell r="G145" t="str">
            <v>5174-10</v>
          </cell>
          <cell r="H145" t="str">
            <v>11/2023</v>
          </cell>
          <cell r="I145">
            <v>0</v>
          </cell>
          <cell r="J145">
            <v>203.71039999999999</v>
          </cell>
          <cell r="L145">
            <v>274.68</v>
          </cell>
          <cell r="M145">
            <v>27.03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UPAE PETROLINA - CG Nº 001/2013</v>
          </cell>
          <cell r="E146" t="str">
            <v>JAIMISON RIBEIRO DE SOUZA SILVA</v>
          </cell>
          <cell r="F146" t="str">
            <v>3 - Administrativo</v>
          </cell>
          <cell r="G146" t="str">
            <v>4110-10</v>
          </cell>
          <cell r="H146" t="str">
            <v>11/2023</v>
          </cell>
          <cell r="I146">
            <v>0</v>
          </cell>
          <cell r="J146">
            <v>109.38720000000001</v>
          </cell>
          <cell r="L146">
            <v>274.68</v>
          </cell>
          <cell r="M146">
            <v>27.03</v>
          </cell>
          <cell r="R146">
            <v>0</v>
          </cell>
          <cell r="S146">
            <v>79.2</v>
          </cell>
          <cell r="U146">
            <v>0</v>
          </cell>
        </row>
        <row r="147">
          <cell r="C147" t="str">
            <v>UPAE PETROLINA - CG Nº 001/2013</v>
          </cell>
          <cell r="E147" t="str">
            <v>JAIR LUCAS DA SILVA LIMA</v>
          </cell>
          <cell r="F147" t="str">
            <v>3 - Administrativo</v>
          </cell>
          <cell r="G147" t="str">
            <v>5174-10</v>
          </cell>
          <cell r="H147" t="str">
            <v>11/2023</v>
          </cell>
          <cell r="I147">
            <v>0</v>
          </cell>
          <cell r="J147">
            <v>149.52000000000001</v>
          </cell>
          <cell r="L147">
            <v>261.60000000000002</v>
          </cell>
          <cell r="M147">
            <v>27.03</v>
          </cell>
          <cell r="R147">
            <v>160</v>
          </cell>
          <cell r="S147">
            <v>75.599999999999994</v>
          </cell>
          <cell r="U147">
            <v>0</v>
          </cell>
        </row>
        <row r="148">
          <cell r="C148" t="str">
            <v>UPAE PETROLINA - CG Nº 001/2013</v>
          </cell>
          <cell r="E148" t="str">
            <v>JANADIELSON DE JESUS COSTA</v>
          </cell>
          <cell r="F148" t="str">
            <v>3 - Administrativo</v>
          </cell>
          <cell r="G148" t="str">
            <v>5174-10</v>
          </cell>
          <cell r="H148" t="str">
            <v>11/2023</v>
          </cell>
          <cell r="I148">
            <v>0</v>
          </cell>
          <cell r="J148">
            <v>136.0128</v>
          </cell>
          <cell r="L148">
            <v>274.68</v>
          </cell>
          <cell r="M148">
            <v>27.03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UPAE PETROLINA - CG Nº 001/2013</v>
          </cell>
          <cell r="E149" t="str">
            <v>JANAINA FERNANDES DA SILVA</v>
          </cell>
          <cell r="F149" t="str">
            <v>3 - Administrativo</v>
          </cell>
          <cell r="G149" t="str">
            <v>4110-10</v>
          </cell>
          <cell r="H149" t="str">
            <v>11/2023</v>
          </cell>
          <cell r="I149">
            <v>0</v>
          </cell>
          <cell r="J149">
            <v>130.50720000000001</v>
          </cell>
          <cell r="L149">
            <v>274.68</v>
          </cell>
          <cell r="M149">
            <v>27.03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UPAE PETROLINA - CG Nº 001/2013</v>
          </cell>
          <cell r="E150" t="str">
            <v>JANDELINE YARA DA SILVA</v>
          </cell>
          <cell r="F150" t="str">
            <v>3 - Administrativo</v>
          </cell>
          <cell r="G150" t="str">
            <v>4110-10</v>
          </cell>
          <cell r="H150" t="str">
            <v>11/2023</v>
          </cell>
          <cell r="I150">
            <v>0</v>
          </cell>
          <cell r="J150">
            <v>130.01759999999999</v>
          </cell>
          <cell r="L150">
            <v>261.60000000000002</v>
          </cell>
          <cell r="M150">
            <v>27.03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UPAE PETROLINA - CG Nº 001/2013</v>
          </cell>
          <cell r="E151" t="str">
            <v>JANNINE MARIA CARVALHO SILVA</v>
          </cell>
          <cell r="F151" t="str">
            <v>1 - Médico</v>
          </cell>
          <cell r="G151" t="str">
            <v>2251-25</v>
          </cell>
          <cell r="H151" t="str">
            <v>11/2023</v>
          </cell>
          <cell r="I151">
            <v>0</v>
          </cell>
          <cell r="J151">
            <v>771.04719999999998</v>
          </cell>
          <cell r="L151">
            <v>0</v>
          </cell>
          <cell r="M151">
            <v>0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UPAE PETROLINA - CG Nº 001/2013</v>
          </cell>
          <cell r="E152" t="str">
            <v>JARBAS MARTINS DE OLIVEIRA</v>
          </cell>
          <cell r="F152" t="str">
            <v>3 - Administrativo</v>
          </cell>
          <cell r="G152" t="str">
            <v>7823-20</v>
          </cell>
          <cell r="H152" t="str">
            <v>11/2023</v>
          </cell>
          <cell r="I152">
            <v>0</v>
          </cell>
          <cell r="J152">
            <v>191.9528</v>
          </cell>
          <cell r="L152">
            <v>261.60000000000002</v>
          </cell>
          <cell r="M152">
            <v>32.97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UPAE PETROLINA - CG Nº 001/2013</v>
          </cell>
          <cell r="E153" t="str">
            <v>JERONCO NUNES COELHO JUNIOR</v>
          </cell>
          <cell r="F153" t="str">
            <v>2 - Outros Profissionais da Saúde</v>
          </cell>
          <cell r="G153" t="str">
            <v>3222-05</v>
          </cell>
          <cell r="H153" t="str">
            <v>11/2023</v>
          </cell>
          <cell r="I153">
            <v>0</v>
          </cell>
          <cell r="J153">
            <v>769.45839999999998</v>
          </cell>
          <cell r="L153">
            <v>274.68</v>
          </cell>
          <cell r="M153">
            <v>26.6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UPAE PETROLINA - CG Nº 001/2013</v>
          </cell>
          <cell r="E154" t="str">
            <v>JESSICA GARCIA GONCALVES</v>
          </cell>
          <cell r="F154" t="str">
            <v>2 - Outros Profissionais da Saúde</v>
          </cell>
          <cell r="G154" t="str">
            <v>5211-30</v>
          </cell>
          <cell r="H154" t="str">
            <v>11/2023</v>
          </cell>
          <cell r="I154">
            <v>0</v>
          </cell>
          <cell r="J154">
            <v>109.584</v>
          </cell>
          <cell r="L154">
            <v>248.52</v>
          </cell>
          <cell r="M154">
            <v>27.03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UPAE PETROLINA - CG Nº 001/2013</v>
          </cell>
          <cell r="E155" t="str">
            <v>JESSICA SILVA DE SOUSA</v>
          </cell>
          <cell r="F155" t="str">
            <v>2 - Outros Profissionais da Saúde</v>
          </cell>
          <cell r="G155" t="str">
            <v>3222-05</v>
          </cell>
          <cell r="H155" t="str">
            <v>11/2023</v>
          </cell>
          <cell r="I155">
            <v>0</v>
          </cell>
          <cell r="J155">
            <v>721.88959999999997</v>
          </cell>
          <cell r="L155">
            <v>261.60000000000002</v>
          </cell>
          <cell r="M155">
            <v>26.6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UPAE PETROLINA - CG Nº 001/2013</v>
          </cell>
          <cell r="E156" t="str">
            <v>JESSICA THUANNE BATISTA SILVA</v>
          </cell>
          <cell r="F156" t="str">
            <v>2 - Outros Profissionais da Saúde</v>
          </cell>
          <cell r="G156" t="str">
            <v>3222-05</v>
          </cell>
          <cell r="H156" t="str">
            <v>11/2023</v>
          </cell>
          <cell r="I156">
            <v>0</v>
          </cell>
          <cell r="J156">
            <v>719.71119999999996</v>
          </cell>
          <cell r="L156">
            <v>235.44</v>
          </cell>
          <cell r="M156">
            <v>26.6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UPAE PETROLINA - CG Nº 001/2013</v>
          </cell>
          <cell r="E157" t="str">
            <v>JHONANTTAN MALONE OLIVEIRA LIMA</v>
          </cell>
          <cell r="F157" t="str">
            <v>3 - Administrativo</v>
          </cell>
          <cell r="G157" t="str">
            <v>5174-10</v>
          </cell>
          <cell r="H157" t="str">
            <v>11/2023</v>
          </cell>
          <cell r="I157">
            <v>0</v>
          </cell>
          <cell r="J157">
            <v>146.8648</v>
          </cell>
          <cell r="L157">
            <v>274.68</v>
          </cell>
          <cell r="M157">
            <v>27.03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UPAE PETROLINA - CG Nº 001/2013</v>
          </cell>
          <cell r="E158" t="str">
            <v>JOANA PRISCILA SANTANA VIEIRA GOMES</v>
          </cell>
          <cell r="F158" t="str">
            <v>2 - Outros Profissionais da Saúde</v>
          </cell>
          <cell r="G158" t="str">
            <v>3222-05</v>
          </cell>
          <cell r="H158" t="str">
            <v>11/2023</v>
          </cell>
          <cell r="I158">
            <v>0</v>
          </cell>
          <cell r="J158">
            <v>714.55439999999999</v>
          </cell>
          <cell r="L158">
            <v>274.68</v>
          </cell>
          <cell r="M158">
            <v>26.6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UPAE PETROLINA - CG Nº 001/2013</v>
          </cell>
          <cell r="E159" t="str">
            <v>JOAO BATISTA DA SILVA</v>
          </cell>
          <cell r="F159" t="str">
            <v>3 - Administrativo</v>
          </cell>
          <cell r="G159" t="str">
            <v>7823-20</v>
          </cell>
          <cell r="H159" t="str">
            <v>11/2023</v>
          </cell>
          <cell r="I159">
            <v>0</v>
          </cell>
          <cell r="J159">
            <v>174.88079999999999</v>
          </cell>
          <cell r="L159">
            <v>274.68</v>
          </cell>
          <cell r="M159">
            <v>32.97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UPAE PETROLINA - CG Nº 001/2013</v>
          </cell>
          <cell r="E160" t="str">
            <v>JOAO FRANCISCO SANTOS DO CARMO</v>
          </cell>
          <cell r="F160" t="str">
            <v>1 - Médico</v>
          </cell>
          <cell r="G160" t="str">
            <v>2251-25</v>
          </cell>
          <cell r="H160" t="str">
            <v>11/2023</v>
          </cell>
          <cell r="I160">
            <v>0</v>
          </cell>
          <cell r="J160">
            <v>1037.6320000000001</v>
          </cell>
          <cell r="L160">
            <v>52.32</v>
          </cell>
          <cell r="M160">
            <v>12.67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UPAE PETROLINA - CG Nº 001/2013</v>
          </cell>
          <cell r="E161" t="str">
            <v>JOAO MARCOS RODRIGUES DOS SANTOS</v>
          </cell>
          <cell r="F161" t="str">
            <v>3 - Administrativo</v>
          </cell>
          <cell r="G161" t="str">
            <v>3516-05</v>
          </cell>
          <cell r="H161" t="str">
            <v>11/2023</v>
          </cell>
          <cell r="I161">
            <v>0</v>
          </cell>
          <cell r="J161">
            <v>169.70240000000001</v>
          </cell>
          <cell r="L161">
            <v>274.68</v>
          </cell>
          <cell r="M161">
            <v>41.57</v>
          </cell>
          <cell r="R161">
            <v>840</v>
          </cell>
          <cell r="S161">
            <v>124.7</v>
          </cell>
          <cell r="U161">
            <v>0</v>
          </cell>
        </row>
        <row r="162">
          <cell r="C162" t="str">
            <v>UPAE PETROLINA - CG Nº 001/2013</v>
          </cell>
          <cell r="E162" t="str">
            <v>JOEL GOMES DA SILVA JUNIOR</v>
          </cell>
          <cell r="F162" t="str">
            <v>3 - Administrativo</v>
          </cell>
          <cell r="G162" t="str">
            <v>4110-10</v>
          </cell>
          <cell r="H162" t="str">
            <v>11/2023</v>
          </cell>
          <cell r="I162">
            <v>0</v>
          </cell>
          <cell r="J162">
            <v>15.4</v>
          </cell>
          <cell r="L162">
            <v>0</v>
          </cell>
          <cell r="M162">
            <v>0</v>
          </cell>
          <cell r="R162">
            <v>200</v>
          </cell>
          <cell r="S162">
            <v>39.6</v>
          </cell>
          <cell r="U162">
            <v>0</v>
          </cell>
        </row>
        <row r="163">
          <cell r="C163" t="str">
            <v>UPAE PETROLINA - CG Nº 001/2013</v>
          </cell>
          <cell r="E163" t="str">
            <v>JONATHAS FELIX BARROSO</v>
          </cell>
          <cell r="F163" t="str">
            <v>3 - Administrativo</v>
          </cell>
          <cell r="G163" t="str">
            <v>5174-10</v>
          </cell>
          <cell r="H163" t="str">
            <v>11/2023</v>
          </cell>
          <cell r="I163">
            <v>0</v>
          </cell>
          <cell r="J163">
            <v>130.8176</v>
          </cell>
          <cell r="L163">
            <v>0</v>
          </cell>
          <cell r="M163">
            <v>0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UPAE PETROLINA - CG Nº 001/2013</v>
          </cell>
          <cell r="E164" t="str">
            <v>JOSE EDILANDE DOS SANTOS</v>
          </cell>
          <cell r="F164" t="str">
            <v>3 - Administrativo</v>
          </cell>
          <cell r="G164" t="str">
            <v>5142-25</v>
          </cell>
          <cell r="H164" t="str">
            <v>11/2023</v>
          </cell>
          <cell r="I164">
            <v>0</v>
          </cell>
          <cell r="J164">
            <v>168.89920000000001</v>
          </cell>
          <cell r="L164">
            <v>130.80000000000001</v>
          </cell>
          <cell r="M164">
            <v>26.96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UPAE PETROLINA - CG Nº 001/2013</v>
          </cell>
          <cell r="E165" t="str">
            <v>JOSE FRANCISCO GUIMARAES</v>
          </cell>
          <cell r="F165" t="str">
            <v>3 - Administrativo</v>
          </cell>
          <cell r="G165" t="str">
            <v>9511-05</v>
          </cell>
          <cell r="H165" t="str">
            <v>11/2023</v>
          </cell>
          <cell r="I165">
            <v>0</v>
          </cell>
          <cell r="J165">
            <v>239.10079999999999</v>
          </cell>
          <cell r="L165">
            <v>91.56</v>
          </cell>
          <cell r="M165">
            <v>32.17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UPAE PETROLINA - CG Nº 001/2013</v>
          </cell>
          <cell r="E166" t="str">
            <v>JOSE GUILHERME CASTRO REIS</v>
          </cell>
          <cell r="F166" t="str">
            <v>3 - Administrativo</v>
          </cell>
          <cell r="G166" t="str">
            <v>3516-05</v>
          </cell>
          <cell r="H166" t="str">
            <v>11/2023</v>
          </cell>
          <cell r="I166">
            <v>0</v>
          </cell>
          <cell r="J166">
            <v>175.39920000000001</v>
          </cell>
          <cell r="L166">
            <v>248.52</v>
          </cell>
          <cell r="M166">
            <v>41.57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UPAE PETROLINA - CG Nº 001/2013</v>
          </cell>
          <cell r="E167" t="str">
            <v>JOSE MARIA NUNES ROSA</v>
          </cell>
          <cell r="F167" t="str">
            <v>2 - Outros Profissionais da Saúde</v>
          </cell>
          <cell r="G167" t="str">
            <v>3241-15</v>
          </cell>
          <cell r="H167" t="str">
            <v>11/2023</v>
          </cell>
          <cell r="I167">
            <v>0</v>
          </cell>
          <cell r="J167">
            <v>324.0976</v>
          </cell>
          <cell r="L167">
            <v>209.28</v>
          </cell>
          <cell r="M167">
            <v>8.14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UPAE PETROLINA - CG Nº 001/2013</v>
          </cell>
          <cell r="E168" t="str">
            <v>JOSE RAIMUNDO NORBERTO DA SILVA</v>
          </cell>
          <cell r="F168" t="str">
            <v>2 - Outros Profissionais da Saúde</v>
          </cell>
          <cell r="G168" t="str">
            <v>5211-30</v>
          </cell>
          <cell r="H168" t="str">
            <v>11/2023</v>
          </cell>
          <cell r="I168">
            <v>0</v>
          </cell>
          <cell r="J168">
            <v>128.77440000000001</v>
          </cell>
          <cell r="L168">
            <v>274.68</v>
          </cell>
          <cell r="M168">
            <v>27.03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UPAE PETROLINA - CG Nº 001/2013</v>
          </cell>
          <cell r="E169" t="str">
            <v>JOSE ROBERTO COELHO FERREIRA ROCHA</v>
          </cell>
          <cell r="F169" t="str">
            <v>3 - Administrativo</v>
          </cell>
          <cell r="G169" t="str">
            <v>1312-05</v>
          </cell>
          <cell r="H169" t="str">
            <v>11/2023</v>
          </cell>
          <cell r="I169">
            <v>0</v>
          </cell>
          <cell r="J169">
            <v>1504.4079999999999</v>
          </cell>
          <cell r="L169">
            <v>0</v>
          </cell>
          <cell r="M169">
            <v>0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UPAE PETROLINA - CG Nº 001/2013</v>
          </cell>
          <cell r="E170" t="str">
            <v>JOSEMAR ALVES DE SOUZA</v>
          </cell>
          <cell r="F170" t="str">
            <v>3 - Administrativo</v>
          </cell>
          <cell r="G170" t="str">
            <v>5174-10</v>
          </cell>
          <cell r="H170" t="str">
            <v>11/2023</v>
          </cell>
          <cell r="I170">
            <v>0</v>
          </cell>
          <cell r="J170">
            <v>147.06399999999999</v>
          </cell>
          <cell r="K170">
            <v>0</v>
          </cell>
          <cell r="L170">
            <v>274.68</v>
          </cell>
          <cell r="M170">
            <v>27.03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UPAE PETROLINA - CG Nº 001/2013</v>
          </cell>
          <cell r="E171" t="str">
            <v>JOSENALDO SABINO MACEDO</v>
          </cell>
          <cell r="F171" t="str">
            <v>3 - Administrativo</v>
          </cell>
          <cell r="G171" t="str">
            <v>5142-25</v>
          </cell>
          <cell r="H171" t="str">
            <v>11/2023</v>
          </cell>
          <cell r="I171">
            <v>0</v>
          </cell>
          <cell r="J171">
            <v>128.71680000000001</v>
          </cell>
          <cell r="L171">
            <v>274.68</v>
          </cell>
          <cell r="M171">
            <v>26.96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UPAE PETROLINA - CG Nº 001/2013</v>
          </cell>
          <cell r="E172" t="str">
            <v>JOSENILTON GOMES DE ALENCAR</v>
          </cell>
          <cell r="F172" t="str">
            <v>3 - Administrativo</v>
          </cell>
          <cell r="G172" t="str">
            <v>7823-20</v>
          </cell>
          <cell r="H172" t="str">
            <v>11/2023</v>
          </cell>
          <cell r="I172">
            <v>0</v>
          </cell>
          <cell r="J172">
            <v>225.40559999999999</v>
          </cell>
          <cell r="L172">
            <v>130.80000000000001</v>
          </cell>
          <cell r="M172">
            <v>32.97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UPAE PETROLINA - CG Nº 001/2013</v>
          </cell>
          <cell r="E173" t="str">
            <v>JOSIMAR DANTAS DA COSTA</v>
          </cell>
          <cell r="F173" t="str">
            <v>3 - Administrativo</v>
          </cell>
          <cell r="G173" t="str">
            <v>7241-10</v>
          </cell>
          <cell r="H173" t="str">
            <v>11/2023</v>
          </cell>
          <cell r="I173">
            <v>0</v>
          </cell>
          <cell r="J173">
            <v>168.7064</v>
          </cell>
          <cell r="L173">
            <v>0</v>
          </cell>
          <cell r="M173">
            <v>0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UPAE PETROLINA - CG Nº 001/2013</v>
          </cell>
          <cell r="E174" t="str">
            <v>JULIANA ALVES DE CASTRO</v>
          </cell>
          <cell r="F174" t="str">
            <v>2 - Outros Profissionais da Saúde</v>
          </cell>
          <cell r="G174" t="str">
            <v>2235-05</v>
          </cell>
          <cell r="H174" t="str">
            <v>11/2023</v>
          </cell>
          <cell r="I174">
            <v>0</v>
          </cell>
          <cell r="J174">
            <v>764.62239999999997</v>
          </cell>
          <cell r="L174">
            <v>261.60000000000002</v>
          </cell>
          <cell r="M174">
            <v>3.59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UPAE PETROLINA - CG Nº 001/2013</v>
          </cell>
          <cell r="E175" t="str">
            <v>JULIANA DA SILVA CARVALHO</v>
          </cell>
          <cell r="F175" t="str">
            <v>2 - Outros Profissionais da Saúde</v>
          </cell>
          <cell r="G175" t="str">
            <v>2235-05</v>
          </cell>
          <cell r="H175" t="str">
            <v>11/2023</v>
          </cell>
          <cell r="I175">
            <v>0</v>
          </cell>
          <cell r="J175">
            <v>788.93119999999999</v>
          </cell>
          <cell r="L175">
            <v>261.60000000000002</v>
          </cell>
          <cell r="M175">
            <v>3.59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UPAE PETROLINA - CG Nº 001/2013</v>
          </cell>
          <cell r="E176" t="str">
            <v xml:space="preserve">KAMILA KAYRELLE BARBOSA GOMES </v>
          </cell>
          <cell r="F176" t="str">
            <v>4 - Assistência Odontológica</v>
          </cell>
          <cell r="G176" t="str">
            <v>3224-15</v>
          </cell>
          <cell r="H176" t="str">
            <v>11/2023</v>
          </cell>
          <cell r="I176">
            <v>0</v>
          </cell>
          <cell r="J176">
            <v>144.0864</v>
          </cell>
          <cell r="L176">
            <v>261.60000000000002</v>
          </cell>
          <cell r="M176">
            <v>27.03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UPAE PETROLINA - CG Nº 001/2013</v>
          </cell>
          <cell r="E177" t="str">
            <v>KARICIA FRANKLIN LUSTOSA BARBOSA FALCAO ROLIM</v>
          </cell>
          <cell r="F177" t="str">
            <v>4 - Assistência Odontológica</v>
          </cell>
          <cell r="G177" t="str">
            <v>2232-08</v>
          </cell>
          <cell r="H177" t="str">
            <v>11/2023</v>
          </cell>
          <cell r="I177">
            <v>0</v>
          </cell>
          <cell r="J177">
            <v>431.35680000000002</v>
          </cell>
          <cell r="L177">
            <v>183.12</v>
          </cell>
          <cell r="M177">
            <v>40.380000000000003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UPAE PETROLINA - CG Nº 001/2013</v>
          </cell>
          <cell r="E178" t="str">
            <v>KEYSA CARLA AMORIM SANTOS</v>
          </cell>
          <cell r="F178" t="str">
            <v>2 - Outros Profissionais da Saúde</v>
          </cell>
          <cell r="G178" t="str">
            <v>2516-05</v>
          </cell>
          <cell r="H178" t="str">
            <v>11/2023</v>
          </cell>
          <cell r="I178">
            <v>0</v>
          </cell>
          <cell r="J178">
            <v>251.93119999999999</v>
          </cell>
          <cell r="L178">
            <v>0</v>
          </cell>
          <cell r="M178">
            <v>0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UPAE PETROLINA - CG Nº 001/2013</v>
          </cell>
          <cell r="E179" t="str">
            <v>KEZIA KALINY SAMPAIO DA CRUZ</v>
          </cell>
          <cell r="F179" t="str">
            <v>2 - Outros Profissionais da Saúde</v>
          </cell>
          <cell r="G179" t="str">
            <v>3222-05</v>
          </cell>
          <cell r="H179" t="str">
            <v>11/2023</v>
          </cell>
          <cell r="I179">
            <v>0</v>
          </cell>
          <cell r="J179">
            <v>718.45360000000005</v>
          </cell>
          <cell r="L179">
            <v>274.68</v>
          </cell>
          <cell r="M179">
            <v>26.6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UPAE PETROLINA - CG Nº 001/2013</v>
          </cell>
          <cell r="E180" t="str">
            <v>KISE MOTA SILVA</v>
          </cell>
          <cell r="F180" t="str">
            <v>2 - Outros Profissionais da Saúde</v>
          </cell>
          <cell r="G180" t="str">
            <v>2235-05</v>
          </cell>
          <cell r="H180" t="str">
            <v>11/2023</v>
          </cell>
          <cell r="I180">
            <v>0</v>
          </cell>
          <cell r="J180">
            <v>248.28479999999999</v>
          </cell>
          <cell r="L180">
            <v>0</v>
          </cell>
          <cell r="M180">
            <v>0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UPAE PETROLINA - CG Nº 001/2013</v>
          </cell>
          <cell r="E181" t="str">
            <v>LAIANE NAIJARA BARROS DE ANDRADE</v>
          </cell>
          <cell r="F181" t="str">
            <v>3 - Administrativo</v>
          </cell>
          <cell r="G181" t="str">
            <v>4110-10</v>
          </cell>
          <cell r="H181" t="str">
            <v>11/2023</v>
          </cell>
          <cell r="I181">
            <v>0</v>
          </cell>
          <cell r="J181">
            <v>128.62719999999999</v>
          </cell>
          <cell r="L181">
            <v>274.68</v>
          </cell>
          <cell r="M181">
            <v>27.03</v>
          </cell>
          <cell r="R181">
            <v>200</v>
          </cell>
          <cell r="S181">
            <v>79.2</v>
          </cell>
          <cell r="U181">
            <v>0</v>
          </cell>
        </row>
        <row r="182">
          <cell r="C182" t="str">
            <v>UPAE PETROLINA - CG Nº 001/2013</v>
          </cell>
          <cell r="E182" t="str">
            <v>LAIRO RODRIGUES DA SILVA</v>
          </cell>
          <cell r="F182" t="str">
            <v>3 - Administrativo</v>
          </cell>
          <cell r="G182" t="str">
            <v>3172-10</v>
          </cell>
          <cell r="H182" t="str">
            <v>11/2023</v>
          </cell>
          <cell r="I182">
            <v>0</v>
          </cell>
          <cell r="J182">
            <v>393.31360000000001</v>
          </cell>
          <cell r="L182">
            <v>274.68</v>
          </cell>
          <cell r="M182">
            <v>42.59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UPAE PETROLINA - CG Nº 001/2013</v>
          </cell>
          <cell r="E183" t="str">
            <v>LAISE APARECIDA RAMALHO DE LOIOLA</v>
          </cell>
          <cell r="F183" t="str">
            <v>2 - Outros Profissionais da Saúde</v>
          </cell>
          <cell r="G183" t="str">
            <v>2234-05</v>
          </cell>
          <cell r="H183" t="str">
            <v>11/2023</v>
          </cell>
          <cell r="I183">
            <v>0</v>
          </cell>
          <cell r="J183">
            <v>490.63119999999998</v>
          </cell>
          <cell r="L183">
            <v>183.12</v>
          </cell>
          <cell r="M183">
            <v>19.43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UPAE PETROLINA - CG Nº 001/2013</v>
          </cell>
          <cell r="E184" t="str">
            <v>LAIZA SANTOS LEITE RIBEIRO</v>
          </cell>
          <cell r="F184" t="str">
            <v>1 - Médico</v>
          </cell>
          <cell r="G184" t="str">
            <v>2251-25</v>
          </cell>
          <cell r="H184" t="str">
            <v>11/2023</v>
          </cell>
          <cell r="I184">
            <v>0</v>
          </cell>
          <cell r="J184">
            <v>821.64559999999994</v>
          </cell>
          <cell r="L184">
            <v>65.400000000000006</v>
          </cell>
          <cell r="M184">
            <v>15.84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UPAE PETROLINA - CG Nº 001/2013</v>
          </cell>
          <cell r="E185" t="str">
            <v>LAURA TAVARES ANTUNES</v>
          </cell>
          <cell r="F185" t="str">
            <v>1 - Médico</v>
          </cell>
          <cell r="G185" t="str">
            <v>2251-25</v>
          </cell>
          <cell r="H185" t="str">
            <v>11/2023</v>
          </cell>
          <cell r="I185">
            <v>0</v>
          </cell>
          <cell r="J185">
            <v>1030.4048</v>
          </cell>
          <cell r="L185">
            <v>0</v>
          </cell>
          <cell r="M185">
            <v>0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UPAE PETROLINA - CG Nº 001/2013</v>
          </cell>
          <cell r="E186" t="str">
            <v>LAYSE CAVALCANTI SANTOS CUNHA</v>
          </cell>
          <cell r="F186" t="str">
            <v>2 - Outros Profissionais da Saúde</v>
          </cell>
          <cell r="G186" t="str">
            <v>2235-05</v>
          </cell>
          <cell r="H186" t="str">
            <v>11/2023</v>
          </cell>
          <cell r="I186">
            <v>0</v>
          </cell>
          <cell r="J186">
            <v>859.48559999999998</v>
          </cell>
          <cell r="L186">
            <v>143.88</v>
          </cell>
          <cell r="M186">
            <v>3.59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UPAE PETROLINA - CG Nº 001/2013</v>
          </cell>
          <cell r="E187" t="str">
            <v>LEANDRO CARVALHO DE SOUZA</v>
          </cell>
          <cell r="F187" t="str">
            <v>1 - Médico</v>
          </cell>
          <cell r="G187" t="str">
            <v>2251-25</v>
          </cell>
          <cell r="H187" t="str">
            <v>11/2023</v>
          </cell>
          <cell r="I187">
            <v>0</v>
          </cell>
          <cell r="J187">
            <v>975.85680000000002</v>
          </cell>
          <cell r="L187">
            <v>26.16</v>
          </cell>
          <cell r="M187">
            <v>6.34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UPAE PETROLINA - CG Nº 001/2013</v>
          </cell>
          <cell r="E188" t="str">
            <v>LEANDRO DE JESUS AMORIM</v>
          </cell>
          <cell r="F188" t="str">
            <v>3 - Administrativo</v>
          </cell>
          <cell r="G188" t="str">
            <v>3172-10</v>
          </cell>
          <cell r="H188" t="str">
            <v>11/2023</v>
          </cell>
          <cell r="I188">
            <v>0</v>
          </cell>
          <cell r="J188">
            <v>182.6112</v>
          </cell>
          <cell r="L188">
            <v>274.68</v>
          </cell>
          <cell r="M188">
            <v>42.59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UPAE PETROLINA - CG Nº 001/2013</v>
          </cell>
          <cell r="E189" t="str">
            <v>LEIDIANA CLEMENTINO DA SILVA</v>
          </cell>
          <cell r="F189" t="str">
            <v>2 - Outros Profissionais da Saúde</v>
          </cell>
          <cell r="G189" t="str">
            <v>3222-05</v>
          </cell>
          <cell r="H189" t="str">
            <v>11/2023</v>
          </cell>
          <cell r="I189">
            <v>0</v>
          </cell>
          <cell r="J189">
            <v>723.64959999999996</v>
          </cell>
          <cell r="L189">
            <v>274.68</v>
          </cell>
          <cell r="M189">
            <v>26.6</v>
          </cell>
          <cell r="R189">
            <v>336</v>
          </cell>
          <cell r="S189">
            <v>72</v>
          </cell>
          <cell r="U189">
            <v>0</v>
          </cell>
        </row>
        <row r="190">
          <cell r="C190" t="str">
            <v>UPAE PETROLINA - CG Nº 001/2013</v>
          </cell>
          <cell r="E190" t="str">
            <v>LEONARDO GOMES DA SILVA</v>
          </cell>
          <cell r="F190" t="str">
            <v>3 - Administrativo</v>
          </cell>
          <cell r="G190" t="str">
            <v>5174-10</v>
          </cell>
          <cell r="H190" t="str">
            <v>11/2023</v>
          </cell>
          <cell r="I190">
            <v>0</v>
          </cell>
          <cell r="J190">
            <v>152.69999999999999</v>
          </cell>
          <cell r="L190">
            <v>261.60000000000002</v>
          </cell>
          <cell r="M190">
            <v>27.03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UPAE PETROLINA - CG Nº 001/2013</v>
          </cell>
          <cell r="E191" t="str">
            <v>LILIAN CASSIA MACIEL ALEXANDRINO</v>
          </cell>
          <cell r="F191" t="str">
            <v>2 - Outros Profissionais da Saúde</v>
          </cell>
          <cell r="G191" t="str">
            <v>3222-05</v>
          </cell>
          <cell r="H191" t="str">
            <v>11/2023</v>
          </cell>
          <cell r="I191">
            <v>0</v>
          </cell>
          <cell r="J191">
            <v>718.07119999999998</v>
          </cell>
          <cell r="L191">
            <v>261.60000000000002</v>
          </cell>
          <cell r="M191">
            <v>26.6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UPAE PETROLINA - CG Nº 001/2013</v>
          </cell>
          <cell r="E192" t="str">
            <v>LINDOMAR ROMAO DE BRITO</v>
          </cell>
          <cell r="F192" t="str">
            <v>2 - Outros Profissionais da Saúde</v>
          </cell>
          <cell r="G192" t="str">
            <v>3241-15</v>
          </cell>
          <cell r="H192" t="str">
            <v>11/2023</v>
          </cell>
          <cell r="I192">
            <v>0</v>
          </cell>
          <cell r="J192">
            <v>304.904</v>
          </cell>
          <cell r="L192">
            <v>196.2</v>
          </cell>
          <cell r="M192">
            <v>6.78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UPAE PETROLINA - CG Nº 001/2013</v>
          </cell>
          <cell r="E193" t="str">
            <v>LISIA MIRIAM MACIEL DE ALMEIDA</v>
          </cell>
          <cell r="F193" t="str">
            <v>1 - Médico</v>
          </cell>
          <cell r="G193" t="str">
            <v>2251-25</v>
          </cell>
          <cell r="H193" t="str">
            <v>11/2023</v>
          </cell>
          <cell r="I193">
            <v>0</v>
          </cell>
          <cell r="J193">
            <v>938.82560000000001</v>
          </cell>
          <cell r="L193">
            <v>65.400000000000006</v>
          </cell>
          <cell r="M193">
            <v>15.84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UPAE PETROLINA - CG Nº 001/2013</v>
          </cell>
          <cell r="E194" t="str">
            <v>LUANA IARA NUNES DOS SANTOS</v>
          </cell>
          <cell r="F194" t="str">
            <v>2 - Outros Profissionais da Saúde</v>
          </cell>
          <cell r="G194" t="str">
            <v>2237-05</v>
          </cell>
          <cell r="H194" t="str">
            <v>11/2023</v>
          </cell>
          <cell r="I194">
            <v>0</v>
          </cell>
          <cell r="J194">
            <v>185.40479999999999</v>
          </cell>
          <cell r="L194">
            <v>261.60000000000002</v>
          </cell>
          <cell r="M194">
            <v>27.03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UPAE PETROLINA - CG Nº 001/2013</v>
          </cell>
          <cell r="E195" t="str">
            <v>LUCAS DUARTE SOUZA DO NASCIMENTO</v>
          </cell>
          <cell r="F195" t="str">
            <v>4 - Assistência Odontológica</v>
          </cell>
          <cell r="G195" t="str">
            <v>2232-08</v>
          </cell>
          <cell r="H195" t="str">
            <v>11/2023</v>
          </cell>
          <cell r="I195">
            <v>0</v>
          </cell>
          <cell r="J195">
            <v>345.13600000000002</v>
          </cell>
          <cell r="L195">
            <v>0</v>
          </cell>
          <cell r="M195">
            <v>0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UPAE PETROLINA - CG Nº 001/2013</v>
          </cell>
          <cell r="E196" t="str">
            <v>LUCAS RIBEIRO ALMEIDA</v>
          </cell>
          <cell r="F196" t="str">
            <v>1 - Médico</v>
          </cell>
          <cell r="G196" t="str">
            <v>2251-25</v>
          </cell>
          <cell r="H196" t="str">
            <v>11/2023</v>
          </cell>
          <cell r="I196">
            <v>0</v>
          </cell>
          <cell r="J196">
            <v>0</v>
          </cell>
          <cell r="L196">
            <v>0</v>
          </cell>
          <cell r="M196">
            <v>0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UPAE PETROLINA - CG Nº 001/2013</v>
          </cell>
          <cell r="E197" t="str">
            <v>LUCELMA SILVA DE ASSIS</v>
          </cell>
          <cell r="F197" t="str">
            <v>2 - Outros Profissionais da Saúde</v>
          </cell>
          <cell r="G197" t="str">
            <v>3222-05</v>
          </cell>
          <cell r="H197" t="str">
            <v>11/2023</v>
          </cell>
          <cell r="I197">
            <v>0</v>
          </cell>
          <cell r="J197">
            <v>797.75519999999995</v>
          </cell>
          <cell r="L197">
            <v>274.68</v>
          </cell>
          <cell r="M197">
            <v>26.6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UPAE PETROLINA - CG Nº 001/2013</v>
          </cell>
          <cell r="E198" t="str">
            <v>LUCIAN DE SOUSA</v>
          </cell>
          <cell r="F198" t="str">
            <v>3 - Administrativo</v>
          </cell>
          <cell r="G198" t="str">
            <v>4110-10</v>
          </cell>
          <cell r="H198" t="str">
            <v>11/2023</v>
          </cell>
          <cell r="I198">
            <v>0</v>
          </cell>
          <cell r="J198">
            <v>124.33839999999999</v>
          </cell>
          <cell r="L198">
            <v>274.68</v>
          </cell>
          <cell r="M198">
            <v>27.03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UPAE PETROLINA - CG Nº 001/2013</v>
          </cell>
          <cell r="E199" t="str">
            <v>LUCIANA ALVES MACHADO</v>
          </cell>
          <cell r="F199" t="str">
            <v>2 - Outros Profissionais da Saúde</v>
          </cell>
          <cell r="G199" t="str">
            <v>5152-05</v>
          </cell>
          <cell r="H199" t="str">
            <v>11/2023</v>
          </cell>
          <cell r="I199">
            <v>0</v>
          </cell>
          <cell r="J199">
            <v>169.62</v>
          </cell>
          <cell r="L199">
            <v>261.60000000000002</v>
          </cell>
          <cell r="M199">
            <v>26.92</v>
          </cell>
          <cell r="R199">
            <v>160</v>
          </cell>
          <cell r="S199">
            <v>54</v>
          </cell>
          <cell r="U199">
            <v>0</v>
          </cell>
        </row>
        <row r="200">
          <cell r="C200" t="str">
            <v>UPAE PETROLINA - CG Nº 001/2013</v>
          </cell>
          <cell r="E200" t="str">
            <v>LUCIANA DE QUEIROZ SANTOS SA</v>
          </cell>
          <cell r="F200" t="str">
            <v>2 - Outros Profissionais da Saúde</v>
          </cell>
          <cell r="G200" t="str">
            <v>2516-05</v>
          </cell>
          <cell r="H200" t="str">
            <v>11/2023</v>
          </cell>
          <cell r="I200">
            <v>0</v>
          </cell>
          <cell r="J200">
            <v>282.572</v>
          </cell>
          <cell r="L200">
            <v>196.2</v>
          </cell>
          <cell r="M200">
            <v>45.78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UPAE PETROLINA - CG Nº 001/2013</v>
          </cell>
          <cell r="E201" t="str">
            <v>LUCIANA FARIAS MONTEIRO LIMA</v>
          </cell>
          <cell r="F201" t="str">
            <v>2 - Outros Profissionais da Saúde</v>
          </cell>
          <cell r="G201" t="str">
            <v>3222-05</v>
          </cell>
          <cell r="H201" t="str">
            <v>11/2023</v>
          </cell>
          <cell r="I201">
            <v>0</v>
          </cell>
          <cell r="J201">
            <v>722.77359999999999</v>
          </cell>
          <cell r="L201">
            <v>274.68</v>
          </cell>
          <cell r="M201">
            <v>26.6</v>
          </cell>
          <cell r="R201">
            <v>672</v>
          </cell>
          <cell r="S201">
            <v>79.8</v>
          </cell>
          <cell r="U201">
            <v>0</v>
          </cell>
        </row>
        <row r="202">
          <cell r="C202" t="str">
            <v>UPAE PETROLINA - CG Nº 001/2013</v>
          </cell>
          <cell r="E202" t="str">
            <v>LUCIENE ALVES AMORIM</v>
          </cell>
          <cell r="F202" t="str">
            <v>3 - Administrativo</v>
          </cell>
          <cell r="G202" t="str">
            <v>5134-30</v>
          </cell>
          <cell r="H202" t="str">
            <v>11/2023</v>
          </cell>
          <cell r="I202">
            <v>0</v>
          </cell>
          <cell r="J202">
            <v>156.13120000000001</v>
          </cell>
          <cell r="L202">
            <v>274.68</v>
          </cell>
          <cell r="M202">
            <v>26.96</v>
          </cell>
          <cell r="R202">
            <v>160</v>
          </cell>
          <cell r="S202">
            <v>80.89</v>
          </cell>
          <cell r="U202">
            <v>0</v>
          </cell>
        </row>
        <row r="203">
          <cell r="C203" t="str">
            <v>UPAE PETROLINA - CG Nº 001/2013</v>
          </cell>
          <cell r="E203" t="str">
            <v>LUCIMARA DOS SANTOS SOARES</v>
          </cell>
          <cell r="F203" t="str">
            <v>2 - Outros Profissionais da Saúde</v>
          </cell>
          <cell r="G203" t="str">
            <v>3222-05</v>
          </cell>
          <cell r="H203" t="str">
            <v>11/2023</v>
          </cell>
          <cell r="I203">
            <v>0</v>
          </cell>
          <cell r="J203">
            <v>736.94079999999997</v>
          </cell>
          <cell r="L203">
            <v>0</v>
          </cell>
          <cell r="M203">
            <v>0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UPAE PETROLINA - CG Nº 001/2013</v>
          </cell>
          <cell r="E204" t="str">
            <v>LUIS ANTONIO DE FARIAS FILHO</v>
          </cell>
          <cell r="F204" t="str">
            <v>3 - Administrativo</v>
          </cell>
          <cell r="G204" t="str">
            <v>4110-10</v>
          </cell>
          <cell r="H204" t="str">
            <v>11/2023</v>
          </cell>
          <cell r="I204">
            <v>0</v>
          </cell>
          <cell r="J204">
            <v>184.47839999999999</v>
          </cell>
          <cell r="L204">
            <v>274.68</v>
          </cell>
          <cell r="M204">
            <v>45.49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UPAE PETROLINA - CG Nº 001/2013</v>
          </cell>
          <cell r="E205" t="str">
            <v>LUZIA MARIA DOS SANTOS</v>
          </cell>
          <cell r="F205" t="str">
            <v>2 - Outros Profissionais da Saúde</v>
          </cell>
          <cell r="G205" t="str">
            <v>3222-05</v>
          </cell>
          <cell r="H205" t="str">
            <v>11/2023</v>
          </cell>
          <cell r="I205">
            <v>0</v>
          </cell>
          <cell r="J205">
            <v>741.2088</v>
          </cell>
          <cell r="L205">
            <v>261.60000000000002</v>
          </cell>
          <cell r="M205">
            <v>26.6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UPAE PETROLINA - CG Nº 001/2013</v>
          </cell>
          <cell r="E206" t="str">
            <v>LYEGO DA SILVA BRITO</v>
          </cell>
          <cell r="F206" t="str">
            <v>3 - Administrativo</v>
          </cell>
          <cell r="G206" t="str">
            <v>4110-10</v>
          </cell>
          <cell r="H206" t="str">
            <v>11/2023</v>
          </cell>
          <cell r="I206">
            <v>0</v>
          </cell>
          <cell r="J206">
            <v>163.7784</v>
          </cell>
          <cell r="L206">
            <v>261.60000000000002</v>
          </cell>
          <cell r="M206">
            <v>27.03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UPAE PETROLINA - CG Nº 001/2013</v>
          </cell>
          <cell r="E207" t="str">
            <v>MAIARA SANTOS SOARES</v>
          </cell>
          <cell r="F207" t="str">
            <v>2 - Outros Profissionais da Saúde</v>
          </cell>
          <cell r="G207" t="str">
            <v>3222-05</v>
          </cell>
          <cell r="H207" t="str">
            <v>11/2023</v>
          </cell>
          <cell r="I207">
            <v>0</v>
          </cell>
          <cell r="J207">
            <v>745.68640000000005</v>
          </cell>
          <cell r="L207">
            <v>0</v>
          </cell>
          <cell r="M207">
            <v>0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UPAE PETROLINA - CG Nº 001/2013</v>
          </cell>
          <cell r="E208" t="str">
            <v>MAILTON PINHEIRO DA SILVA</v>
          </cell>
          <cell r="F208" t="str">
            <v>3 - Administrativo</v>
          </cell>
          <cell r="G208" t="str">
            <v>5174-10</v>
          </cell>
          <cell r="H208" t="str">
            <v>11/2023</v>
          </cell>
          <cell r="I208">
            <v>0</v>
          </cell>
          <cell r="J208">
            <v>203.7176</v>
          </cell>
          <cell r="L208">
            <v>261.60000000000002</v>
          </cell>
          <cell r="M208">
            <v>27.03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UPAE PETROLINA - CG Nº 001/2013</v>
          </cell>
          <cell r="E209" t="str">
            <v>MAISA DOS SANTOS SILVA</v>
          </cell>
          <cell r="F209" t="str">
            <v>3 - Administrativo</v>
          </cell>
          <cell r="G209" t="str">
            <v>5163-45</v>
          </cell>
          <cell r="H209" t="str">
            <v>11/2023</v>
          </cell>
          <cell r="I209">
            <v>0</v>
          </cell>
          <cell r="J209">
            <v>133.0712</v>
          </cell>
          <cell r="L209">
            <v>0</v>
          </cell>
          <cell r="M209">
            <v>0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UPAE PETROLINA - CG Nº 001/2013</v>
          </cell>
          <cell r="E210" t="str">
            <v>MARCELAINNE DE SOUZA PINHEIRO BARBOSA</v>
          </cell>
          <cell r="F210" t="str">
            <v>2 - Outros Profissionais da Saúde</v>
          </cell>
          <cell r="G210" t="str">
            <v>3222-05</v>
          </cell>
          <cell r="H210" t="str">
            <v>11/2023</v>
          </cell>
          <cell r="I210">
            <v>0</v>
          </cell>
          <cell r="J210">
            <v>732.024</v>
          </cell>
          <cell r="L210">
            <v>0</v>
          </cell>
          <cell r="M210">
            <v>0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UPAE PETROLINA - CG Nº 001/2013</v>
          </cell>
          <cell r="E211" t="str">
            <v>MARCELO DE SOUSA SANTANA</v>
          </cell>
          <cell r="F211" t="str">
            <v>2 - Outros Profissionais da Saúde</v>
          </cell>
          <cell r="G211" t="str">
            <v>3222-05</v>
          </cell>
          <cell r="H211" t="str">
            <v>11/2023</v>
          </cell>
          <cell r="I211">
            <v>0</v>
          </cell>
          <cell r="J211">
            <v>735.76480000000004</v>
          </cell>
          <cell r="L211">
            <v>261.60000000000002</v>
          </cell>
          <cell r="M211">
            <v>26.6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UPAE PETROLINA - CG Nº 001/2013</v>
          </cell>
          <cell r="E212" t="str">
            <v>MARCELO FERREIRA MARIANO</v>
          </cell>
          <cell r="F212" t="str">
            <v>3 - Administrativo</v>
          </cell>
          <cell r="G212" t="str">
            <v>9511-05</v>
          </cell>
          <cell r="H212" t="str">
            <v>11/2023</v>
          </cell>
          <cell r="I212">
            <v>0</v>
          </cell>
          <cell r="J212">
            <v>169.16640000000001</v>
          </cell>
          <cell r="L212">
            <v>274.68</v>
          </cell>
          <cell r="M212">
            <v>32.17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UPAE PETROLINA - CG Nº 001/2013</v>
          </cell>
          <cell r="E213" t="str">
            <v>MARCIA DE JESUS SOUZA</v>
          </cell>
          <cell r="F213" t="str">
            <v>2 - Outros Profissionais da Saúde</v>
          </cell>
          <cell r="G213" t="str">
            <v>3222-05</v>
          </cell>
          <cell r="H213" t="str">
            <v>11/2023</v>
          </cell>
          <cell r="I213">
            <v>0</v>
          </cell>
          <cell r="J213">
            <v>720.60879999999997</v>
          </cell>
          <cell r="L213">
            <v>0</v>
          </cell>
          <cell r="M213">
            <v>0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UPAE PETROLINA - CG Nº 001/2013</v>
          </cell>
          <cell r="E214" t="str">
            <v>MARCIA FLAVIA PINTO</v>
          </cell>
          <cell r="F214" t="str">
            <v>1 - Médico</v>
          </cell>
          <cell r="G214" t="str">
            <v>2251-85</v>
          </cell>
          <cell r="H214" t="str">
            <v>11/2023</v>
          </cell>
          <cell r="I214">
            <v>0</v>
          </cell>
          <cell r="J214">
            <v>183.9392</v>
          </cell>
          <cell r="L214">
            <v>0</v>
          </cell>
          <cell r="M214">
            <v>0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UPAE PETROLINA - CG Nº 001/2013</v>
          </cell>
          <cell r="E215" t="str">
            <v>MARCILIO INGSON RIBEIRO QUEIROZ</v>
          </cell>
          <cell r="F215" t="str">
            <v>3 - Administrativo</v>
          </cell>
          <cell r="G215" t="str">
            <v>3131-15</v>
          </cell>
          <cell r="H215" t="str">
            <v>11/2023</v>
          </cell>
          <cell r="I215">
            <v>0</v>
          </cell>
          <cell r="J215">
            <v>166.7704</v>
          </cell>
          <cell r="L215">
            <v>274.68</v>
          </cell>
          <cell r="M215">
            <v>37.79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UPAE PETROLINA - CG Nº 001/2013</v>
          </cell>
          <cell r="E216" t="str">
            <v>MARCOS ANDRE DE OLIVEIRA LINO</v>
          </cell>
          <cell r="F216" t="str">
            <v>3 - Administrativo</v>
          </cell>
          <cell r="G216" t="str">
            <v>4110-10</v>
          </cell>
          <cell r="H216" t="str">
            <v>11/2023</v>
          </cell>
          <cell r="I216">
            <v>0</v>
          </cell>
          <cell r="J216">
            <v>137.6696</v>
          </cell>
          <cell r="L216">
            <v>261.60000000000002</v>
          </cell>
          <cell r="M216">
            <v>33.43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UPAE PETROLINA - CG Nº 001/2013</v>
          </cell>
          <cell r="E217" t="str">
            <v>MARCOS VIEIRA ALVES JUNIOR</v>
          </cell>
          <cell r="F217" t="str">
            <v>2 - Outros Profissionais da Saúde</v>
          </cell>
          <cell r="G217" t="str">
            <v>2235-05</v>
          </cell>
          <cell r="H217" t="str">
            <v>11/2023</v>
          </cell>
          <cell r="I217">
            <v>0</v>
          </cell>
          <cell r="J217">
            <v>871.44719999999995</v>
          </cell>
          <cell r="L217">
            <v>261.60000000000002</v>
          </cell>
          <cell r="M217">
            <v>3.33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UPAE PETROLINA - CG Nº 001/2013</v>
          </cell>
          <cell r="E218" t="str">
            <v>MARCOS VINICIUS FRAGA ARAUJO</v>
          </cell>
          <cell r="F218" t="str">
            <v>1 - Médico</v>
          </cell>
          <cell r="G218" t="str">
            <v>2251-25</v>
          </cell>
          <cell r="H218" t="str">
            <v>11/2023</v>
          </cell>
          <cell r="I218">
            <v>0</v>
          </cell>
          <cell r="J218">
            <v>1003.02</v>
          </cell>
          <cell r="L218">
            <v>0</v>
          </cell>
          <cell r="M218">
            <v>0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UPAE PETROLINA - CG Nº 001/2013</v>
          </cell>
          <cell r="E219" t="str">
            <v>MARCUS VINICIUS DE MORAIS PARENTE ANDRADE</v>
          </cell>
          <cell r="F219" t="str">
            <v>3 - Administrativo</v>
          </cell>
          <cell r="G219" t="str">
            <v>4141-05</v>
          </cell>
          <cell r="H219" t="str">
            <v>11/2023</v>
          </cell>
          <cell r="I219">
            <v>0</v>
          </cell>
          <cell r="J219">
            <v>136.50319999999999</v>
          </cell>
          <cell r="L219">
            <v>274.68</v>
          </cell>
          <cell r="M219">
            <v>33.43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UPAE PETROLINA - CG Nº 001/2013</v>
          </cell>
          <cell r="E220" t="str">
            <v>MARIA ALICE LIBORIO CASTRO</v>
          </cell>
          <cell r="F220" t="str">
            <v>2 - Outros Profissionais da Saúde</v>
          </cell>
          <cell r="G220" t="str">
            <v>3222-05</v>
          </cell>
          <cell r="H220" t="str">
            <v>11/2023</v>
          </cell>
          <cell r="I220">
            <v>0</v>
          </cell>
          <cell r="J220">
            <v>708.58879999999999</v>
          </cell>
          <cell r="L220">
            <v>0</v>
          </cell>
          <cell r="M220">
            <v>0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UPAE PETROLINA - CG Nº 001/2013</v>
          </cell>
          <cell r="E221" t="str">
            <v>MARIA APARECIDA DE JESUS PEREIRA</v>
          </cell>
          <cell r="F221" t="str">
            <v>3 - Administrativo</v>
          </cell>
          <cell r="G221" t="str">
            <v>4110-10</v>
          </cell>
          <cell r="H221" t="str">
            <v>11/2023</v>
          </cell>
          <cell r="I221">
            <v>0</v>
          </cell>
          <cell r="J221">
            <v>145.4008</v>
          </cell>
          <cell r="L221">
            <v>261.60000000000002</v>
          </cell>
          <cell r="M221">
            <v>27.03</v>
          </cell>
          <cell r="R221">
            <v>0</v>
          </cell>
          <cell r="S221">
            <v>0</v>
          </cell>
          <cell r="U221">
            <v>80.95</v>
          </cell>
        </row>
        <row r="222">
          <cell r="C222" t="str">
            <v>UPAE PETROLINA - CG Nº 001/2013</v>
          </cell>
          <cell r="E222" t="str">
            <v>MARIA DA SILVA</v>
          </cell>
          <cell r="F222" t="str">
            <v>2 - Outros Profissionais da Saúde</v>
          </cell>
          <cell r="G222" t="str">
            <v>3222-05</v>
          </cell>
          <cell r="H222" t="str">
            <v>11/2023</v>
          </cell>
          <cell r="I222">
            <v>0</v>
          </cell>
          <cell r="J222">
            <v>718.28160000000003</v>
          </cell>
          <cell r="L222">
            <v>170.04</v>
          </cell>
          <cell r="M222">
            <v>26.6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UPAE PETROLINA - CG Nº 001/2013</v>
          </cell>
          <cell r="E223" t="str">
            <v>MARIA DANIELA NASCIMENTO BARBOSA</v>
          </cell>
          <cell r="F223" t="str">
            <v>2 - Outros Profissionais da Saúde</v>
          </cell>
          <cell r="G223" t="str">
            <v>3222-05</v>
          </cell>
          <cell r="H223" t="str">
            <v>11/2023</v>
          </cell>
          <cell r="I223">
            <v>0</v>
          </cell>
          <cell r="J223">
            <v>722.53440000000001</v>
          </cell>
          <cell r="L223">
            <v>274.68</v>
          </cell>
          <cell r="M223">
            <v>26.6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UPAE PETROLINA - CG Nº 001/2013</v>
          </cell>
          <cell r="E224" t="str">
            <v>MARIA DANIELA SILVA DE CALDAS</v>
          </cell>
          <cell r="F224" t="str">
            <v>3 - Administrativo</v>
          </cell>
          <cell r="G224" t="str">
            <v>4110-10</v>
          </cell>
          <cell r="H224" t="str">
            <v>11/2023</v>
          </cell>
          <cell r="I224">
            <v>0</v>
          </cell>
          <cell r="J224">
            <v>130.58799999999999</v>
          </cell>
          <cell r="L224">
            <v>261.60000000000002</v>
          </cell>
          <cell r="M224">
            <v>27.03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UPAE PETROLINA - CG Nº 001/2013</v>
          </cell>
          <cell r="E225" t="str">
            <v>MARIA DAS DORES DE SOUZA</v>
          </cell>
          <cell r="F225" t="str">
            <v>2 - Outros Profissionais da Saúde</v>
          </cell>
          <cell r="G225" t="str">
            <v>3241-15</v>
          </cell>
          <cell r="H225" t="str">
            <v>11/2023</v>
          </cell>
          <cell r="I225">
            <v>0</v>
          </cell>
          <cell r="J225">
            <v>283.64640000000003</v>
          </cell>
          <cell r="L225">
            <v>0</v>
          </cell>
          <cell r="M225">
            <v>0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UPAE PETROLINA - CG Nº 001/2013</v>
          </cell>
          <cell r="E226" t="str">
            <v>MARIA DAS GRACAS RIBEIRO</v>
          </cell>
          <cell r="F226" t="str">
            <v>2 - Outros Profissionais da Saúde</v>
          </cell>
          <cell r="G226" t="str">
            <v>3222-05</v>
          </cell>
          <cell r="H226" t="str">
            <v>11/2023</v>
          </cell>
          <cell r="I226">
            <v>0</v>
          </cell>
          <cell r="J226">
            <v>718.95039999999995</v>
          </cell>
          <cell r="L226">
            <v>274.68</v>
          </cell>
          <cell r="M226">
            <v>26.6</v>
          </cell>
          <cell r="R226">
            <v>320</v>
          </cell>
          <cell r="S226">
            <v>54</v>
          </cell>
          <cell r="U226">
            <v>0</v>
          </cell>
        </row>
        <row r="227">
          <cell r="C227" t="str">
            <v>UPAE PETROLINA - CG Nº 001/2013</v>
          </cell>
          <cell r="E227" t="str">
            <v>MARIA DE LOURDES DE SOUZA RODRIGUES</v>
          </cell>
          <cell r="F227" t="str">
            <v>2 - Outros Profissionais da Saúde</v>
          </cell>
          <cell r="G227" t="str">
            <v>5211-30</v>
          </cell>
          <cell r="H227" t="str">
            <v>11/2023</v>
          </cell>
          <cell r="I227">
            <v>0</v>
          </cell>
          <cell r="J227">
            <v>144.88720000000001</v>
          </cell>
          <cell r="L227">
            <v>274.68</v>
          </cell>
          <cell r="M227">
            <v>27.03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UPAE PETROLINA - CG Nº 001/2013</v>
          </cell>
          <cell r="E228" t="str">
            <v>MARIA DE NAZARE DO CARMO DA CUNHA</v>
          </cell>
          <cell r="F228" t="str">
            <v>2 - Outros Profissionais da Saúde</v>
          </cell>
          <cell r="G228" t="str">
            <v>2516-05</v>
          </cell>
          <cell r="H228" t="str">
            <v>11/2023</v>
          </cell>
          <cell r="I228">
            <v>0</v>
          </cell>
          <cell r="J228">
            <v>315.35039999999998</v>
          </cell>
          <cell r="L228">
            <v>261.60000000000002</v>
          </cell>
          <cell r="M228">
            <v>45.78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UPAE PETROLINA - CG Nº 001/2013</v>
          </cell>
          <cell r="E229" t="str">
            <v>MARIA DO SOCORRO TENORIO DE BRITO</v>
          </cell>
          <cell r="F229" t="str">
            <v>3 - Administrativo</v>
          </cell>
          <cell r="G229" t="str">
            <v>5163-45</v>
          </cell>
          <cell r="H229" t="str">
            <v>11/2023</v>
          </cell>
          <cell r="I229">
            <v>0</v>
          </cell>
          <cell r="J229">
            <v>155.84639999999999</v>
          </cell>
          <cell r="L229">
            <v>261.60000000000002</v>
          </cell>
          <cell r="M229">
            <v>26.96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UPAE PETROLINA - CG Nº 001/2013</v>
          </cell>
          <cell r="E230" t="str">
            <v>MARIA EDJANE DE OLIVEIRA MELO</v>
          </cell>
          <cell r="F230" t="str">
            <v>2 - Outros Profissionais da Saúde</v>
          </cell>
          <cell r="G230" t="str">
            <v>3222-05</v>
          </cell>
          <cell r="H230" t="str">
            <v>11/2023</v>
          </cell>
          <cell r="I230">
            <v>0</v>
          </cell>
          <cell r="J230">
            <v>734.59119999999996</v>
          </cell>
          <cell r="L230">
            <v>274.68</v>
          </cell>
          <cell r="M230">
            <v>26.6</v>
          </cell>
          <cell r="R230">
            <v>0</v>
          </cell>
          <cell r="S230">
            <v>0</v>
          </cell>
          <cell r="U230">
            <v>69.41</v>
          </cell>
        </row>
        <row r="231">
          <cell r="C231" t="str">
            <v>UPAE PETROLINA - CG Nº 001/2013</v>
          </cell>
          <cell r="E231" t="str">
            <v>MARIA EDUARDA FERREIRA GOMES</v>
          </cell>
          <cell r="F231" t="str">
            <v>2 - Outros Profissionais da Saúde</v>
          </cell>
          <cell r="G231" t="str">
            <v>3222-05</v>
          </cell>
          <cell r="H231" t="str">
            <v>11/2023</v>
          </cell>
          <cell r="I231">
            <v>0</v>
          </cell>
          <cell r="J231">
            <v>721.5616</v>
          </cell>
          <cell r="L231">
            <v>261.60000000000002</v>
          </cell>
          <cell r="M231">
            <v>26.6</v>
          </cell>
          <cell r="R231">
            <v>0</v>
          </cell>
          <cell r="S231">
            <v>0</v>
          </cell>
          <cell r="U231">
            <v>69.41</v>
          </cell>
        </row>
        <row r="232">
          <cell r="C232" t="str">
            <v>UPAE PETROLINA - CG Nº 001/2013</v>
          </cell>
          <cell r="E232" t="str">
            <v>MARIA EUZETE DA SILVA GRANJA</v>
          </cell>
          <cell r="F232" t="str">
            <v>2 - Outros Profissionais da Saúde</v>
          </cell>
          <cell r="G232" t="str">
            <v>3222-05</v>
          </cell>
          <cell r="H232" t="str">
            <v>11/2023</v>
          </cell>
          <cell r="I232">
            <v>0</v>
          </cell>
          <cell r="J232">
            <v>741.61839999999995</v>
          </cell>
          <cell r="L232">
            <v>261.60000000000002</v>
          </cell>
          <cell r="M232">
            <v>26.6</v>
          </cell>
          <cell r="R232">
            <v>160</v>
          </cell>
          <cell r="S232">
            <v>79.8</v>
          </cell>
          <cell r="U232">
            <v>0</v>
          </cell>
        </row>
        <row r="233">
          <cell r="C233" t="str">
            <v>UPAE PETROLINA - CG Nº 001/2013</v>
          </cell>
          <cell r="E233" t="str">
            <v>MARIA HELENA ROSENO DE SIQUEIRA MELO</v>
          </cell>
          <cell r="F233" t="str">
            <v>2 - Outros Profissionais da Saúde</v>
          </cell>
          <cell r="G233" t="str">
            <v>3222-05</v>
          </cell>
          <cell r="H233" t="str">
            <v>11/2023</v>
          </cell>
          <cell r="I233">
            <v>0</v>
          </cell>
          <cell r="J233">
            <v>0</v>
          </cell>
          <cell r="L233">
            <v>0</v>
          </cell>
          <cell r="M233">
            <v>0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UPAE PETROLINA - CG Nº 001/2013</v>
          </cell>
          <cell r="E234" t="str">
            <v>MARIA NATALIA PEREIRA SIQUEIRA</v>
          </cell>
          <cell r="F234" t="str">
            <v>3 - Administrativo</v>
          </cell>
          <cell r="G234" t="str">
            <v>4110-10</v>
          </cell>
          <cell r="H234" t="str">
            <v>11/2023</v>
          </cell>
          <cell r="I234">
            <v>0</v>
          </cell>
          <cell r="J234">
            <v>142.67840000000001</v>
          </cell>
          <cell r="L234">
            <v>196.2</v>
          </cell>
          <cell r="M234">
            <v>27.03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UPAE PETROLINA - CG Nº 001/2013</v>
          </cell>
          <cell r="E235" t="str">
            <v>MARIA NILZA OLIVEIRA DA SILVA</v>
          </cell>
          <cell r="F235" t="str">
            <v>2 - Outros Profissionais da Saúde</v>
          </cell>
          <cell r="G235" t="str">
            <v>5152-05</v>
          </cell>
          <cell r="H235" t="str">
            <v>11/2023</v>
          </cell>
          <cell r="I235">
            <v>0</v>
          </cell>
          <cell r="J235">
            <v>195.732</v>
          </cell>
          <cell r="L235">
            <v>170.04</v>
          </cell>
          <cell r="M235">
            <v>26.92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UPAE PETROLINA - CG Nº 001/2013</v>
          </cell>
          <cell r="E236" t="str">
            <v>MARIA RAIMUNDA VIANA DE SOUZA RAIMUNDO</v>
          </cell>
          <cell r="F236" t="str">
            <v>2 - Outros Profissionais da Saúde</v>
          </cell>
          <cell r="G236" t="str">
            <v>3222-05</v>
          </cell>
          <cell r="H236" t="str">
            <v>11/2023</v>
          </cell>
          <cell r="I236">
            <v>0</v>
          </cell>
          <cell r="J236">
            <v>743.06079999999997</v>
          </cell>
          <cell r="L236">
            <v>196.2</v>
          </cell>
          <cell r="M236">
            <v>26.6</v>
          </cell>
          <cell r="R236">
            <v>0</v>
          </cell>
          <cell r="S236">
            <v>0</v>
          </cell>
          <cell r="U236">
            <v>69.41</v>
          </cell>
        </row>
        <row r="237">
          <cell r="C237" t="str">
            <v>UPAE PETROLINA - CG Nº 001/2013</v>
          </cell>
          <cell r="E237" t="str">
            <v>MARIA ZILMA AMORIM COELHO SOUSA</v>
          </cell>
          <cell r="F237" t="str">
            <v>2 - Outros Profissionais da Saúde</v>
          </cell>
          <cell r="G237" t="str">
            <v>5152-05</v>
          </cell>
          <cell r="H237" t="str">
            <v>11/2023</v>
          </cell>
          <cell r="I237">
            <v>0</v>
          </cell>
          <cell r="J237">
            <v>0</v>
          </cell>
          <cell r="L237">
            <v>13.08</v>
          </cell>
          <cell r="M237">
            <v>0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UPAE PETROLINA - CG Nº 001/2013</v>
          </cell>
          <cell r="E238" t="str">
            <v>MARIANA LOPES DA CUNHA</v>
          </cell>
          <cell r="F238" t="str">
            <v>4 - Assistência Odontológica</v>
          </cell>
          <cell r="G238" t="str">
            <v>2232-08</v>
          </cell>
          <cell r="H238" t="str">
            <v>11/2023</v>
          </cell>
          <cell r="I238">
            <v>0</v>
          </cell>
          <cell r="J238">
            <v>350.57279999999997</v>
          </cell>
          <cell r="L238">
            <v>52.32</v>
          </cell>
          <cell r="M238">
            <v>40.380000000000003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UPAE PETROLINA - CG Nº 001/2013</v>
          </cell>
          <cell r="E239" t="str">
            <v>MARIANA PEREIRA COELHO</v>
          </cell>
          <cell r="F239" t="str">
            <v>2 - Outros Profissionais da Saúde</v>
          </cell>
          <cell r="G239" t="str">
            <v>2235-05</v>
          </cell>
          <cell r="H239" t="str">
            <v>11/2023</v>
          </cell>
          <cell r="I239">
            <v>0</v>
          </cell>
          <cell r="J239">
            <v>1009.1192</v>
          </cell>
          <cell r="L239">
            <v>170.04</v>
          </cell>
          <cell r="M239">
            <v>3.05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UPAE PETROLINA - CG Nº 001/2013</v>
          </cell>
          <cell r="E240" t="str">
            <v>MARIANNI ROBERTA DE OLIVEIRA FONSECA MORAIS</v>
          </cell>
          <cell r="F240" t="str">
            <v>2 - Outros Profissionais da Saúde</v>
          </cell>
          <cell r="G240" t="str">
            <v>2235-05</v>
          </cell>
          <cell r="H240" t="str">
            <v>11/2023</v>
          </cell>
          <cell r="I240">
            <v>0</v>
          </cell>
          <cell r="J240">
            <v>972.09040000000005</v>
          </cell>
          <cell r="L240">
            <v>222.36</v>
          </cell>
          <cell r="M240">
            <v>2.79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UPAE PETROLINA - CG Nº 001/2013</v>
          </cell>
          <cell r="E241" t="str">
            <v>MARINALDO FREIRE LUSTOSA</v>
          </cell>
          <cell r="F241" t="str">
            <v>2 - Outros Profissionais da Saúde</v>
          </cell>
          <cell r="G241" t="str">
            <v>2237-10</v>
          </cell>
          <cell r="H241" t="str">
            <v>11/2023</v>
          </cell>
          <cell r="I241">
            <v>0</v>
          </cell>
          <cell r="J241">
            <v>340.36079999999998</v>
          </cell>
          <cell r="K241">
            <v>0</v>
          </cell>
          <cell r="L241">
            <v>0</v>
          </cell>
          <cell r="M241">
            <v>0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UPAE PETROLINA - CG Nº 001/2013</v>
          </cell>
          <cell r="E242" t="str">
            <v>MARINALVA ALENCAR DOS SANTOS</v>
          </cell>
          <cell r="F242" t="str">
            <v>2 - Outros Profissionais da Saúde</v>
          </cell>
          <cell r="G242" t="str">
            <v>3222-05</v>
          </cell>
          <cell r="H242" t="str">
            <v>11/2023</v>
          </cell>
          <cell r="I242">
            <v>0</v>
          </cell>
          <cell r="J242">
            <v>723.80079999999998</v>
          </cell>
          <cell r="L242">
            <v>196.2</v>
          </cell>
          <cell r="M242">
            <v>26.6</v>
          </cell>
          <cell r="R242">
            <v>352</v>
          </cell>
          <cell r="S242">
            <v>75.86</v>
          </cell>
          <cell r="U242">
            <v>0</v>
          </cell>
        </row>
        <row r="243">
          <cell r="C243" t="str">
            <v>UPAE PETROLINA - CG Nº 001/2013</v>
          </cell>
          <cell r="E243" t="str">
            <v>MARINEIDE NUNES ROSA</v>
          </cell>
          <cell r="F243" t="str">
            <v>3 - Administrativo</v>
          </cell>
          <cell r="G243" t="str">
            <v>1421-15</v>
          </cell>
          <cell r="H243" t="str">
            <v>11/2023</v>
          </cell>
          <cell r="I243">
            <v>0</v>
          </cell>
          <cell r="J243">
            <v>331.11200000000002</v>
          </cell>
          <cell r="L243">
            <v>222.36</v>
          </cell>
          <cell r="M243">
            <v>77.2</v>
          </cell>
          <cell r="R243">
            <v>200</v>
          </cell>
          <cell r="S243">
            <v>180.4</v>
          </cell>
          <cell r="U243">
            <v>0</v>
          </cell>
        </row>
        <row r="244">
          <cell r="C244" t="str">
            <v>UPAE PETROLINA - CG Nº 001/2013</v>
          </cell>
          <cell r="E244" t="str">
            <v>MATHEUS KOTARSKI AVELINO DE SOUZA</v>
          </cell>
          <cell r="F244" t="str">
            <v>3 - Administrativo</v>
          </cell>
          <cell r="G244" t="str">
            <v>4110-10</v>
          </cell>
          <cell r="H244" t="str">
            <v>11/2023</v>
          </cell>
          <cell r="I244">
            <v>0</v>
          </cell>
          <cell r="J244">
            <v>15.95</v>
          </cell>
          <cell r="L244">
            <v>0</v>
          </cell>
          <cell r="M244">
            <v>0</v>
          </cell>
          <cell r="R244">
            <v>0</v>
          </cell>
          <cell r="S244">
            <v>0</v>
          </cell>
          <cell r="U244">
            <v>0</v>
          </cell>
        </row>
        <row r="245">
          <cell r="C245" t="str">
            <v>UPAE PETROLINA - CG Nº 001/2013</v>
          </cell>
          <cell r="E245" t="str">
            <v>MATHEUS VILLA RIBEIRO FERNANDES SILVA</v>
          </cell>
          <cell r="F245" t="str">
            <v>1 - Médico</v>
          </cell>
          <cell r="G245" t="str">
            <v>2251-25</v>
          </cell>
          <cell r="H245" t="str">
            <v>11/2023</v>
          </cell>
          <cell r="I245">
            <v>0</v>
          </cell>
          <cell r="J245">
            <v>900.22159999999997</v>
          </cell>
          <cell r="L245">
            <v>65.400000000000006</v>
          </cell>
          <cell r="M245">
            <v>15.84</v>
          </cell>
          <cell r="R245">
            <v>0</v>
          </cell>
          <cell r="S245">
            <v>0</v>
          </cell>
          <cell r="U245">
            <v>0</v>
          </cell>
        </row>
        <row r="246">
          <cell r="C246" t="str">
            <v>UPAE PETROLINA - CG Nº 001/2013</v>
          </cell>
          <cell r="E246" t="str">
            <v>MAURICIO NASCIMENTO DE OLIVEIRA</v>
          </cell>
          <cell r="F246" t="str">
            <v>2 - Outros Profissionais da Saúde</v>
          </cell>
          <cell r="G246" t="str">
            <v>5211-30</v>
          </cell>
          <cell r="H246" t="str">
            <v>11/2023</v>
          </cell>
          <cell r="I246">
            <v>0</v>
          </cell>
          <cell r="J246">
            <v>149.42959999999999</v>
          </cell>
          <cell r="L246">
            <v>156.96</v>
          </cell>
          <cell r="M246">
            <v>27.03</v>
          </cell>
          <cell r="R246">
            <v>0</v>
          </cell>
          <cell r="S246">
            <v>75.599999999999994</v>
          </cell>
          <cell r="U246">
            <v>0</v>
          </cell>
        </row>
        <row r="247">
          <cell r="C247" t="str">
            <v>UPAE PETROLINA - CG Nº 001/2013</v>
          </cell>
          <cell r="E247" t="str">
            <v>MAYARA DAMASCENO DE REZENDE</v>
          </cell>
          <cell r="F247" t="str">
            <v>2 - Outros Profissionais da Saúde</v>
          </cell>
          <cell r="G247" t="str">
            <v>2236-05</v>
          </cell>
          <cell r="H247" t="str">
            <v>11/2023</v>
          </cell>
          <cell r="I247">
            <v>0</v>
          </cell>
          <cell r="J247">
            <v>240.95519999999999</v>
          </cell>
          <cell r="L247">
            <v>0</v>
          </cell>
          <cell r="M247">
            <v>0</v>
          </cell>
          <cell r="R247">
            <v>0</v>
          </cell>
          <cell r="S247">
            <v>0</v>
          </cell>
          <cell r="U247">
            <v>0</v>
          </cell>
        </row>
        <row r="248">
          <cell r="C248" t="str">
            <v>UPAE PETROLINA - CG Nº 001/2013</v>
          </cell>
          <cell r="E248" t="str">
            <v>MAYRA SILVA ALVES</v>
          </cell>
          <cell r="F248" t="str">
            <v>3 - Administrativo</v>
          </cell>
          <cell r="G248" t="str">
            <v>4110-10</v>
          </cell>
          <cell r="H248" t="str">
            <v>11/2023</v>
          </cell>
          <cell r="I248">
            <v>0</v>
          </cell>
          <cell r="J248">
            <v>162.02160000000001</v>
          </cell>
          <cell r="L248">
            <v>0</v>
          </cell>
          <cell r="M248">
            <v>0</v>
          </cell>
          <cell r="R248">
            <v>0</v>
          </cell>
          <cell r="S248">
            <v>0</v>
          </cell>
          <cell r="U248">
            <v>0</v>
          </cell>
        </row>
        <row r="249">
          <cell r="C249" t="str">
            <v>UPAE PETROLINA - CG Nº 001/2013</v>
          </cell>
          <cell r="E249" t="str">
            <v>MIDIAN RAFAELLA SILVA SANTOS</v>
          </cell>
          <cell r="F249" t="str">
            <v>3 - Administrativo</v>
          </cell>
          <cell r="G249" t="str">
            <v>4110-10</v>
          </cell>
          <cell r="H249" t="str">
            <v>11/2023</v>
          </cell>
          <cell r="I249">
            <v>0</v>
          </cell>
          <cell r="J249">
            <v>130.78880000000001</v>
          </cell>
          <cell r="L249">
            <v>0</v>
          </cell>
          <cell r="M249">
            <v>0</v>
          </cell>
          <cell r="R249">
            <v>240</v>
          </cell>
          <cell r="S249">
            <v>57.6</v>
          </cell>
          <cell r="U249">
            <v>0</v>
          </cell>
        </row>
        <row r="250">
          <cell r="C250" t="str">
            <v>UPAE PETROLINA - CG Nº 001/2013</v>
          </cell>
          <cell r="E250" t="str">
            <v>MILENA DA SILVA ANDRADE</v>
          </cell>
          <cell r="F250" t="str">
            <v>2 - Outros Profissionais da Saúde</v>
          </cell>
          <cell r="G250" t="str">
            <v>5211-30</v>
          </cell>
          <cell r="H250" t="str">
            <v>11/2023</v>
          </cell>
          <cell r="I250">
            <v>0</v>
          </cell>
          <cell r="J250">
            <v>109.6168</v>
          </cell>
          <cell r="L250">
            <v>0</v>
          </cell>
          <cell r="M250">
            <v>0</v>
          </cell>
          <cell r="R250">
            <v>150</v>
          </cell>
          <cell r="S250">
            <v>0</v>
          </cell>
          <cell r="U250">
            <v>0</v>
          </cell>
        </row>
        <row r="251">
          <cell r="C251" t="str">
            <v>UPAE PETROLINA - CG Nº 001/2013</v>
          </cell>
          <cell r="E251" t="str">
            <v>MILENA TEREZA DE MACEDO SILVA</v>
          </cell>
          <cell r="F251" t="str">
            <v>2 - Outros Profissionais da Saúde</v>
          </cell>
          <cell r="G251" t="str">
            <v>2235-05</v>
          </cell>
          <cell r="H251" t="str">
            <v>11/2023</v>
          </cell>
          <cell r="I251">
            <v>0</v>
          </cell>
          <cell r="J251">
            <v>883.24159999999995</v>
          </cell>
          <cell r="L251">
            <v>0</v>
          </cell>
          <cell r="M251">
            <v>0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UPAE PETROLINA - CG Nº 001/2013</v>
          </cell>
          <cell r="E252" t="str">
            <v>MILTON ROGERIO DA SILVA</v>
          </cell>
          <cell r="F252" t="str">
            <v>3 - Administrativo</v>
          </cell>
          <cell r="G252" t="str">
            <v>7823-20</v>
          </cell>
          <cell r="H252" t="str">
            <v>11/2023</v>
          </cell>
          <cell r="I252">
            <v>0</v>
          </cell>
          <cell r="J252">
            <v>192.7808</v>
          </cell>
          <cell r="L252">
            <v>196.2</v>
          </cell>
          <cell r="M252">
            <v>32.97</v>
          </cell>
          <cell r="R252">
            <v>150</v>
          </cell>
          <cell r="S252">
            <v>57.6</v>
          </cell>
          <cell r="U252">
            <v>0</v>
          </cell>
        </row>
        <row r="253">
          <cell r="C253" t="str">
            <v>UPAE PETROLINA - CG Nº 001/2013</v>
          </cell>
          <cell r="E253" t="str">
            <v>MIRELLE RODRIGUES DA CRUZ</v>
          </cell>
          <cell r="F253" t="str">
            <v>3 - Administrativo</v>
          </cell>
          <cell r="G253" t="str">
            <v>4110-10</v>
          </cell>
          <cell r="H253" t="str">
            <v>11/2023</v>
          </cell>
          <cell r="I253">
            <v>0</v>
          </cell>
          <cell r="J253">
            <v>148.7552</v>
          </cell>
          <cell r="L253">
            <v>0</v>
          </cell>
          <cell r="M253">
            <v>0</v>
          </cell>
          <cell r="R253">
            <v>0</v>
          </cell>
          <cell r="S253">
            <v>0</v>
          </cell>
          <cell r="U253">
            <v>0</v>
          </cell>
        </row>
        <row r="254">
          <cell r="C254" t="str">
            <v>UPAE PETROLINA - CG Nº 001/2013</v>
          </cell>
          <cell r="E254" t="str">
            <v>MIRIAN ANTUNES DA SILVA COELHO</v>
          </cell>
          <cell r="F254" t="str">
            <v>3 - Administrativo</v>
          </cell>
          <cell r="G254" t="str">
            <v>4110-10</v>
          </cell>
          <cell r="H254" t="str">
            <v>11/2023</v>
          </cell>
          <cell r="I254">
            <v>0</v>
          </cell>
          <cell r="J254">
            <v>127.9808</v>
          </cell>
          <cell r="L254">
            <v>248.52</v>
          </cell>
          <cell r="M254">
            <v>27.03</v>
          </cell>
          <cell r="R254">
            <v>400</v>
          </cell>
          <cell r="S254">
            <v>0</v>
          </cell>
          <cell r="U254">
            <v>0</v>
          </cell>
        </row>
        <row r="255">
          <cell r="C255" t="str">
            <v>UPAE PETROLINA - CG Nº 001/2013</v>
          </cell>
          <cell r="E255" t="str">
            <v>MOACIR AGOSTINHO PEREIRA</v>
          </cell>
          <cell r="F255" t="str">
            <v>3 - Administrativo</v>
          </cell>
          <cell r="G255" t="str">
            <v>4110-10</v>
          </cell>
          <cell r="H255" t="str">
            <v>11/2023</v>
          </cell>
          <cell r="I255">
            <v>0</v>
          </cell>
          <cell r="J255">
            <v>125.3176</v>
          </cell>
          <cell r="L255">
            <v>261.60000000000002</v>
          </cell>
          <cell r="M255">
            <v>27.03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UPAE PETROLINA - CG Nº 001/2013</v>
          </cell>
          <cell r="E256" t="str">
            <v>MORGANA KARINA DE ARAUJO ALMEIDA</v>
          </cell>
          <cell r="F256" t="str">
            <v>2 - Outros Profissionais da Saúde</v>
          </cell>
          <cell r="G256" t="str">
            <v>2237-10</v>
          </cell>
          <cell r="H256" t="str">
            <v>11/2023</v>
          </cell>
          <cell r="I256">
            <v>0</v>
          </cell>
          <cell r="J256">
            <v>392.09199999999998</v>
          </cell>
          <cell r="L256">
            <v>0</v>
          </cell>
          <cell r="M256">
            <v>0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UPAE PETROLINA - CG Nº 001/2013</v>
          </cell>
          <cell r="E257" t="str">
            <v>MYCHELA PATRICIA DA SILVA</v>
          </cell>
          <cell r="F257" t="str">
            <v>2 - Outros Profissionais da Saúde</v>
          </cell>
          <cell r="G257" t="str">
            <v>3241-15</v>
          </cell>
          <cell r="H257" t="str">
            <v>11/2023</v>
          </cell>
          <cell r="I257">
            <v>0</v>
          </cell>
          <cell r="J257">
            <v>428.90320000000003</v>
          </cell>
          <cell r="L257">
            <v>0</v>
          </cell>
          <cell r="M257">
            <v>0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UPAE PETROLINA - CG Nº 001/2013</v>
          </cell>
          <cell r="E258" t="str">
            <v>NADJA DE ARAUJO SOUZA</v>
          </cell>
          <cell r="F258" t="str">
            <v>3 - Administrativo</v>
          </cell>
          <cell r="G258" t="str">
            <v>2526-05</v>
          </cell>
          <cell r="H258" t="str">
            <v>11/2023</v>
          </cell>
          <cell r="I258">
            <v>0</v>
          </cell>
          <cell r="J258">
            <v>311.27600000000001</v>
          </cell>
          <cell r="L258">
            <v>235.44</v>
          </cell>
          <cell r="M258">
            <v>61.54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UPAE PETROLINA - CG Nº 001/2013</v>
          </cell>
          <cell r="E259" t="str">
            <v>NADYA THALITA NOVAES DOS SANTOS</v>
          </cell>
          <cell r="F259" t="str">
            <v>2 - Outros Profissionais da Saúde</v>
          </cell>
          <cell r="G259" t="str">
            <v>2235-05</v>
          </cell>
          <cell r="H259" t="str">
            <v>11/2023</v>
          </cell>
          <cell r="I259">
            <v>0</v>
          </cell>
          <cell r="J259">
            <v>788.86</v>
          </cell>
          <cell r="L259">
            <v>130.80000000000001</v>
          </cell>
          <cell r="M259">
            <v>3.59</v>
          </cell>
          <cell r="R259">
            <v>0</v>
          </cell>
          <cell r="S259">
            <v>0</v>
          </cell>
          <cell r="U259">
            <v>0</v>
          </cell>
        </row>
        <row r="260">
          <cell r="C260" t="str">
            <v>UPAE PETROLINA - CG Nº 001/2013</v>
          </cell>
          <cell r="E260" t="str">
            <v>NATHALIA YASMINE ALVES DOS SANTOS</v>
          </cell>
          <cell r="F260" t="str">
            <v>3 - Administrativo</v>
          </cell>
          <cell r="G260" t="str">
            <v>4110-10</v>
          </cell>
          <cell r="H260" t="str">
            <v>11/2023</v>
          </cell>
          <cell r="I260">
            <v>0</v>
          </cell>
          <cell r="J260">
            <v>135.05119999999999</v>
          </cell>
          <cell r="L260">
            <v>0</v>
          </cell>
          <cell r="M260">
            <v>0</v>
          </cell>
          <cell r="R260">
            <v>0</v>
          </cell>
          <cell r="S260">
            <v>0</v>
          </cell>
          <cell r="U260">
            <v>0</v>
          </cell>
        </row>
        <row r="261">
          <cell r="C261" t="str">
            <v>UPAE PETROLINA - CG Nº 001/2013</v>
          </cell>
          <cell r="E261" t="str">
            <v>NAYARA CINTIA GOMES DA SILVA</v>
          </cell>
          <cell r="F261" t="str">
            <v>2 - Outros Profissionais da Saúde</v>
          </cell>
          <cell r="G261" t="str">
            <v>3222-05</v>
          </cell>
          <cell r="H261" t="str">
            <v>11/2023</v>
          </cell>
          <cell r="I261">
            <v>0</v>
          </cell>
          <cell r="J261">
            <v>722.9</v>
          </cell>
          <cell r="L261">
            <v>183.12</v>
          </cell>
          <cell r="M261">
            <v>26.6</v>
          </cell>
          <cell r="R261">
            <v>160</v>
          </cell>
          <cell r="S261">
            <v>79.2</v>
          </cell>
          <cell r="U261">
            <v>0</v>
          </cell>
        </row>
        <row r="262">
          <cell r="C262" t="str">
            <v>UPAE PETROLINA - CG Nº 001/2013</v>
          </cell>
          <cell r="E262" t="str">
            <v>NEILIANE MARIA ALENCAR</v>
          </cell>
          <cell r="F262" t="str">
            <v>2 - Outros Profissionais da Saúde</v>
          </cell>
          <cell r="G262" t="str">
            <v>2235-05</v>
          </cell>
          <cell r="H262" t="str">
            <v>11/2023</v>
          </cell>
          <cell r="I262">
            <v>0</v>
          </cell>
          <cell r="J262">
            <v>862.65599999999995</v>
          </cell>
          <cell r="L262">
            <v>26.16</v>
          </cell>
          <cell r="M262">
            <v>3.59</v>
          </cell>
          <cell r="R262">
            <v>0</v>
          </cell>
          <cell r="S262">
            <v>0</v>
          </cell>
          <cell r="U262">
            <v>0</v>
          </cell>
        </row>
        <row r="263">
          <cell r="C263" t="str">
            <v>UPAE PETROLINA - CG Nº 001/2013</v>
          </cell>
          <cell r="E263" t="str">
            <v>NELSON JEFFERSON DE CARVALHO DIAS</v>
          </cell>
          <cell r="F263" t="str">
            <v>3 - Administrativo</v>
          </cell>
          <cell r="G263" t="str">
            <v>5174-10</v>
          </cell>
          <cell r="H263" t="str">
            <v>11/2023</v>
          </cell>
          <cell r="I263">
            <v>0</v>
          </cell>
          <cell r="J263">
            <v>130.50720000000001</v>
          </cell>
          <cell r="L263">
            <v>261.60000000000002</v>
          </cell>
          <cell r="M263">
            <v>27.03</v>
          </cell>
          <cell r="R263">
            <v>0</v>
          </cell>
          <cell r="S263">
            <v>0</v>
          </cell>
          <cell r="U263">
            <v>0</v>
          </cell>
        </row>
        <row r="264">
          <cell r="C264" t="str">
            <v>UPAE PETROLINA - CG Nº 001/2013</v>
          </cell>
          <cell r="E264" t="str">
            <v>NEY DAMASCENO FARIAS</v>
          </cell>
          <cell r="F264" t="str">
            <v>4 - Assistência Odontológica</v>
          </cell>
          <cell r="G264" t="str">
            <v>2232-08</v>
          </cell>
          <cell r="H264" t="str">
            <v>11/2023</v>
          </cell>
          <cell r="I264">
            <v>0</v>
          </cell>
          <cell r="J264">
            <v>291.08800000000002</v>
          </cell>
          <cell r="L264">
            <v>0</v>
          </cell>
          <cell r="M264">
            <v>0</v>
          </cell>
          <cell r="R264">
            <v>0</v>
          </cell>
          <cell r="S264">
            <v>0</v>
          </cell>
          <cell r="U264">
            <v>0</v>
          </cell>
        </row>
        <row r="265">
          <cell r="C265" t="str">
            <v>UPAE PETROLINA - CG Nº 001/2013</v>
          </cell>
          <cell r="E265" t="str">
            <v>NORMA ELIZABETH DUARTE CUNHA DE ARAUJO SOUZA</v>
          </cell>
          <cell r="F265" t="str">
            <v>1 - Médico</v>
          </cell>
          <cell r="G265" t="str">
            <v>2251-25</v>
          </cell>
          <cell r="H265" t="str">
            <v>11/2023</v>
          </cell>
          <cell r="I265">
            <v>0</v>
          </cell>
          <cell r="J265">
            <v>954.66800000000001</v>
          </cell>
          <cell r="L265">
            <v>0</v>
          </cell>
          <cell r="M265">
            <v>0</v>
          </cell>
          <cell r="R265">
            <v>0</v>
          </cell>
          <cell r="S265">
            <v>0</v>
          </cell>
          <cell r="U265">
            <v>0</v>
          </cell>
        </row>
        <row r="266">
          <cell r="C266" t="str">
            <v>UPAE PETROLINA - CG Nº 001/2013</v>
          </cell>
          <cell r="E266" t="str">
            <v>OMAIARA DANTAS GUIMARAES</v>
          </cell>
          <cell r="F266" t="str">
            <v>2 - Outros Profissionais da Saúde</v>
          </cell>
          <cell r="G266" t="str">
            <v>3241-15</v>
          </cell>
          <cell r="H266" t="str">
            <v>11/2023</v>
          </cell>
          <cell r="I266">
            <v>0</v>
          </cell>
          <cell r="J266">
            <v>337.07040000000001</v>
          </cell>
          <cell r="L266">
            <v>65.400000000000006</v>
          </cell>
          <cell r="M266">
            <v>6.78</v>
          </cell>
          <cell r="R266">
            <v>0</v>
          </cell>
          <cell r="S266">
            <v>0</v>
          </cell>
          <cell r="U266">
            <v>0</v>
          </cell>
        </row>
        <row r="267">
          <cell r="C267" t="str">
            <v>UPAE PETROLINA - CG Nº 001/2013</v>
          </cell>
          <cell r="E267" t="str">
            <v>OSCAR MARIO HERRERA RIVERA</v>
          </cell>
          <cell r="F267" t="str">
            <v>1 - Médico</v>
          </cell>
          <cell r="G267" t="str">
            <v>2251-25</v>
          </cell>
          <cell r="H267" t="str">
            <v>11/2023</v>
          </cell>
          <cell r="I267">
            <v>0</v>
          </cell>
          <cell r="J267">
            <v>945.58079999999995</v>
          </cell>
          <cell r="L267">
            <v>65.400000000000006</v>
          </cell>
          <cell r="M267">
            <v>15.84</v>
          </cell>
          <cell r="R267">
            <v>0</v>
          </cell>
          <cell r="S267">
            <v>0</v>
          </cell>
          <cell r="U267">
            <v>0</v>
          </cell>
        </row>
        <row r="268">
          <cell r="C268" t="str">
            <v>UPAE PETROLINA - CG Nº 001/2013</v>
          </cell>
          <cell r="E268" t="str">
            <v>PALOMA ALVES DE ALMEIDA</v>
          </cell>
          <cell r="F268" t="str">
            <v>2 - Outros Profissionais da Saúde</v>
          </cell>
          <cell r="G268" t="str">
            <v>2235-05</v>
          </cell>
          <cell r="H268" t="str">
            <v>11/2023</v>
          </cell>
          <cell r="I268">
            <v>0</v>
          </cell>
          <cell r="J268">
            <v>896.65279999999996</v>
          </cell>
          <cell r="L268">
            <v>0</v>
          </cell>
          <cell r="M268">
            <v>0</v>
          </cell>
          <cell r="R268">
            <v>0</v>
          </cell>
          <cell r="S268">
            <v>0</v>
          </cell>
          <cell r="U268">
            <v>0</v>
          </cell>
        </row>
        <row r="269">
          <cell r="C269" t="str">
            <v>UPAE PETROLINA - CG Nº 001/2013</v>
          </cell>
          <cell r="E269" t="str">
            <v>PALOMA SOARES BATISTA</v>
          </cell>
          <cell r="F269" t="str">
            <v>2 - Outros Profissionais da Saúde</v>
          </cell>
          <cell r="G269" t="str">
            <v>3222-05</v>
          </cell>
          <cell r="H269" t="str">
            <v>11/2023</v>
          </cell>
          <cell r="I269">
            <v>0</v>
          </cell>
          <cell r="J269">
            <v>754.57360000000006</v>
          </cell>
          <cell r="L269">
            <v>0</v>
          </cell>
          <cell r="M269">
            <v>0</v>
          </cell>
          <cell r="R269">
            <v>0</v>
          </cell>
          <cell r="S269">
            <v>0</v>
          </cell>
          <cell r="U269">
            <v>0</v>
          </cell>
        </row>
        <row r="270">
          <cell r="C270" t="str">
            <v>UPAE PETROLINA - CG Nº 001/2013</v>
          </cell>
          <cell r="E270" t="str">
            <v>PATRICIA FERNANDA DE SOUZA SA</v>
          </cell>
          <cell r="F270" t="str">
            <v>2 - Outros Profissionais da Saúde</v>
          </cell>
          <cell r="G270" t="str">
            <v>3222-05</v>
          </cell>
          <cell r="H270" t="str">
            <v>11/2023</v>
          </cell>
          <cell r="I270">
            <v>0</v>
          </cell>
          <cell r="J270">
            <v>740.42639999999994</v>
          </cell>
          <cell r="L270">
            <v>196.2</v>
          </cell>
          <cell r="M270">
            <v>26.6</v>
          </cell>
          <cell r="R270">
            <v>0</v>
          </cell>
          <cell r="S270">
            <v>0</v>
          </cell>
          <cell r="U270">
            <v>0</v>
          </cell>
        </row>
        <row r="271">
          <cell r="C271" t="str">
            <v>UPAE PETROLINA - CG Nº 001/2013</v>
          </cell>
          <cell r="E271" t="str">
            <v>PATRICIA NICOLI PIGATTI COELHO</v>
          </cell>
          <cell r="F271" t="str">
            <v>1 - Médico</v>
          </cell>
          <cell r="G271" t="str">
            <v>2251-25</v>
          </cell>
          <cell r="H271" t="str">
            <v>11/2023</v>
          </cell>
          <cell r="I271">
            <v>0</v>
          </cell>
          <cell r="J271">
            <v>773.97839999999997</v>
          </cell>
          <cell r="L271">
            <v>13.08</v>
          </cell>
          <cell r="M271">
            <v>0</v>
          </cell>
          <cell r="R271">
            <v>0</v>
          </cell>
          <cell r="S271">
            <v>0</v>
          </cell>
          <cell r="U271">
            <v>0</v>
          </cell>
        </row>
        <row r="272">
          <cell r="C272" t="str">
            <v>UPAE PETROLINA - CG Nº 001/2013</v>
          </cell>
          <cell r="E272" t="str">
            <v>PEDRO ALCANTARA LUCENA MOURA</v>
          </cell>
          <cell r="F272" t="str">
            <v>1 - Médico</v>
          </cell>
          <cell r="G272" t="str">
            <v>2251-25</v>
          </cell>
          <cell r="H272" t="str">
            <v>11/2023</v>
          </cell>
          <cell r="I272">
            <v>0</v>
          </cell>
          <cell r="J272">
            <v>464.33839999999998</v>
          </cell>
          <cell r="L272">
            <v>0</v>
          </cell>
          <cell r="M272">
            <v>0</v>
          </cell>
          <cell r="R272">
            <v>0</v>
          </cell>
          <cell r="S272">
            <v>0</v>
          </cell>
          <cell r="U272">
            <v>0</v>
          </cell>
        </row>
        <row r="273">
          <cell r="C273" t="str">
            <v>UPAE PETROLINA - CG Nº 001/2013</v>
          </cell>
          <cell r="E273" t="str">
            <v>POLIANA DA SILVA GOMES</v>
          </cell>
          <cell r="F273" t="str">
            <v>3 - Administrativo</v>
          </cell>
          <cell r="G273" t="str">
            <v>4110-10</v>
          </cell>
          <cell r="H273" t="str">
            <v>11/2023</v>
          </cell>
          <cell r="I273">
            <v>0</v>
          </cell>
          <cell r="J273">
            <v>115.792</v>
          </cell>
          <cell r="L273">
            <v>248.52</v>
          </cell>
          <cell r="M273">
            <v>28.93</v>
          </cell>
          <cell r="R273">
            <v>200</v>
          </cell>
          <cell r="S273">
            <v>75.599999999999994</v>
          </cell>
          <cell r="U273">
            <v>0</v>
          </cell>
        </row>
        <row r="274">
          <cell r="C274" t="str">
            <v>UPAE PETROLINA - CG Nº 001/2013</v>
          </cell>
          <cell r="E274" t="str">
            <v>POLIANA GONZAGA DOS SANTOS</v>
          </cell>
          <cell r="F274" t="str">
            <v>2 - Outros Profissionais da Saúde</v>
          </cell>
          <cell r="G274" t="str">
            <v>3222-05</v>
          </cell>
          <cell r="H274" t="str">
            <v>11/2023</v>
          </cell>
          <cell r="I274">
            <v>0</v>
          </cell>
          <cell r="J274">
            <v>753.14</v>
          </cell>
          <cell r="L274">
            <v>209.28</v>
          </cell>
          <cell r="M274">
            <v>26.6</v>
          </cell>
          <cell r="R274">
            <v>0</v>
          </cell>
          <cell r="S274">
            <v>0</v>
          </cell>
          <cell r="U274">
            <v>69.41</v>
          </cell>
        </row>
        <row r="275">
          <cell r="C275" t="str">
            <v>UPAE PETROLINA - CG Nº 001/2013</v>
          </cell>
          <cell r="E275" t="str">
            <v>RAIMUNDA MARIA PEREIRA</v>
          </cell>
          <cell r="F275" t="str">
            <v>2 - Outros Profissionais da Saúde</v>
          </cell>
          <cell r="G275" t="str">
            <v>3222-05</v>
          </cell>
          <cell r="H275" t="str">
            <v>11/2023</v>
          </cell>
          <cell r="I275">
            <v>0</v>
          </cell>
          <cell r="J275">
            <v>734.59119999999996</v>
          </cell>
          <cell r="L275">
            <v>222.36</v>
          </cell>
          <cell r="M275">
            <v>26.6</v>
          </cell>
          <cell r="R275">
            <v>200</v>
          </cell>
          <cell r="S275">
            <v>0</v>
          </cell>
          <cell r="U275">
            <v>0</v>
          </cell>
        </row>
        <row r="276">
          <cell r="C276" t="str">
            <v>UPAE PETROLINA - CG Nº 001/2013</v>
          </cell>
          <cell r="E276" t="str">
            <v>RAIMUNDA MIRANDA BORGES</v>
          </cell>
          <cell r="F276" t="str">
            <v>2 - Outros Profissionais da Saúde</v>
          </cell>
          <cell r="G276" t="str">
            <v>2516-05</v>
          </cell>
          <cell r="H276" t="str">
            <v>11/2023</v>
          </cell>
          <cell r="I276">
            <v>0</v>
          </cell>
          <cell r="J276">
            <v>275.01280000000003</v>
          </cell>
          <cell r="L276">
            <v>143.88</v>
          </cell>
          <cell r="M276">
            <v>45.78</v>
          </cell>
          <cell r="R276">
            <v>0</v>
          </cell>
          <cell r="S276">
            <v>0</v>
          </cell>
          <cell r="U276">
            <v>0</v>
          </cell>
        </row>
        <row r="277">
          <cell r="C277" t="str">
            <v>UPAE PETROLINA - CG Nº 001/2013</v>
          </cell>
          <cell r="E277" t="str">
            <v>RAISA CARDOSO MEIRELES</v>
          </cell>
          <cell r="F277" t="str">
            <v>2 - Outros Profissionais da Saúde</v>
          </cell>
          <cell r="G277" t="str">
            <v>2235-05</v>
          </cell>
          <cell r="H277" t="str">
            <v>11/2023</v>
          </cell>
          <cell r="I277">
            <v>0</v>
          </cell>
          <cell r="J277">
            <v>203.4512</v>
          </cell>
          <cell r="L277">
            <v>0</v>
          </cell>
          <cell r="M277">
            <v>0</v>
          </cell>
          <cell r="R277">
            <v>0</v>
          </cell>
          <cell r="S277">
            <v>0</v>
          </cell>
          <cell r="U277">
            <v>0</v>
          </cell>
        </row>
        <row r="278">
          <cell r="C278" t="str">
            <v>UPAE PETROLINA - CG Nº 001/2013</v>
          </cell>
          <cell r="E278" t="str">
            <v>REBECA DE NOVAES MENEZES</v>
          </cell>
          <cell r="F278" t="str">
            <v>1 - Médico</v>
          </cell>
          <cell r="G278" t="str">
            <v>2251-25</v>
          </cell>
          <cell r="H278" t="str">
            <v>11/2023</v>
          </cell>
          <cell r="I278">
            <v>0</v>
          </cell>
          <cell r="J278">
            <v>984.4</v>
          </cell>
          <cell r="L278">
            <v>0</v>
          </cell>
          <cell r="M278">
            <v>0</v>
          </cell>
          <cell r="R278">
            <v>0</v>
          </cell>
          <cell r="S278">
            <v>0</v>
          </cell>
          <cell r="U278">
            <v>0</v>
          </cell>
        </row>
        <row r="279">
          <cell r="C279" t="str">
            <v>UPAE PETROLINA - CG Nº 001/2013</v>
          </cell>
          <cell r="E279" t="str">
            <v>REGINALDO JORGE MARINHO DE SOUZA</v>
          </cell>
          <cell r="F279" t="str">
            <v>2 - Outros Profissionais da Saúde</v>
          </cell>
          <cell r="G279" t="str">
            <v>2234-05</v>
          </cell>
          <cell r="H279" t="str">
            <v>11/2023</v>
          </cell>
          <cell r="I279">
            <v>0</v>
          </cell>
          <cell r="J279">
            <v>404.44959999999998</v>
          </cell>
          <cell r="L279">
            <v>248.52</v>
          </cell>
          <cell r="M279">
            <v>16.329999999999998</v>
          </cell>
          <cell r="R279">
            <v>0</v>
          </cell>
          <cell r="S279">
            <v>0</v>
          </cell>
          <cell r="U279">
            <v>0</v>
          </cell>
        </row>
        <row r="280">
          <cell r="C280" t="str">
            <v>UPAE PETROLINA - CG Nº 001/2013</v>
          </cell>
          <cell r="E280" t="str">
            <v>REGIVALDO LEMOS DOS SANTOS</v>
          </cell>
          <cell r="F280" t="str">
            <v>3 - Administrativo</v>
          </cell>
          <cell r="G280" t="str">
            <v>5174-10</v>
          </cell>
          <cell r="H280" t="str">
            <v>11/2023</v>
          </cell>
          <cell r="I280">
            <v>0</v>
          </cell>
          <cell r="J280">
            <v>144.0864</v>
          </cell>
          <cell r="L280">
            <v>196.2</v>
          </cell>
          <cell r="M280">
            <v>27.03</v>
          </cell>
          <cell r="R280">
            <v>0</v>
          </cell>
          <cell r="S280">
            <v>0</v>
          </cell>
          <cell r="U280">
            <v>0</v>
          </cell>
        </row>
        <row r="281">
          <cell r="C281" t="str">
            <v>UPAE PETROLINA - CG Nº 001/2013</v>
          </cell>
          <cell r="E281" t="str">
            <v>RENATA EVELLYN BATISTA QUEIROZ</v>
          </cell>
          <cell r="F281" t="str">
            <v>2 - Outros Profissionais da Saúde</v>
          </cell>
          <cell r="G281" t="str">
            <v>2235-05</v>
          </cell>
          <cell r="H281" t="str">
            <v>11/2023</v>
          </cell>
          <cell r="I281">
            <v>0</v>
          </cell>
          <cell r="J281">
            <v>883.34720000000004</v>
          </cell>
          <cell r="L281">
            <v>65.400000000000006</v>
          </cell>
          <cell r="M281">
            <v>3.59</v>
          </cell>
          <cell r="R281">
            <v>0</v>
          </cell>
          <cell r="S281">
            <v>0</v>
          </cell>
          <cell r="U281">
            <v>0</v>
          </cell>
        </row>
        <row r="282">
          <cell r="C282" t="str">
            <v>UPAE PETROLINA - CG Nº 001/2013</v>
          </cell>
          <cell r="E282" t="str">
            <v>RENATA PEREIRA DE SOUSA</v>
          </cell>
          <cell r="F282" t="str">
            <v>3 - Administrativo</v>
          </cell>
          <cell r="G282" t="str">
            <v>5134-30</v>
          </cell>
          <cell r="H282" t="str">
            <v>11/2023</v>
          </cell>
          <cell r="I282">
            <v>0</v>
          </cell>
          <cell r="J282">
            <v>110.85599999999999</v>
          </cell>
          <cell r="L282">
            <v>13.08</v>
          </cell>
          <cell r="M282">
            <v>26.96</v>
          </cell>
          <cell r="R282">
            <v>0</v>
          </cell>
          <cell r="S282">
            <v>0</v>
          </cell>
          <cell r="U282">
            <v>0</v>
          </cell>
        </row>
        <row r="283">
          <cell r="C283" t="str">
            <v>UPAE PETROLINA - CG Nº 001/2013</v>
          </cell>
          <cell r="E283" t="str">
            <v>RENATO DE SOUZA MARIANO</v>
          </cell>
          <cell r="F283" t="str">
            <v>2 - Outros Profissionais da Saúde</v>
          </cell>
          <cell r="G283" t="str">
            <v>2236-05</v>
          </cell>
          <cell r="H283" t="str">
            <v>11/2023</v>
          </cell>
          <cell r="I283">
            <v>0</v>
          </cell>
          <cell r="J283">
            <v>298.88</v>
          </cell>
          <cell r="L283">
            <v>261.60000000000002</v>
          </cell>
          <cell r="M283">
            <v>3.54</v>
          </cell>
          <cell r="R283">
            <v>0</v>
          </cell>
          <cell r="S283">
            <v>0</v>
          </cell>
          <cell r="U283">
            <v>0</v>
          </cell>
        </row>
        <row r="284">
          <cell r="C284" t="str">
            <v>UPAE PETROLINA - CG Nº 001/2013</v>
          </cell>
          <cell r="E284" t="str">
            <v>RENILDA MARIA DA SILVA</v>
          </cell>
          <cell r="F284" t="str">
            <v>2 - Outros Profissionais da Saúde</v>
          </cell>
          <cell r="G284" t="str">
            <v>3222-05</v>
          </cell>
          <cell r="H284" t="str">
            <v>11/2023</v>
          </cell>
          <cell r="I284">
            <v>0</v>
          </cell>
          <cell r="J284">
            <v>724.28639999999996</v>
          </cell>
          <cell r="L284">
            <v>209.28</v>
          </cell>
          <cell r="M284">
            <v>26.6</v>
          </cell>
          <cell r="R284">
            <v>150</v>
          </cell>
          <cell r="S284">
            <v>54</v>
          </cell>
          <cell r="U284">
            <v>0</v>
          </cell>
        </row>
        <row r="285">
          <cell r="C285" t="str">
            <v>UPAE PETROLINA - CG Nº 001/2013</v>
          </cell>
          <cell r="E285" t="str">
            <v>RICARDIA DIAS ALVES</v>
          </cell>
          <cell r="F285" t="str">
            <v>3 - Administrativo</v>
          </cell>
          <cell r="G285" t="str">
            <v>4110-10</v>
          </cell>
          <cell r="H285" t="str">
            <v>11/2023</v>
          </cell>
          <cell r="I285">
            <v>0</v>
          </cell>
          <cell r="J285">
            <v>134.68719999999999</v>
          </cell>
          <cell r="L285">
            <v>156.96</v>
          </cell>
          <cell r="M285">
            <v>27.03</v>
          </cell>
          <cell r="R285">
            <v>152</v>
          </cell>
          <cell r="S285">
            <v>79.08</v>
          </cell>
          <cell r="U285">
            <v>78.25</v>
          </cell>
        </row>
        <row r="286">
          <cell r="C286" t="str">
            <v>UPAE PETROLINA - CG Nº 001/2013</v>
          </cell>
          <cell r="E286" t="str">
            <v>RITA DE ARAUJO SOUZA</v>
          </cell>
          <cell r="F286" t="str">
            <v>2 - Outros Profissionais da Saúde</v>
          </cell>
          <cell r="G286" t="str">
            <v>3222-05</v>
          </cell>
          <cell r="H286" t="str">
            <v>11/2023</v>
          </cell>
          <cell r="I286">
            <v>0</v>
          </cell>
          <cell r="J286">
            <v>740.75360000000001</v>
          </cell>
          <cell r="L286">
            <v>130.80000000000001</v>
          </cell>
          <cell r="M286">
            <v>26.6</v>
          </cell>
          <cell r="R286">
            <v>0</v>
          </cell>
          <cell r="S286">
            <v>0</v>
          </cell>
          <cell r="U286">
            <v>0</v>
          </cell>
        </row>
        <row r="287">
          <cell r="C287" t="str">
            <v>UPAE PETROLINA - CG Nº 001/2013</v>
          </cell>
          <cell r="E287" t="str">
            <v>RIZELMA DOS SANTOS SILVA</v>
          </cell>
          <cell r="F287" t="str">
            <v>2 - Outros Profissionais da Saúde</v>
          </cell>
          <cell r="G287" t="str">
            <v>3222-05</v>
          </cell>
          <cell r="H287" t="str">
            <v>11/2023</v>
          </cell>
          <cell r="I287">
            <v>0</v>
          </cell>
          <cell r="J287">
            <v>739.17840000000001</v>
          </cell>
          <cell r="L287">
            <v>0</v>
          </cell>
          <cell r="M287">
            <v>0</v>
          </cell>
          <cell r="R287">
            <v>264</v>
          </cell>
          <cell r="S287">
            <v>54</v>
          </cell>
          <cell r="U287">
            <v>0</v>
          </cell>
        </row>
        <row r="288">
          <cell r="C288" t="str">
            <v>UPAE PETROLINA - CG Nº 001/2013</v>
          </cell>
          <cell r="E288" t="str">
            <v>ROBERTA LOURDES DOS SANTOS DINIZ</v>
          </cell>
          <cell r="F288" t="str">
            <v>2 - Outros Profissionais da Saúde</v>
          </cell>
          <cell r="G288" t="str">
            <v>3222-05</v>
          </cell>
          <cell r="H288" t="str">
            <v>11/2023</v>
          </cell>
          <cell r="I288">
            <v>0</v>
          </cell>
          <cell r="J288">
            <v>0</v>
          </cell>
          <cell r="L288">
            <v>0</v>
          </cell>
          <cell r="M288">
            <v>0</v>
          </cell>
          <cell r="R288">
            <v>0</v>
          </cell>
          <cell r="S288">
            <v>0</v>
          </cell>
          <cell r="U288">
            <v>0</v>
          </cell>
        </row>
        <row r="289">
          <cell r="C289" t="str">
            <v>UPAE PETROLINA - CG Nº 001/2013</v>
          </cell>
          <cell r="E289" t="str">
            <v>RODOLFO SOARES CRUZ</v>
          </cell>
          <cell r="F289" t="str">
            <v>3 - Administrativo</v>
          </cell>
          <cell r="G289" t="str">
            <v>5174-10</v>
          </cell>
          <cell r="H289" t="str">
            <v>11/2023</v>
          </cell>
          <cell r="I289">
            <v>0</v>
          </cell>
          <cell r="J289">
            <v>135.62</v>
          </cell>
          <cell r="L289">
            <v>130.80000000000001</v>
          </cell>
          <cell r="M289">
            <v>27.03</v>
          </cell>
          <cell r="R289">
            <v>0</v>
          </cell>
          <cell r="S289">
            <v>0</v>
          </cell>
          <cell r="U289">
            <v>0</v>
          </cell>
        </row>
        <row r="290">
          <cell r="C290" t="str">
            <v>UPAE PETROLINA - CG Nº 001/2013</v>
          </cell>
          <cell r="E290" t="str">
            <v>ROGILMAR SIMPLICIO DOS SANTOS</v>
          </cell>
          <cell r="F290" t="str">
            <v>3 - Administrativo</v>
          </cell>
          <cell r="G290" t="str">
            <v>3172-10</v>
          </cell>
          <cell r="H290" t="str">
            <v>11/2023</v>
          </cell>
          <cell r="I290">
            <v>0</v>
          </cell>
          <cell r="J290">
            <v>179.1688</v>
          </cell>
          <cell r="L290">
            <v>143.88</v>
          </cell>
          <cell r="M290">
            <v>42.59</v>
          </cell>
          <cell r="R290">
            <v>0</v>
          </cell>
          <cell r="S290">
            <v>0</v>
          </cell>
          <cell r="U290">
            <v>0</v>
          </cell>
        </row>
        <row r="291">
          <cell r="C291" t="str">
            <v>UPAE PETROLINA - CG Nº 001/2013</v>
          </cell>
          <cell r="E291" t="str">
            <v>ROMILDO JOSE DOS SANTOS</v>
          </cell>
          <cell r="F291" t="str">
            <v>3 - Administrativo</v>
          </cell>
          <cell r="G291" t="str">
            <v>9511-05</v>
          </cell>
          <cell r="H291" t="str">
            <v>11/2023</v>
          </cell>
          <cell r="I291">
            <v>0</v>
          </cell>
          <cell r="J291">
            <v>175.6456</v>
          </cell>
          <cell r="L291">
            <v>104.64</v>
          </cell>
          <cell r="M291">
            <v>0</v>
          </cell>
          <cell r="R291">
            <v>0</v>
          </cell>
          <cell r="S291">
            <v>0</v>
          </cell>
          <cell r="U291">
            <v>0</v>
          </cell>
        </row>
        <row r="292">
          <cell r="C292" t="str">
            <v>UPAE PETROLINA - CG Nº 001/2013</v>
          </cell>
          <cell r="E292" t="str">
            <v>RONNAN KERIBE SOARES MARQUES</v>
          </cell>
          <cell r="F292" t="str">
            <v>3 - Administrativo</v>
          </cell>
          <cell r="G292" t="str">
            <v>5174-10</v>
          </cell>
          <cell r="H292" t="str">
            <v>11/2023</v>
          </cell>
          <cell r="I292">
            <v>0</v>
          </cell>
          <cell r="J292">
            <v>137.0712</v>
          </cell>
          <cell r="L292">
            <v>183.12</v>
          </cell>
          <cell r="M292">
            <v>27.03</v>
          </cell>
          <cell r="R292">
            <v>0</v>
          </cell>
          <cell r="S292">
            <v>0</v>
          </cell>
          <cell r="U292">
            <v>0</v>
          </cell>
        </row>
        <row r="293">
          <cell r="C293" t="str">
            <v>UPAE PETROLINA - CG Nº 001/2013</v>
          </cell>
          <cell r="E293" t="str">
            <v>ROSANA OLIVEIRA SILVA</v>
          </cell>
          <cell r="F293" t="str">
            <v>2 - Outros Profissionais da Saúde</v>
          </cell>
          <cell r="G293" t="str">
            <v>3222-05</v>
          </cell>
          <cell r="H293" t="str">
            <v>11/2023</v>
          </cell>
          <cell r="I293">
            <v>0</v>
          </cell>
          <cell r="J293">
            <v>738.7056</v>
          </cell>
          <cell r="L293">
            <v>156.96</v>
          </cell>
          <cell r="M293">
            <v>26.6</v>
          </cell>
          <cell r="R293">
            <v>0</v>
          </cell>
          <cell r="S293">
            <v>0</v>
          </cell>
          <cell r="U293">
            <v>0</v>
          </cell>
        </row>
        <row r="294">
          <cell r="C294" t="str">
            <v>UPAE PETROLINA - CG Nº 001/2013</v>
          </cell>
          <cell r="E294" t="str">
            <v>ROSANGELA BARBOSA SOARES</v>
          </cell>
          <cell r="F294" t="str">
            <v>2 - Outros Profissionais da Saúde</v>
          </cell>
          <cell r="G294" t="str">
            <v>3222-05</v>
          </cell>
          <cell r="H294" t="str">
            <v>11/2023</v>
          </cell>
          <cell r="I294">
            <v>0</v>
          </cell>
          <cell r="J294">
            <v>748.82560000000001</v>
          </cell>
          <cell r="L294">
            <v>170.04</v>
          </cell>
          <cell r="M294">
            <v>26.6</v>
          </cell>
          <cell r="R294">
            <v>0</v>
          </cell>
          <cell r="S294">
            <v>0</v>
          </cell>
          <cell r="U294">
            <v>0</v>
          </cell>
        </row>
        <row r="295">
          <cell r="C295" t="str">
            <v>UPAE PETROLINA - CG Nº 001/2013</v>
          </cell>
          <cell r="E295" t="str">
            <v>ROSANGELA FEITOSA DO NASCIMENTO SANTANA</v>
          </cell>
          <cell r="F295" t="str">
            <v>2 - Outros Profissionais da Saúde</v>
          </cell>
          <cell r="G295" t="str">
            <v>3222-05</v>
          </cell>
          <cell r="H295" t="str">
            <v>11/2023</v>
          </cell>
          <cell r="I295">
            <v>0</v>
          </cell>
          <cell r="J295">
            <v>736.20960000000002</v>
          </cell>
          <cell r="L295">
            <v>130.80000000000001</v>
          </cell>
          <cell r="M295">
            <v>26.6</v>
          </cell>
          <cell r="R295">
            <v>0</v>
          </cell>
          <cell r="S295">
            <v>0</v>
          </cell>
          <cell r="U295">
            <v>0</v>
          </cell>
        </row>
        <row r="296">
          <cell r="C296" t="str">
            <v>UPAE PETROLINA - CG Nº 001/2013</v>
          </cell>
          <cell r="E296" t="str">
            <v>ROSIANE DE SOUZA XAVIER</v>
          </cell>
          <cell r="F296" t="str">
            <v>2 - Outros Profissionais da Saúde</v>
          </cell>
          <cell r="G296" t="str">
            <v>2235-05</v>
          </cell>
          <cell r="H296" t="str">
            <v>11/2023</v>
          </cell>
          <cell r="I296">
            <v>0</v>
          </cell>
          <cell r="J296">
            <v>742.52</v>
          </cell>
          <cell r="L296">
            <v>0</v>
          </cell>
          <cell r="M296">
            <v>0</v>
          </cell>
          <cell r="R296">
            <v>0</v>
          </cell>
          <cell r="S296">
            <v>0</v>
          </cell>
          <cell r="U296">
            <v>0</v>
          </cell>
        </row>
        <row r="297">
          <cell r="C297" t="str">
            <v>UPAE PETROLINA - CG Nº 001/2013</v>
          </cell>
          <cell r="E297" t="str">
            <v>ROSIMEIRE PEREIRA DOS SANTOS</v>
          </cell>
          <cell r="F297" t="str">
            <v>3 - Administrativo</v>
          </cell>
          <cell r="G297" t="str">
            <v>5134-30</v>
          </cell>
          <cell r="H297" t="str">
            <v>11/2023</v>
          </cell>
          <cell r="I297">
            <v>0</v>
          </cell>
          <cell r="J297">
            <v>159.35040000000001</v>
          </cell>
          <cell r="L297">
            <v>183.12</v>
          </cell>
          <cell r="M297">
            <v>0</v>
          </cell>
          <cell r="R297">
            <v>160</v>
          </cell>
          <cell r="S297">
            <v>0</v>
          </cell>
          <cell r="U297">
            <v>0</v>
          </cell>
        </row>
        <row r="298">
          <cell r="C298" t="str">
            <v>UPAE PETROLINA - CG Nº 001/2013</v>
          </cell>
          <cell r="E298" t="str">
            <v>ROSINEIDE MAMEDIO DA SILVA</v>
          </cell>
          <cell r="F298" t="str">
            <v>2 - Outros Profissionais da Saúde</v>
          </cell>
          <cell r="G298" t="str">
            <v>3222-05</v>
          </cell>
          <cell r="H298" t="str">
            <v>11/2023</v>
          </cell>
          <cell r="I298">
            <v>0</v>
          </cell>
          <cell r="J298">
            <v>741.57119999999998</v>
          </cell>
          <cell r="L298">
            <v>196.2</v>
          </cell>
          <cell r="M298">
            <v>26.6</v>
          </cell>
          <cell r="R298">
            <v>121.6</v>
          </cell>
          <cell r="S298">
            <v>57.6</v>
          </cell>
          <cell r="U298">
            <v>0</v>
          </cell>
        </row>
        <row r="299">
          <cell r="C299" t="str">
            <v>UPAE PETROLINA - CG Nº 001/2013</v>
          </cell>
          <cell r="E299" t="str">
            <v>RUAN DE ABREU OLIVEIRA</v>
          </cell>
          <cell r="F299" t="str">
            <v>2 - Outros Profissionais da Saúde</v>
          </cell>
          <cell r="G299" t="str">
            <v>5151-10</v>
          </cell>
          <cell r="H299" t="str">
            <v>11/2023</v>
          </cell>
          <cell r="I299">
            <v>0</v>
          </cell>
          <cell r="J299">
            <v>150.2808</v>
          </cell>
          <cell r="L299">
            <v>143.88</v>
          </cell>
          <cell r="M299">
            <v>26.96</v>
          </cell>
          <cell r="R299">
            <v>0</v>
          </cell>
          <cell r="S299">
            <v>0</v>
          </cell>
          <cell r="U299">
            <v>0</v>
          </cell>
        </row>
        <row r="300">
          <cell r="C300" t="str">
            <v>UPAE PETROLINA - CG Nº 001/2013</v>
          </cell>
          <cell r="E300" t="str">
            <v>SAMARA OLIVEIRA LOPES</v>
          </cell>
          <cell r="F300" t="str">
            <v>2 - Outros Profissionais da Saúde</v>
          </cell>
          <cell r="G300" t="str">
            <v>3222-05</v>
          </cell>
          <cell r="H300" t="str">
            <v>11/2023</v>
          </cell>
          <cell r="I300">
            <v>0</v>
          </cell>
          <cell r="J300">
            <v>739.91120000000001</v>
          </cell>
          <cell r="L300">
            <v>222.36</v>
          </cell>
          <cell r="M300">
            <v>26.6</v>
          </cell>
          <cell r="R300">
            <v>0</v>
          </cell>
          <cell r="S300">
            <v>0</v>
          </cell>
          <cell r="U300">
            <v>0</v>
          </cell>
        </row>
        <row r="301">
          <cell r="C301" t="str">
            <v>UPAE PETROLINA - CG Nº 001/2013</v>
          </cell>
          <cell r="E301" t="str">
            <v>SAMARA SOEIRO DE ANDRADE</v>
          </cell>
          <cell r="F301" t="str">
            <v>3 - Administrativo</v>
          </cell>
          <cell r="G301" t="str">
            <v>4110-10</v>
          </cell>
          <cell r="H301" t="str">
            <v>11/2023</v>
          </cell>
          <cell r="I301">
            <v>0</v>
          </cell>
          <cell r="J301">
            <v>0</v>
          </cell>
          <cell r="L301">
            <v>0</v>
          </cell>
          <cell r="M301">
            <v>0</v>
          </cell>
          <cell r="R301">
            <v>0</v>
          </cell>
          <cell r="S301">
            <v>0</v>
          </cell>
          <cell r="U301">
            <v>0</v>
          </cell>
        </row>
        <row r="302">
          <cell r="C302" t="str">
            <v>UPAE PETROLINA - CG Nº 001/2013</v>
          </cell>
          <cell r="E302" t="str">
            <v>SAMILLA REGINA IVO DE CASTRO</v>
          </cell>
          <cell r="F302" t="str">
            <v>3 - Administrativo</v>
          </cell>
          <cell r="G302" t="str">
            <v>4110-10</v>
          </cell>
          <cell r="H302" t="str">
            <v>11/2023</v>
          </cell>
          <cell r="I302">
            <v>0</v>
          </cell>
          <cell r="J302">
            <v>13.2</v>
          </cell>
          <cell r="L302">
            <v>0</v>
          </cell>
          <cell r="M302">
            <v>0</v>
          </cell>
          <cell r="R302">
            <v>200</v>
          </cell>
          <cell r="S302">
            <v>39.6</v>
          </cell>
          <cell r="U302">
            <v>0</v>
          </cell>
        </row>
        <row r="303">
          <cell r="C303" t="str">
            <v>UPAE PETROLINA - CG Nº 001/2013</v>
          </cell>
          <cell r="E303" t="str">
            <v>SAMIRA ALVES BRAGA</v>
          </cell>
          <cell r="F303" t="str">
            <v>2 - Outros Profissionais da Saúde</v>
          </cell>
          <cell r="G303" t="str">
            <v>2235-05</v>
          </cell>
          <cell r="H303" t="str">
            <v>11/2023</v>
          </cell>
          <cell r="I303">
            <v>0</v>
          </cell>
          <cell r="J303">
            <v>884.60239999999999</v>
          </cell>
          <cell r="L303">
            <v>130.80000000000001</v>
          </cell>
          <cell r="M303">
            <v>3.05</v>
          </cell>
          <cell r="R303">
            <v>0</v>
          </cell>
          <cell r="S303">
            <v>0</v>
          </cell>
          <cell r="U303">
            <v>0</v>
          </cell>
        </row>
        <row r="304">
          <cell r="C304" t="str">
            <v>UPAE PETROLINA - CG Nº 001/2013</v>
          </cell>
          <cell r="E304" t="str">
            <v>SANDRA LINO DE SOUZA</v>
          </cell>
          <cell r="F304" t="str">
            <v>2 - Outros Profissionais da Saúde</v>
          </cell>
          <cell r="G304" t="str">
            <v>5152-05</v>
          </cell>
          <cell r="H304" t="str">
            <v>11/2023</v>
          </cell>
          <cell r="I304">
            <v>0</v>
          </cell>
          <cell r="J304">
            <v>135.38399999999999</v>
          </cell>
          <cell r="L304">
            <v>0</v>
          </cell>
          <cell r="M304">
            <v>0</v>
          </cell>
          <cell r="R304">
            <v>0</v>
          </cell>
          <cell r="S304">
            <v>54</v>
          </cell>
          <cell r="U304">
            <v>0</v>
          </cell>
        </row>
        <row r="305">
          <cell r="C305" t="str">
            <v>UPAE PETROLINA - CG Nº 001/2013</v>
          </cell>
          <cell r="E305" t="str">
            <v>SANDREANI SANTOS BARBOSA</v>
          </cell>
          <cell r="F305" t="str">
            <v>2 - Outros Profissionais da Saúde</v>
          </cell>
          <cell r="G305" t="str">
            <v>3222-05</v>
          </cell>
          <cell r="H305" t="str">
            <v>11/2023</v>
          </cell>
          <cell r="I305">
            <v>0</v>
          </cell>
          <cell r="J305">
            <v>729.27120000000002</v>
          </cell>
          <cell r="L305">
            <v>143.88</v>
          </cell>
          <cell r="M305">
            <v>26.6</v>
          </cell>
          <cell r="R305">
            <v>0</v>
          </cell>
          <cell r="S305">
            <v>0</v>
          </cell>
          <cell r="U305">
            <v>0</v>
          </cell>
        </row>
        <row r="306">
          <cell r="C306" t="str">
            <v>UPAE PETROLINA - CG Nº 001/2013</v>
          </cell>
          <cell r="E306" t="str">
            <v>SANTHIAGO DA SILVA OLIVEIRA FREITAS</v>
          </cell>
          <cell r="F306" t="str">
            <v>3 - Administrativo</v>
          </cell>
          <cell r="G306" t="str">
            <v>4110-10</v>
          </cell>
          <cell r="H306" t="str">
            <v>11/2023</v>
          </cell>
          <cell r="I306">
            <v>0</v>
          </cell>
          <cell r="J306">
            <v>160.23920000000001</v>
          </cell>
          <cell r="L306">
            <v>183.12</v>
          </cell>
          <cell r="M306">
            <v>39.72</v>
          </cell>
          <cell r="R306">
            <v>0</v>
          </cell>
          <cell r="S306">
            <v>0</v>
          </cell>
          <cell r="U306">
            <v>0</v>
          </cell>
        </row>
        <row r="307">
          <cell r="C307" t="str">
            <v>UPAE PETROLINA - CG Nº 001/2013</v>
          </cell>
          <cell r="E307" t="str">
            <v>SARA LARISSA DE MELO ARAUJO</v>
          </cell>
          <cell r="F307" t="str">
            <v>2 - Outros Profissionais da Saúde</v>
          </cell>
          <cell r="G307" t="str">
            <v>2235-05</v>
          </cell>
          <cell r="H307" t="str">
            <v>11/2023</v>
          </cell>
          <cell r="I307">
            <v>0</v>
          </cell>
          <cell r="J307">
            <v>907.41600000000005</v>
          </cell>
          <cell r="L307">
            <v>0</v>
          </cell>
          <cell r="M307">
            <v>0</v>
          </cell>
          <cell r="R307">
            <v>0</v>
          </cell>
          <cell r="S307">
            <v>0</v>
          </cell>
          <cell r="U307">
            <v>0</v>
          </cell>
        </row>
        <row r="308">
          <cell r="C308" t="str">
            <v>UPAE PETROLINA - CG Nº 001/2013</v>
          </cell>
          <cell r="E308" t="str">
            <v>SARA SILVA SOUZA</v>
          </cell>
          <cell r="F308" t="str">
            <v>2 - Outros Profissionais da Saúde</v>
          </cell>
          <cell r="G308" t="str">
            <v>3222-05</v>
          </cell>
          <cell r="H308" t="str">
            <v>11/2023</v>
          </cell>
          <cell r="I308">
            <v>0</v>
          </cell>
          <cell r="J308">
            <v>724.10640000000001</v>
          </cell>
          <cell r="L308">
            <v>0</v>
          </cell>
          <cell r="M308">
            <v>0</v>
          </cell>
          <cell r="R308">
            <v>0</v>
          </cell>
          <cell r="S308">
            <v>0</v>
          </cell>
          <cell r="U308">
            <v>0</v>
          </cell>
        </row>
        <row r="309">
          <cell r="C309" t="str">
            <v>UPAE PETROLINA - CG Nº 001/2013</v>
          </cell>
          <cell r="E309" t="str">
            <v>SHIRLEY DE OLIVEIRA LUZ ARAUJO</v>
          </cell>
          <cell r="F309" t="str">
            <v>2 - Outros Profissionais da Saúde</v>
          </cell>
          <cell r="G309" t="str">
            <v>3222-05</v>
          </cell>
          <cell r="H309" t="str">
            <v>11/2023</v>
          </cell>
          <cell r="I309">
            <v>0</v>
          </cell>
          <cell r="J309">
            <v>728.99919999999997</v>
          </cell>
          <cell r="L309">
            <v>222.36</v>
          </cell>
          <cell r="M309">
            <v>26.6</v>
          </cell>
          <cell r="R309">
            <v>0</v>
          </cell>
          <cell r="S309">
            <v>0</v>
          </cell>
          <cell r="U309">
            <v>0</v>
          </cell>
        </row>
        <row r="310">
          <cell r="C310" t="str">
            <v>UPAE PETROLINA - CG Nº 001/2013</v>
          </cell>
          <cell r="E310" t="str">
            <v>SILVANEIDE FERREIRA ALVES</v>
          </cell>
          <cell r="F310" t="str">
            <v>2 - Outros Profissionais da Saúde</v>
          </cell>
          <cell r="G310" t="str">
            <v>3222-05</v>
          </cell>
          <cell r="H310" t="str">
            <v>11/2023</v>
          </cell>
          <cell r="I310">
            <v>0</v>
          </cell>
          <cell r="J310">
            <v>734.48800000000006</v>
          </cell>
          <cell r="L310">
            <v>222.36</v>
          </cell>
          <cell r="M310">
            <v>26.6</v>
          </cell>
          <cell r="R310">
            <v>0</v>
          </cell>
          <cell r="S310">
            <v>0</v>
          </cell>
          <cell r="U310">
            <v>0</v>
          </cell>
        </row>
        <row r="311">
          <cell r="C311" t="str">
            <v>UPAE PETROLINA - CG Nº 001/2013</v>
          </cell>
          <cell r="E311" t="str">
            <v>SILVERIO MENEZES DOS SANTOS</v>
          </cell>
          <cell r="F311" t="str">
            <v>3 - Administrativo</v>
          </cell>
          <cell r="G311" t="str">
            <v>7823-20</v>
          </cell>
          <cell r="H311" t="str">
            <v>11/2023</v>
          </cell>
          <cell r="I311">
            <v>0</v>
          </cell>
          <cell r="J311">
            <v>154.91679999999999</v>
          </cell>
          <cell r="L311">
            <v>143.88</v>
          </cell>
          <cell r="M311">
            <v>32.97</v>
          </cell>
          <cell r="R311">
            <v>138</v>
          </cell>
          <cell r="S311">
            <v>75.599999999999994</v>
          </cell>
          <cell r="U311">
            <v>0</v>
          </cell>
        </row>
        <row r="312">
          <cell r="C312" t="str">
            <v>UPAE PETROLINA - CG Nº 001/2013</v>
          </cell>
          <cell r="E312" t="str">
            <v>SIMONE MARIA DA SILVA BRITO</v>
          </cell>
          <cell r="F312" t="str">
            <v>2 - Outros Profissionais da Saúde</v>
          </cell>
          <cell r="G312" t="str">
            <v>2516-05</v>
          </cell>
          <cell r="H312" t="str">
            <v>11/2023</v>
          </cell>
          <cell r="I312">
            <v>0</v>
          </cell>
          <cell r="J312">
            <v>276.82479999999998</v>
          </cell>
          <cell r="L312">
            <v>130.80000000000001</v>
          </cell>
          <cell r="M312">
            <v>45.78</v>
          </cell>
          <cell r="R312">
            <v>0</v>
          </cell>
          <cell r="S312">
            <v>0</v>
          </cell>
          <cell r="U312">
            <v>0</v>
          </cell>
        </row>
        <row r="313">
          <cell r="C313" t="str">
            <v>UPAE PETROLINA - CG Nº 001/2013</v>
          </cell>
          <cell r="E313" t="str">
            <v>SINGRYD GONCALVES LIMA</v>
          </cell>
          <cell r="F313" t="str">
            <v>3 - Administrativo</v>
          </cell>
          <cell r="G313" t="str">
            <v>1423-40</v>
          </cell>
          <cell r="H313" t="str">
            <v>11/2023</v>
          </cell>
          <cell r="I313">
            <v>0</v>
          </cell>
          <cell r="J313">
            <v>263.87040000000002</v>
          </cell>
          <cell r="L313">
            <v>0</v>
          </cell>
          <cell r="M313">
            <v>0</v>
          </cell>
          <cell r="R313">
            <v>0</v>
          </cell>
          <cell r="S313">
            <v>0</v>
          </cell>
          <cell r="U313">
            <v>0</v>
          </cell>
        </row>
        <row r="314">
          <cell r="C314" t="str">
            <v>UPAE PETROLINA - CG Nº 001/2013</v>
          </cell>
          <cell r="E314" t="str">
            <v>SONIA DA SILVA BARROS</v>
          </cell>
          <cell r="F314" t="str">
            <v>2 - Outros Profissionais da Saúde</v>
          </cell>
          <cell r="G314" t="str">
            <v>3222-05</v>
          </cell>
          <cell r="H314" t="str">
            <v>11/2023</v>
          </cell>
          <cell r="I314">
            <v>0</v>
          </cell>
          <cell r="J314">
            <v>723.36800000000005</v>
          </cell>
          <cell r="L314">
            <v>261.60000000000002</v>
          </cell>
          <cell r="M314">
            <v>26.6</v>
          </cell>
          <cell r="R314">
            <v>0</v>
          </cell>
          <cell r="S314">
            <v>0</v>
          </cell>
          <cell r="U314">
            <v>0</v>
          </cell>
        </row>
        <row r="315">
          <cell r="C315" t="str">
            <v>UPAE PETROLINA - CG Nº 001/2013</v>
          </cell>
          <cell r="E315" t="str">
            <v>STEPHANI CAMILA DE BRITO LINS</v>
          </cell>
          <cell r="F315" t="str">
            <v>3 - Administrativo</v>
          </cell>
          <cell r="G315" t="str">
            <v>4110-10</v>
          </cell>
          <cell r="H315" t="str">
            <v>11/2023</v>
          </cell>
          <cell r="I315">
            <v>0</v>
          </cell>
          <cell r="J315">
            <v>15.4</v>
          </cell>
          <cell r="L315">
            <v>0</v>
          </cell>
          <cell r="M315">
            <v>0</v>
          </cell>
          <cell r="R315">
            <v>200</v>
          </cell>
          <cell r="S315">
            <v>39.6</v>
          </cell>
          <cell r="U315">
            <v>0</v>
          </cell>
        </row>
        <row r="316">
          <cell r="C316" t="str">
            <v>UPAE PETROLINA - CG Nº 001/2013</v>
          </cell>
          <cell r="E316" t="str">
            <v>TANIA MARLY DA CRUZ SOUZA</v>
          </cell>
          <cell r="F316" t="str">
            <v>2 - Outros Profissionais da Saúde</v>
          </cell>
          <cell r="G316" t="str">
            <v>5152-05</v>
          </cell>
          <cell r="H316" t="str">
            <v>11/2023</v>
          </cell>
          <cell r="I316">
            <v>0</v>
          </cell>
          <cell r="J316">
            <v>143.352</v>
          </cell>
          <cell r="L316">
            <v>183.12</v>
          </cell>
          <cell r="M316">
            <v>26.92</v>
          </cell>
          <cell r="R316">
            <v>121.6</v>
          </cell>
          <cell r="S316">
            <v>54</v>
          </cell>
          <cell r="U316">
            <v>0</v>
          </cell>
        </row>
        <row r="317">
          <cell r="C317" t="str">
            <v>UPAE PETROLINA - CG Nº 001/2013</v>
          </cell>
          <cell r="E317" t="str">
            <v>TEOGENES TELIS DE BARROS</v>
          </cell>
          <cell r="F317" t="str">
            <v>2 - Outros Profissionais da Saúde</v>
          </cell>
          <cell r="G317" t="str">
            <v>3222-05</v>
          </cell>
          <cell r="H317" t="str">
            <v>11/2023</v>
          </cell>
          <cell r="I317">
            <v>0</v>
          </cell>
          <cell r="J317">
            <v>840.11279999999999</v>
          </cell>
          <cell r="L317">
            <v>91.56</v>
          </cell>
          <cell r="M317">
            <v>26.6</v>
          </cell>
          <cell r="R317">
            <v>402</v>
          </cell>
          <cell r="S317">
            <v>2.66</v>
          </cell>
          <cell r="U317">
            <v>0</v>
          </cell>
        </row>
        <row r="318">
          <cell r="C318" t="str">
            <v>UPAE PETROLINA - CG Nº 001/2013</v>
          </cell>
          <cell r="E318" t="str">
            <v>TEREZA DIAS DA CRUZ SENA</v>
          </cell>
          <cell r="F318" t="str">
            <v>2 - Outros Profissionais da Saúde</v>
          </cell>
          <cell r="G318" t="str">
            <v>3222-05</v>
          </cell>
          <cell r="H318" t="str">
            <v>11/2023</v>
          </cell>
          <cell r="I318">
            <v>0</v>
          </cell>
          <cell r="J318">
            <v>738.92560000000003</v>
          </cell>
          <cell r="L318">
            <v>209.28</v>
          </cell>
          <cell r="M318">
            <v>26.6</v>
          </cell>
          <cell r="R318">
            <v>150</v>
          </cell>
          <cell r="S318">
            <v>54</v>
          </cell>
          <cell r="U318">
            <v>0</v>
          </cell>
        </row>
        <row r="319">
          <cell r="C319" t="str">
            <v>UPAE PETROLINA - CG Nº 001/2013</v>
          </cell>
          <cell r="E319" t="str">
            <v>THAINA MAIA DIAS</v>
          </cell>
          <cell r="F319" t="str">
            <v>2 - Outros Profissionais da Saúde</v>
          </cell>
          <cell r="G319" t="str">
            <v>3222-05</v>
          </cell>
          <cell r="H319" t="str">
            <v>11/2023</v>
          </cell>
          <cell r="I319">
            <v>0</v>
          </cell>
          <cell r="J319">
            <v>751.18</v>
          </cell>
          <cell r="L319">
            <v>170.04</v>
          </cell>
          <cell r="M319">
            <v>26.6</v>
          </cell>
          <cell r="R319">
            <v>0</v>
          </cell>
          <cell r="S319">
            <v>0</v>
          </cell>
          <cell r="U319">
            <v>0</v>
          </cell>
        </row>
        <row r="320">
          <cell r="C320" t="str">
            <v>UPAE PETROLINA - CG Nº 001/2013</v>
          </cell>
          <cell r="E320" t="str">
            <v>THAIS RODRIGUES DE SA</v>
          </cell>
          <cell r="F320" t="str">
            <v>2 - Outros Profissionais da Saúde</v>
          </cell>
          <cell r="G320" t="str">
            <v>2234-05</v>
          </cell>
          <cell r="H320" t="str">
            <v>11/2023</v>
          </cell>
          <cell r="I320">
            <v>0</v>
          </cell>
          <cell r="J320">
            <v>410.52319999999997</v>
          </cell>
          <cell r="L320">
            <v>0</v>
          </cell>
          <cell r="M320">
            <v>0</v>
          </cell>
          <cell r="R320">
            <v>0</v>
          </cell>
          <cell r="S320">
            <v>0</v>
          </cell>
          <cell r="U320">
            <v>0</v>
          </cell>
        </row>
        <row r="321">
          <cell r="C321" t="str">
            <v>UPAE PETROLINA - CG Nº 001/2013</v>
          </cell>
          <cell r="E321" t="str">
            <v>THAISE BRUNA DOS SANTOS SILVA ALENCAR</v>
          </cell>
          <cell r="F321" t="str">
            <v>1 - Médico</v>
          </cell>
          <cell r="G321" t="str">
            <v>2251-25</v>
          </cell>
          <cell r="H321" t="str">
            <v>11/2023</v>
          </cell>
          <cell r="I321">
            <v>0</v>
          </cell>
          <cell r="J321">
            <v>901.50239999999997</v>
          </cell>
          <cell r="L321">
            <v>0</v>
          </cell>
          <cell r="M321">
            <v>0</v>
          </cell>
          <cell r="R321">
            <v>0</v>
          </cell>
          <cell r="S321">
            <v>0</v>
          </cell>
          <cell r="U321">
            <v>0</v>
          </cell>
        </row>
        <row r="322">
          <cell r="C322" t="str">
            <v>UPAE PETROLINA - CG Nº 001/2013</v>
          </cell>
          <cell r="E322" t="str">
            <v>THAISLA MAYARA SANTOS BRITO</v>
          </cell>
          <cell r="F322" t="str">
            <v>2 - Outros Profissionais da Saúde</v>
          </cell>
          <cell r="G322" t="str">
            <v>2235-05</v>
          </cell>
          <cell r="H322" t="str">
            <v>11/2023</v>
          </cell>
          <cell r="I322">
            <v>0</v>
          </cell>
          <cell r="J322">
            <v>872.84159999999997</v>
          </cell>
          <cell r="L322">
            <v>39.24</v>
          </cell>
          <cell r="M322">
            <v>3.59</v>
          </cell>
          <cell r="R322">
            <v>0</v>
          </cell>
          <cell r="S322">
            <v>0</v>
          </cell>
          <cell r="U322">
            <v>0</v>
          </cell>
        </row>
        <row r="323">
          <cell r="C323" t="str">
            <v>UPAE PETROLINA - CG Nº 001/2013</v>
          </cell>
          <cell r="E323" t="str">
            <v>THAMARA YASMYM MENESES DA SILVA</v>
          </cell>
          <cell r="F323" t="str">
            <v>1 - Médico</v>
          </cell>
          <cell r="G323" t="str">
            <v>2251-25</v>
          </cell>
          <cell r="H323" t="str">
            <v>11/2023</v>
          </cell>
          <cell r="I323">
            <v>0</v>
          </cell>
          <cell r="J323">
            <v>1008.9224</v>
          </cell>
          <cell r="L323">
            <v>13.08</v>
          </cell>
          <cell r="M323">
            <v>3.17</v>
          </cell>
          <cell r="R323">
            <v>0</v>
          </cell>
          <cell r="S323">
            <v>0</v>
          </cell>
          <cell r="U323">
            <v>0</v>
          </cell>
        </row>
        <row r="324">
          <cell r="C324" t="str">
            <v>UPAE PETROLINA - CG Nº 001/2013</v>
          </cell>
          <cell r="E324" t="str">
            <v>THAMIRES EMYLE RODRIGUES SIQUEIRA BORGES LOBO</v>
          </cell>
          <cell r="F324" t="str">
            <v>1 - Médico</v>
          </cell>
          <cell r="G324" t="str">
            <v>2251-25</v>
          </cell>
          <cell r="H324" t="str">
            <v>11/2023</v>
          </cell>
          <cell r="I324">
            <v>0</v>
          </cell>
          <cell r="J324">
            <v>1087.5544</v>
          </cell>
          <cell r="L324">
            <v>0</v>
          </cell>
          <cell r="M324">
            <v>0</v>
          </cell>
          <cell r="R324">
            <v>0</v>
          </cell>
          <cell r="S324">
            <v>0</v>
          </cell>
          <cell r="U324">
            <v>0</v>
          </cell>
        </row>
        <row r="325">
          <cell r="C325" t="str">
            <v>UPAE PETROLINA - CG Nº 001/2013</v>
          </cell>
          <cell r="E325" t="str">
            <v>THAYANE DOS SANTOS MOREIRA GONDIM</v>
          </cell>
          <cell r="F325" t="str">
            <v>2 - Outros Profissionais da Saúde</v>
          </cell>
          <cell r="G325" t="str">
            <v>2235-05</v>
          </cell>
          <cell r="H325" t="str">
            <v>11/2023</v>
          </cell>
          <cell r="I325">
            <v>0</v>
          </cell>
          <cell r="J325">
            <v>827.54960000000005</v>
          </cell>
          <cell r="L325">
            <v>91.56</v>
          </cell>
          <cell r="M325">
            <v>3.33</v>
          </cell>
          <cell r="R325">
            <v>0</v>
          </cell>
          <cell r="S325">
            <v>0</v>
          </cell>
          <cell r="U325">
            <v>0</v>
          </cell>
        </row>
        <row r="326">
          <cell r="C326" t="str">
            <v>UPAE PETROLINA - CG Nº 001/2013</v>
          </cell>
          <cell r="E326" t="str">
            <v>VALDECI LOPES DA ROCHA</v>
          </cell>
          <cell r="F326" t="str">
            <v>2 - Outros Profissionais da Saúde</v>
          </cell>
          <cell r="G326" t="str">
            <v>5152-05</v>
          </cell>
          <cell r="H326" t="str">
            <v>11/2023</v>
          </cell>
          <cell r="I326">
            <v>0</v>
          </cell>
          <cell r="J326">
            <v>126.4832</v>
          </cell>
          <cell r="L326">
            <v>183.12</v>
          </cell>
          <cell r="M326">
            <v>26.92</v>
          </cell>
          <cell r="R326">
            <v>152</v>
          </cell>
          <cell r="S326">
            <v>75.599999999999994</v>
          </cell>
          <cell r="U326">
            <v>0</v>
          </cell>
        </row>
        <row r="327">
          <cell r="C327" t="str">
            <v>UPAE PETROLINA - CG Nº 001/2013</v>
          </cell>
          <cell r="E327" t="str">
            <v>VALQUIRIA DE SOUZA CARVALHO</v>
          </cell>
          <cell r="F327" t="str">
            <v>2 - Outros Profissionais da Saúde</v>
          </cell>
          <cell r="G327" t="str">
            <v>3222-05</v>
          </cell>
          <cell r="H327" t="str">
            <v>11/2023</v>
          </cell>
          <cell r="I327">
            <v>0</v>
          </cell>
          <cell r="J327">
            <v>192.852</v>
          </cell>
          <cell r="L327">
            <v>117.72</v>
          </cell>
          <cell r="M327">
            <v>26.6</v>
          </cell>
          <cell r="R327">
            <v>0</v>
          </cell>
          <cell r="S327">
            <v>0</v>
          </cell>
          <cell r="U327">
            <v>0</v>
          </cell>
        </row>
        <row r="328">
          <cell r="C328" t="str">
            <v>UPAE PETROLINA - CG Nº 001/2013</v>
          </cell>
          <cell r="E328" t="str">
            <v>VANESSA CRUZ DOS SANTOS</v>
          </cell>
          <cell r="F328" t="str">
            <v>2 - Outros Profissionais da Saúde</v>
          </cell>
          <cell r="G328" t="str">
            <v>2235-05</v>
          </cell>
          <cell r="H328" t="str">
            <v>11/2023</v>
          </cell>
          <cell r="I328">
            <v>0</v>
          </cell>
          <cell r="J328">
            <v>755.62400000000002</v>
          </cell>
          <cell r="L328">
            <v>13.08</v>
          </cell>
          <cell r="M328">
            <v>3.59</v>
          </cell>
          <cell r="R328">
            <v>0</v>
          </cell>
          <cell r="S328">
            <v>0</v>
          </cell>
          <cell r="U328">
            <v>0</v>
          </cell>
        </row>
        <row r="329">
          <cell r="C329" t="str">
            <v>UPAE PETROLINA - CG Nº 001/2013</v>
          </cell>
          <cell r="E329" t="str">
            <v>VANESSA LUANA DO NASCIMENTO AQUINO</v>
          </cell>
          <cell r="F329" t="str">
            <v>3 - Administrativo</v>
          </cell>
          <cell r="G329" t="str">
            <v>4110-10</v>
          </cell>
          <cell r="H329" t="str">
            <v>11/2023</v>
          </cell>
          <cell r="I329">
            <v>0</v>
          </cell>
          <cell r="J329">
            <v>13.065799999999999</v>
          </cell>
          <cell r="L329">
            <v>0</v>
          </cell>
          <cell r="M329">
            <v>0</v>
          </cell>
          <cell r="R329">
            <v>200</v>
          </cell>
          <cell r="S329">
            <v>39.6</v>
          </cell>
          <cell r="U329">
            <v>0</v>
          </cell>
        </row>
        <row r="330">
          <cell r="C330" t="str">
            <v>UPAE PETROLINA - CG Nº 001/2013</v>
          </cell>
          <cell r="E330" t="str">
            <v>VANESSA RODRIGUES TANURI</v>
          </cell>
          <cell r="F330" t="str">
            <v>1 - Médico</v>
          </cell>
          <cell r="G330" t="str">
            <v>2251-25</v>
          </cell>
          <cell r="H330" t="str">
            <v>11/2023</v>
          </cell>
          <cell r="I330">
            <v>0</v>
          </cell>
          <cell r="J330">
            <v>887.95439999999996</v>
          </cell>
          <cell r="L330">
            <v>0</v>
          </cell>
          <cell r="M330">
            <v>0</v>
          </cell>
          <cell r="R330">
            <v>0</v>
          </cell>
          <cell r="S330">
            <v>0</v>
          </cell>
          <cell r="U330">
            <v>0</v>
          </cell>
        </row>
        <row r="331">
          <cell r="C331" t="str">
            <v>UPAE PETROLINA - CG Nº 001/2013</v>
          </cell>
          <cell r="E331" t="str">
            <v>VERONICA MARIA DA CONCEICAO</v>
          </cell>
          <cell r="F331" t="str">
            <v>2 - Outros Profissionais da Saúde</v>
          </cell>
          <cell r="G331" t="str">
            <v>3222-05</v>
          </cell>
          <cell r="H331" t="str">
            <v>11/2023</v>
          </cell>
          <cell r="I331">
            <v>0</v>
          </cell>
          <cell r="J331">
            <v>732.23760000000004</v>
          </cell>
          <cell r="L331">
            <v>0</v>
          </cell>
          <cell r="M331">
            <v>0</v>
          </cell>
          <cell r="R331">
            <v>0</v>
          </cell>
          <cell r="S331">
            <v>0</v>
          </cell>
          <cell r="U331">
            <v>0</v>
          </cell>
        </row>
        <row r="332">
          <cell r="C332" t="str">
            <v>UPAE PETROLINA - CG Nº 001/2013</v>
          </cell>
          <cell r="E332" t="str">
            <v>VILANI TARCILIA DOS SANTOS BOMFIM</v>
          </cell>
          <cell r="F332" t="str">
            <v>2 - Outros Profissionais da Saúde</v>
          </cell>
          <cell r="G332" t="str">
            <v>3222-05</v>
          </cell>
          <cell r="H332" t="str">
            <v>11/2023</v>
          </cell>
          <cell r="I332">
            <v>0</v>
          </cell>
          <cell r="J332">
            <v>741.89359999999999</v>
          </cell>
          <cell r="L332">
            <v>196.2</v>
          </cell>
          <cell r="M332">
            <v>26.6</v>
          </cell>
          <cell r="R332">
            <v>0</v>
          </cell>
          <cell r="S332">
            <v>54</v>
          </cell>
          <cell r="U332">
            <v>0</v>
          </cell>
        </row>
        <row r="333">
          <cell r="C333" t="str">
            <v>UPAE PETROLINA - CG Nº 001/2013</v>
          </cell>
          <cell r="E333" t="str">
            <v>VIVIANE SANTOS LINO</v>
          </cell>
          <cell r="F333" t="str">
            <v>3 - Administrativo</v>
          </cell>
          <cell r="G333" t="str">
            <v>4131-15</v>
          </cell>
          <cell r="H333" t="str">
            <v>11/2023</v>
          </cell>
          <cell r="I333">
            <v>0</v>
          </cell>
          <cell r="J333">
            <v>144.88800000000001</v>
          </cell>
          <cell r="L333">
            <v>130.80000000000001</v>
          </cell>
          <cell r="M333">
            <v>31.58</v>
          </cell>
          <cell r="R333">
            <v>0</v>
          </cell>
          <cell r="S333">
            <v>0</v>
          </cell>
          <cell r="U333">
            <v>0</v>
          </cell>
        </row>
        <row r="334">
          <cell r="C334" t="str">
            <v>UPAE PETROLINA - CG Nº 001/2013</v>
          </cell>
          <cell r="E334" t="str">
            <v>WALDICEA MONICA SAMPAIO MELO</v>
          </cell>
          <cell r="F334" t="str">
            <v>2 - Outros Profissionais da Saúde</v>
          </cell>
          <cell r="G334" t="str">
            <v>3222-05</v>
          </cell>
          <cell r="H334" t="str">
            <v>11/2023</v>
          </cell>
          <cell r="I334">
            <v>0</v>
          </cell>
          <cell r="J334">
            <v>295.55520000000001</v>
          </cell>
          <cell r="L334">
            <v>0</v>
          </cell>
          <cell r="M334">
            <v>0</v>
          </cell>
          <cell r="R334">
            <v>0</v>
          </cell>
          <cell r="S334">
            <v>0</v>
          </cell>
          <cell r="U334">
            <v>0</v>
          </cell>
        </row>
        <row r="335">
          <cell r="C335" t="str">
            <v>UPAE PETROLINA - CG Nº 001/2013</v>
          </cell>
          <cell r="E335" t="str">
            <v>WANDERSON LIMA DANTAS E SANTOS</v>
          </cell>
          <cell r="F335" t="str">
            <v>2 - Outros Profissionais da Saúde</v>
          </cell>
          <cell r="G335" t="str">
            <v>2235-05</v>
          </cell>
          <cell r="H335" t="str">
            <v>11/2023</v>
          </cell>
          <cell r="I335">
            <v>0</v>
          </cell>
          <cell r="J335">
            <v>960.80640000000005</v>
          </cell>
          <cell r="L335">
            <v>117.72</v>
          </cell>
          <cell r="M335">
            <v>3.05</v>
          </cell>
          <cell r="R335">
            <v>0</v>
          </cell>
          <cell r="S335">
            <v>0</v>
          </cell>
          <cell r="U335">
            <v>0</v>
          </cell>
        </row>
        <row r="336">
          <cell r="C336" t="str">
            <v>UPAE PETROLINA - CG Nº 001/2013</v>
          </cell>
          <cell r="E336" t="str">
            <v>WEDISLAINE DE CASTRO MATIAS</v>
          </cell>
          <cell r="F336" t="str">
            <v>2 - Outros Profissionais da Saúde</v>
          </cell>
          <cell r="G336" t="str">
            <v>2235-05</v>
          </cell>
          <cell r="H336" t="str">
            <v>11/2023</v>
          </cell>
          <cell r="I336">
            <v>0</v>
          </cell>
          <cell r="J336">
            <v>835.96960000000001</v>
          </cell>
          <cell r="L336">
            <v>0</v>
          </cell>
          <cell r="M336">
            <v>0</v>
          </cell>
          <cell r="R336">
            <v>0</v>
          </cell>
          <cell r="S336">
            <v>0</v>
          </cell>
          <cell r="U336">
            <v>0</v>
          </cell>
        </row>
        <row r="337">
          <cell r="C337" t="str">
            <v>UPAE PETROLINA - CG Nº 001/2013</v>
          </cell>
          <cell r="E337" t="str">
            <v>WILTEMBERG COSTA DIAS</v>
          </cell>
          <cell r="F337" t="str">
            <v>2 - Outros Profissionais da Saúde</v>
          </cell>
          <cell r="G337" t="str">
            <v>3241-15</v>
          </cell>
          <cell r="H337" t="str">
            <v>11/2023</v>
          </cell>
          <cell r="I337">
            <v>0</v>
          </cell>
          <cell r="J337">
            <v>313.07040000000001</v>
          </cell>
          <cell r="L337">
            <v>91.56</v>
          </cell>
          <cell r="M337">
            <v>6.78</v>
          </cell>
          <cell r="R337">
            <v>0</v>
          </cell>
          <cell r="S337">
            <v>0</v>
          </cell>
          <cell r="U337">
            <v>0</v>
          </cell>
        </row>
        <row r="338">
          <cell r="C338" t="str">
            <v>UPAE PETROLINA - CG Nº 001/2013</v>
          </cell>
          <cell r="E338" t="str">
            <v>YANE LUCENA NOVAIS</v>
          </cell>
          <cell r="F338" t="str">
            <v>1 - Médico</v>
          </cell>
          <cell r="G338" t="str">
            <v>2251-25</v>
          </cell>
          <cell r="H338" t="str">
            <v>11/2023</v>
          </cell>
          <cell r="I338">
            <v>0</v>
          </cell>
          <cell r="J338">
            <v>983.54719999999998</v>
          </cell>
          <cell r="L338">
            <v>91.56</v>
          </cell>
          <cell r="M338">
            <v>22.18</v>
          </cell>
          <cell r="R338">
            <v>0</v>
          </cell>
          <cell r="S338">
            <v>0</v>
          </cell>
          <cell r="U338">
            <v>0</v>
          </cell>
        </row>
        <row r="339">
          <cell r="C339" t="str">
            <v>UPAE PETROLINA - CG Nº 001/2013</v>
          </cell>
          <cell r="E339" t="str">
            <v>YANE SILVA SANTOS</v>
          </cell>
          <cell r="F339" t="str">
            <v>2 - Outros Profissionais da Saúde</v>
          </cell>
          <cell r="G339" t="str">
            <v>2234-05</v>
          </cell>
          <cell r="H339" t="str">
            <v>11/2023</v>
          </cell>
          <cell r="I339">
            <v>0</v>
          </cell>
          <cell r="J339">
            <v>603.84960000000001</v>
          </cell>
          <cell r="L339">
            <v>117.72</v>
          </cell>
          <cell r="M339">
            <v>19.43</v>
          </cell>
          <cell r="R339">
            <v>0</v>
          </cell>
          <cell r="S339">
            <v>0</v>
          </cell>
          <cell r="U339">
            <v>0</v>
          </cell>
        </row>
        <row r="340">
          <cell r="C340" t="str">
            <v>UPAE PETROLINA - CG Nº 001/2013</v>
          </cell>
          <cell r="E340" t="str">
            <v>YANKA YNGRID VIEIRA BARROS SANTOS</v>
          </cell>
          <cell r="F340" t="str">
            <v>3 - Administrativo</v>
          </cell>
          <cell r="G340" t="str">
            <v>4110-10</v>
          </cell>
          <cell r="H340" t="str">
            <v>11/2023</v>
          </cell>
          <cell r="I340">
            <v>0</v>
          </cell>
          <cell r="K340">
            <v>3648.71</v>
          </cell>
          <cell r="L340">
            <v>143.88</v>
          </cell>
          <cell r="M340">
            <v>26.4</v>
          </cell>
          <cell r="R340">
            <v>0</v>
          </cell>
          <cell r="S340">
            <v>0</v>
          </cell>
          <cell r="U340">
            <v>0</v>
          </cell>
        </row>
        <row r="341">
          <cell r="C341" t="str">
            <v>UPAE PETROLINA - CG Nº 001/2013</v>
          </cell>
          <cell r="E341" t="str">
            <v>YOLANDA MARIA VIEIRA MOURA DE GUIMARAES</v>
          </cell>
          <cell r="F341" t="str">
            <v>4 - Assistência Odontológica</v>
          </cell>
          <cell r="G341" t="str">
            <v>2232-08</v>
          </cell>
          <cell r="H341" t="str">
            <v>11/2023</v>
          </cell>
          <cell r="I341">
            <v>0</v>
          </cell>
          <cell r="J341">
            <v>360.1712</v>
          </cell>
          <cell r="L341">
            <v>65.400000000000006</v>
          </cell>
          <cell r="M341">
            <v>40.380000000000003</v>
          </cell>
          <cell r="R341">
            <v>0</v>
          </cell>
          <cell r="S341">
            <v>0</v>
          </cell>
          <cell r="U341">
            <v>0</v>
          </cell>
        </row>
        <row r="342">
          <cell r="C342" t="str">
            <v>UPAE PETROLINA - CG Nº 001/2013</v>
          </cell>
          <cell r="E342" t="str">
            <v>YSLAINY ARAUJO SILVA</v>
          </cell>
          <cell r="F342" t="str">
            <v>2 - Outros Profissionais da Saúde</v>
          </cell>
          <cell r="G342" t="str">
            <v>2236-05</v>
          </cell>
          <cell r="H342" t="str">
            <v>11/2023</v>
          </cell>
          <cell r="I342">
            <v>0</v>
          </cell>
          <cell r="J342">
            <v>259.56400000000002</v>
          </cell>
          <cell r="L342">
            <v>222.36</v>
          </cell>
          <cell r="M342">
            <v>3.24</v>
          </cell>
          <cell r="R342">
            <v>0</v>
          </cell>
          <cell r="S342">
            <v>0</v>
          </cell>
          <cell r="U342">
            <v>0</v>
          </cell>
        </row>
        <row r="343">
          <cell r="C343" t="str">
            <v>UPAE PETROLINA - CG Nº 001/2013</v>
          </cell>
          <cell r="E343" t="str">
            <v>ZENILMA BEZERRA GALVAO</v>
          </cell>
          <cell r="F343" t="str">
            <v>2 - Outros Profissionais da Saúde</v>
          </cell>
          <cell r="G343" t="str">
            <v>3222-05</v>
          </cell>
          <cell r="H343" t="str">
            <v>11/2023</v>
          </cell>
          <cell r="I343">
            <v>0</v>
          </cell>
          <cell r="J343">
            <v>797.62720000000002</v>
          </cell>
          <cell r="L343">
            <v>209.28</v>
          </cell>
          <cell r="M343">
            <v>26.6</v>
          </cell>
          <cell r="R343">
            <v>160</v>
          </cell>
          <cell r="S343">
            <v>0</v>
          </cell>
          <cell r="U34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34965D-F358-48C5-890F-879DF906FB74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(OCULTAR)'!$R$3:$T$135,3,0),"")</f>
        <v>10988301000714</v>
      </c>
      <c r="B3" s="9" t="str">
        <f>'[1]TCE - ANEXO III - Preencher'!C12</f>
        <v>UPAE PETROLINA - CG Nº 001/2013</v>
      </c>
      <c r="C3" s="10"/>
      <c r="D3" s="11" t="str">
        <f>'[1]TCE - ANEXO III - Preencher'!E12</f>
        <v>ALBERT GEORGES DANTAS BISPO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5151-10</v>
      </c>
      <c r="G3" s="13" t="str">
        <f>IF('[1]TCE - ANEXO III - Preencher'!H12="","",'[1]TCE - ANEXO III - Preencher'!H12)</f>
        <v>11/2023</v>
      </c>
      <c r="H3" s="14">
        <f>'[1]TCE - ANEXO III - Preencher'!I12</f>
        <v>0</v>
      </c>
      <c r="I3" s="14">
        <f>'[1]TCE - ANEXO III - Preencher'!J12</f>
        <v>119.5904</v>
      </c>
      <c r="J3" s="14">
        <f>'[1]TCE - ANEXO III - Preencher'!K12</f>
        <v>0</v>
      </c>
      <c r="K3" s="15">
        <f>'[1]TCE - ANEXO III - Preencher'!L12</f>
        <v>274.68</v>
      </c>
      <c r="L3" s="15">
        <f>'[1]TCE - ANEXO III - Preencher'!M12</f>
        <v>26.96</v>
      </c>
      <c r="M3" s="15">
        <f>K3-L3</f>
        <v>247.72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367.31040000000002</v>
      </c>
    </row>
    <row r="4" spans="1:28" x14ac:dyDescent="0.2">
      <c r="A4" s="8">
        <f>IFERROR(VLOOKUP(B4,'[1]DADOS (OCULTAR)'!$R$3:$T$135,3,0),"")</f>
        <v>10988301000714</v>
      </c>
      <c r="B4" s="9" t="str">
        <f>'[1]TCE - ANEXO III - Preencher'!C13</f>
        <v>UPAE PETROLINA - CG Nº 001/2013</v>
      </c>
      <c r="C4" s="10"/>
      <c r="D4" s="11" t="str">
        <f>'[1]TCE - ANEXO III - Preencher'!E13</f>
        <v>ALCILENE CORDEIRO DE MORAES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11/2023</v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">
      <c r="A5" s="8">
        <f>IFERROR(VLOOKUP(B5,'[1]DADOS (OCULTAR)'!$R$3:$T$135,3,0),"")</f>
        <v>10988301000714</v>
      </c>
      <c r="B5" s="9" t="str">
        <f>'[1]TCE - ANEXO III - Preencher'!C14</f>
        <v>UPAE PETROLINA - CG Nº 001/2013</v>
      </c>
      <c r="C5" s="10"/>
      <c r="D5" s="11" t="str">
        <f>'[1]TCE - ANEXO III - Preencher'!E14</f>
        <v>ALDECI LIMA DO NASCIMENTO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11/2023</v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">
      <c r="A6" s="8">
        <f>IFERROR(VLOOKUP(B6,'[1]DADOS (OCULTAR)'!$R$3:$T$135,3,0),"")</f>
        <v>10988301000714</v>
      </c>
      <c r="B6" s="9" t="str">
        <f>'[1]TCE - ANEXO III - Preencher'!C15</f>
        <v>UPAE PETROLINA - CG Nº 001/2013</v>
      </c>
      <c r="C6" s="10"/>
      <c r="D6" s="11" t="str">
        <f>'[1]TCE - ANEXO III - Preencher'!E15</f>
        <v>ALESSANDRA LOURENCO MEDEIROS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4131-15</v>
      </c>
      <c r="G6" s="13" t="str">
        <f>IF('[1]TCE - ANEXO III - Preencher'!H15="","",'[1]TCE - ANEXO III - Preencher'!H15)</f>
        <v>11/2023</v>
      </c>
      <c r="H6" s="14">
        <f>'[1]TCE - ANEXO III - Preencher'!I15</f>
        <v>0</v>
      </c>
      <c r="I6" s="14">
        <f>'[1]TCE - ANEXO III - Preencher'!J15</f>
        <v>144.88800000000001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144.88800000000001</v>
      </c>
    </row>
    <row r="7" spans="1:28" x14ac:dyDescent="0.2">
      <c r="A7" s="8">
        <f>IFERROR(VLOOKUP(B7,'[1]DADOS (OCULTAR)'!$R$3:$T$135,3,0),"")</f>
        <v>10988301000714</v>
      </c>
      <c r="B7" s="9" t="str">
        <f>'[1]TCE - ANEXO III - Preencher'!C16</f>
        <v>UPAE PETROLINA - CG Nº 001/2013</v>
      </c>
      <c r="C7" s="10"/>
      <c r="D7" s="11" t="str">
        <f>'[1]TCE - ANEXO III - Preencher'!E16</f>
        <v>ALEXANDRE TORRES MAGALHAES</v>
      </c>
      <c r="E7" s="9" t="str">
        <f>IF('[1]TCE - ANEXO III - Preencher'!F16="4 - Assistência Odontológica","2 - Outros Profissionais da Saúde",'[1]TCE - ANEXO III - Preencher'!F16)</f>
        <v>1 - Médico</v>
      </c>
      <c r="F7" s="12" t="str">
        <f>'[1]TCE - ANEXO III - Preencher'!G16</f>
        <v>2251-25</v>
      </c>
      <c r="G7" s="13" t="str">
        <f>IF('[1]TCE - ANEXO III - Preencher'!H16="","",'[1]TCE - ANEXO III - Preencher'!H16)</f>
        <v>11/2023</v>
      </c>
      <c r="H7" s="14">
        <f>'[1]TCE - ANEXO III - Preencher'!I16</f>
        <v>0</v>
      </c>
      <c r="I7" s="14">
        <f>'[1]TCE - ANEXO III - Preencher'!J16</f>
        <v>1126.3119999999999</v>
      </c>
      <c r="J7" s="14">
        <f>'[1]TCE - ANEXO III - Preencher'!K16</f>
        <v>0</v>
      </c>
      <c r="K7" s="15">
        <f>'[1]TCE - ANEXO III - Preencher'!L16</f>
        <v>91.56</v>
      </c>
      <c r="L7" s="15">
        <f>'[1]TCE - ANEXO III - Preencher'!M16</f>
        <v>22.18</v>
      </c>
      <c r="M7" s="15">
        <f t="shared" si="1"/>
        <v>69.38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1195.692</v>
      </c>
    </row>
    <row r="8" spans="1:28" x14ac:dyDescent="0.2">
      <c r="A8" s="8">
        <f>IFERROR(VLOOKUP(B8,'[1]DADOS (OCULTAR)'!$R$3:$T$135,3,0),"")</f>
        <v>10988301000714</v>
      </c>
      <c r="B8" s="9" t="str">
        <f>'[1]TCE - ANEXO III - Preencher'!C17</f>
        <v>UPAE PETROLINA - CG Nº 001/2013</v>
      </c>
      <c r="C8" s="10"/>
      <c r="D8" s="11" t="str">
        <f>'[1]TCE - ANEXO III - Preencher'!E17</f>
        <v>ALEXSANDRA ALVES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4110-10</v>
      </c>
      <c r="G8" s="13" t="str">
        <f>IF('[1]TCE - ANEXO III - Preencher'!H17="","",'[1]TCE - ANEXO III - Preencher'!H17)</f>
        <v>11/2023</v>
      </c>
      <c r="H8" s="14">
        <f>'[1]TCE - ANEXO III - Preencher'!I17</f>
        <v>0</v>
      </c>
      <c r="I8" s="14">
        <f>'[1]TCE - ANEXO III - Preencher'!J17</f>
        <v>130.15440000000001</v>
      </c>
      <c r="J8" s="14">
        <f>'[1]TCE - ANEXO III - Preencher'!K17</f>
        <v>0</v>
      </c>
      <c r="K8" s="15">
        <f>'[1]TCE - ANEXO III - Preencher'!L17</f>
        <v>274.68</v>
      </c>
      <c r="L8" s="15">
        <f>'[1]TCE - ANEXO III - Preencher'!M17</f>
        <v>27.03</v>
      </c>
      <c r="M8" s="15">
        <f t="shared" si="1"/>
        <v>247.65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377.80439999999999</v>
      </c>
    </row>
    <row r="9" spans="1:28" x14ac:dyDescent="0.2">
      <c r="A9" s="8">
        <f>IFERROR(VLOOKUP(B9,'[1]DADOS (OCULTAR)'!$R$3:$T$135,3,0),"")</f>
        <v>10988301000714</v>
      </c>
      <c r="B9" s="9" t="str">
        <f>'[1]TCE - ANEXO III - Preencher'!C18</f>
        <v>UPAE PETROLINA - CG Nº 001/2013</v>
      </c>
      <c r="C9" s="10"/>
      <c r="D9" s="11" t="str">
        <f>'[1]TCE - ANEXO III - Preencher'!E18</f>
        <v>ALTINO JOSE DOS SANTOS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5174-10</v>
      </c>
      <c r="G9" s="13" t="str">
        <f>IF('[1]TCE - ANEXO III - Preencher'!H18="","",'[1]TCE - ANEXO III - Preencher'!H18)</f>
        <v>11/2023</v>
      </c>
      <c r="H9" s="14">
        <f>'[1]TCE - ANEXO III - Preencher'!I18</f>
        <v>0</v>
      </c>
      <c r="I9" s="14">
        <f>'[1]TCE - ANEXO III - Preencher'!J18</f>
        <v>130.50720000000001</v>
      </c>
      <c r="J9" s="14">
        <f>'[1]TCE - ANEXO III - Preencher'!K18</f>
        <v>0</v>
      </c>
      <c r="K9" s="15">
        <f>'[1]TCE - ANEXO III - Preencher'!L18</f>
        <v>274.68</v>
      </c>
      <c r="L9" s="15">
        <f>'[1]TCE - ANEXO III - Preencher'!M18</f>
        <v>27.03</v>
      </c>
      <c r="M9" s="15">
        <f t="shared" si="1"/>
        <v>247.65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378.15719999999999</v>
      </c>
    </row>
    <row r="10" spans="1:28" x14ac:dyDescent="0.2">
      <c r="A10" s="8">
        <f>IFERROR(VLOOKUP(B10,'[1]DADOS (OCULTAR)'!$R$3:$T$135,3,0),"")</f>
        <v>10988301000714</v>
      </c>
      <c r="B10" s="9" t="str">
        <f>'[1]TCE - ANEXO III - Preencher'!C19</f>
        <v>UPAE PETROLINA - CG Nº 001/2013</v>
      </c>
      <c r="C10" s="10"/>
      <c r="D10" s="11" t="str">
        <f>'[1]TCE - ANEXO III - Preencher'!E19</f>
        <v>ALVARO ALVES DE LIMA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5174-10</v>
      </c>
      <c r="G10" s="13" t="str">
        <f>IF('[1]TCE - ANEXO III - Preencher'!H19="","",'[1]TCE - ANEXO III - Preencher'!H19)</f>
        <v>11/2023</v>
      </c>
      <c r="H10" s="14">
        <f>'[1]TCE - ANEXO III - Preencher'!I19</f>
        <v>0</v>
      </c>
      <c r="I10" s="14">
        <f>'[1]TCE - ANEXO III - Preencher'!J19</f>
        <v>126.0312</v>
      </c>
      <c r="J10" s="14">
        <f>'[1]TCE - ANEXO III - Preencher'!K19</f>
        <v>0</v>
      </c>
      <c r="K10" s="15">
        <f>'[1]TCE - ANEXO III - Preencher'!L19</f>
        <v>261.60000000000002</v>
      </c>
      <c r="L10" s="15">
        <f>'[1]TCE - ANEXO III - Preencher'!M19</f>
        <v>27.03</v>
      </c>
      <c r="M10" s="15">
        <f t="shared" si="1"/>
        <v>234.57000000000002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360.60120000000001</v>
      </c>
    </row>
    <row r="11" spans="1:28" x14ac:dyDescent="0.2">
      <c r="A11" s="8">
        <f>IFERROR(VLOOKUP(B11,'[1]DADOS (OCULTAR)'!$R$3:$T$135,3,0),"")</f>
        <v>10988301000714</v>
      </c>
      <c r="B11" s="9" t="str">
        <f>'[1]TCE - ANEXO III - Preencher'!C20</f>
        <v>UPAE PETROLINA - CG Nº 001/2013</v>
      </c>
      <c r="C11" s="10"/>
      <c r="D11" s="11" t="str">
        <f>'[1]TCE - ANEXO III - Preencher'!E20</f>
        <v>AMANDA DURANDO REBOUCAS</v>
      </c>
      <c r="E11" s="9" t="str">
        <f>IF('[1]TCE - ANEXO III - Preencher'!F20="4 - Assistência Odontológica","2 - Outros Profissionais da Saúde",'[1]TCE - ANEXO III - Preencher'!F20)</f>
        <v>1 - Médico</v>
      </c>
      <c r="F11" s="12" t="str">
        <f>'[1]TCE - ANEXO III - Preencher'!G20</f>
        <v>2251-25</v>
      </c>
      <c r="G11" s="13" t="str">
        <f>IF('[1]TCE - ANEXO III - Preencher'!H20="","",'[1]TCE - ANEXO III - Preencher'!H20)</f>
        <v>11/2023</v>
      </c>
      <c r="H11" s="14">
        <f>'[1]TCE - ANEXO III - Preencher'!I20</f>
        <v>0</v>
      </c>
      <c r="I11" s="14">
        <f>'[1]TCE - ANEXO III - Preencher'!J20</f>
        <v>1071.6576</v>
      </c>
      <c r="J11" s="14">
        <f>'[1]TCE - ANEXO III - Preencher'!K20</f>
        <v>0</v>
      </c>
      <c r="K11" s="15">
        <f>'[1]TCE - ANEXO III - Preencher'!L20</f>
        <v>39.24</v>
      </c>
      <c r="L11" s="15">
        <f>'[1]TCE - ANEXO III - Preencher'!M20</f>
        <v>9.5</v>
      </c>
      <c r="M11" s="15">
        <f t="shared" si="1"/>
        <v>29.740000000000002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1101.3976</v>
      </c>
    </row>
    <row r="12" spans="1:28" x14ac:dyDescent="0.2">
      <c r="A12" s="8">
        <f>IFERROR(VLOOKUP(B12,'[1]DADOS (OCULTAR)'!$R$3:$T$135,3,0),"")</f>
        <v>10988301000714</v>
      </c>
      <c r="B12" s="9" t="str">
        <f>'[1]TCE - ANEXO III - Preencher'!C21</f>
        <v>UPAE PETROLINA - CG Nº 001/2013</v>
      </c>
      <c r="C12" s="10"/>
      <c r="D12" s="11" t="str">
        <f>'[1]TCE - ANEXO III - Preencher'!E21</f>
        <v>AMANDA KAROLLANE VIEIRA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2236-05</v>
      </c>
      <c r="G12" s="13" t="str">
        <f>IF('[1]TCE - ANEXO III - Preencher'!H21="","",'[1]TCE - ANEXO III - Preencher'!H21)</f>
        <v>11/2023</v>
      </c>
      <c r="H12" s="14">
        <f>'[1]TCE - ANEXO III - Preencher'!I21</f>
        <v>0</v>
      </c>
      <c r="I12" s="14">
        <f>'[1]TCE - ANEXO III - Preencher'!J21</f>
        <v>251.7688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251.7688</v>
      </c>
    </row>
    <row r="13" spans="1:28" x14ac:dyDescent="0.2">
      <c r="A13" s="8">
        <f>IFERROR(VLOOKUP(B13,'[1]DADOS (OCULTAR)'!$R$3:$T$135,3,0),"")</f>
        <v>10988301000714</v>
      </c>
      <c r="B13" s="9" t="str">
        <f>'[1]TCE - ANEXO III - Preencher'!C22</f>
        <v>UPAE PETROLINA - CG Nº 001/2013</v>
      </c>
      <c r="C13" s="10"/>
      <c r="D13" s="11" t="str">
        <f>'[1]TCE - ANEXO III - Preencher'!E22</f>
        <v>AMANDA RAFAELE SILVA LACERDA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 t="str">
        <f>IF('[1]TCE - ANEXO III - Preencher'!H22="","",'[1]TCE - ANEXO III - Preencher'!H22)</f>
        <v>11/2023</v>
      </c>
      <c r="H13" s="14">
        <f>'[1]TCE - ANEXO III - Preencher'!I22</f>
        <v>0</v>
      </c>
      <c r="I13" s="14">
        <f>'[1]TCE - ANEXO III - Preencher'!J22</f>
        <v>109.38720000000001</v>
      </c>
      <c r="J13" s="14">
        <f>'[1]TCE - ANEXO III - Preencher'!K22</f>
        <v>0</v>
      </c>
      <c r="K13" s="15">
        <f>'[1]TCE - ANEXO III - Preencher'!L22</f>
        <v>274.68</v>
      </c>
      <c r="L13" s="15">
        <f>'[1]TCE - ANEXO III - Preencher'!M22</f>
        <v>27.03</v>
      </c>
      <c r="M13" s="15">
        <f t="shared" si="1"/>
        <v>247.65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79.199999999989998</v>
      </c>
      <c r="S13" s="16">
        <f t="shared" si="3"/>
        <v>-79.199999999989998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277.83720000001</v>
      </c>
    </row>
    <row r="14" spans="1:28" x14ac:dyDescent="0.2">
      <c r="A14" s="8">
        <f>IFERROR(VLOOKUP(B14,'[1]DADOS (OCULTAR)'!$R$3:$T$135,3,0),"")</f>
        <v>10988301000714</v>
      </c>
      <c r="B14" s="9" t="str">
        <f>'[1]TCE - ANEXO III - Preencher'!C23</f>
        <v>UPAE PETROLINA - CG Nº 001/2013</v>
      </c>
      <c r="C14" s="10"/>
      <c r="D14" s="11" t="str">
        <f>'[1]TCE - ANEXO III - Preencher'!E23</f>
        <v>AMANDA TAMIRES SILVA BORGES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11/2023</v>
      </c>
      <c r="H14" s="14">
        <f>'[1]TCE - ANEXO III - Preencher'!I23</f>
        <v>0</v>
      </c>
      <c r="I14" s="14">
        <f>'[1]TCE - ANEXO III - Preencher'!J23</f>
        <v>752.93759999999997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752.93759999999997</v>
      </c>
    </row>
    <row r="15" spans="1:28" x14ac:dyDescent="0.2">
      <c r="A15" s="8">
        <f>IFERROR(VLOOKUP(B15,'[1]DADOS (OCULTAR)'!$R$3:$T$135,3,0),"")</f>
        <v>10988301000714</v>
      </c>
      <c r="B15" s="9" t="str">
        <f>'[1]TCE - ANEXO III - Preencher'!C24</f>
        <v>UPAE PETROLINA - CG Nº 001/2013</v>
      </c>
      <c r="C15" s="10"/>
      <c r="D15" s="11" t="str">
        <f>'[1]TCE - ANEXO III - Preencher'!E24</f>
        <v>ANA BEATRIZ MOTA AGUIAR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1421-05</v>
      </c>
      <c r="G15" s="13" t="str">
        <f>IF('[1]TCE - ANEXO III - Preencher'!H24="","",'[1]TCE - ANEXO III - Preencher'!H24)</f>
        <v>11/2023</v>
      </c>
      <c r="H15" s="14">
        <f>'[1]TCE - ANEXO III - Preencher'!I24</f>
        <v>0</v>
      </c>
      <c r="I15" s="14">
        <f>'[1]TCE - ANEXO III - Preencher'!J24</f>
        <v>1081.1304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1081.1304</v>
      </c>
    </row>
    <row r="16" spans="1:28" x14ac:dyDescent="0.2">
      <c r="A16" s="8">
        <f>IFERROR(VLOOKUP(B16,'[1]DADOS (OCULTAR)'!$R$3:$T$135,3,0),"")</f>
        <v>10988301000714</v>
      </c>
      <c r="B16" s="9" t="str">
        <f>'[1]TCE - ANEXO III - Preencher'!C25</f>
        <v>UPAE PETROLINA - CG Nº 001/2013</v>
      </c>
      <c r="C16" s="10"/>
      <c r="D16" s="11" t="str">
        <f>'[1]TCE - ANEXO III - Preencher'!E25</f>
        <v>ANA BEATRIZ NASCIMENTO GONZAGA</v>
      </c>
      <c r="E16" s="9" t="str">
        <f>IF('[1]TCE - ANEXO III - Preencher'!F25="4 - Assistência Odontológica","2 - Outros Profissionais da Saúde",'[1]TCE - ANEXO III - Preencher'!F25)</f>
        <v>1 - Médico</v>
      </c>
      <c r="F16" s="12" t="str">
        <f>'[1]TCE - ANEXO III - Preencher'!G25</f>
        <v>2251-25</v>
      </c>
      <c r="G16" s="13" t="str">
        <f>IF('[1]TCE - ANEXO III - Preencher'!H25="","",'[1]TCE - ANEXO III - Preencher'!H25)</f>
        <v>11/2023</v>
      </c>
      <c r="H16" s="14">
        <f>'[1]TCE - ANEXO III - Preencher'!I25</f>
        <v>0</v>
      </c>
      <c r="I16" s="14">
        <f>'[1]TCE - ANEXO III - Preencher'!J25</f>
        <v>1045.1032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1045.1032</v>
      </c>
    </row>
    <row r="17" spans="1:28" x14ac:dyDescent="0.2">
      <c r="A17" s="8">
        <f>IFERROR(VLOOKUP(B17,'[1]DADOS (OCULTAR)'!$R$3:$T$135,3,0),"")</f>
        <v>10988301000714</v>
      </c>
      <c r="B17" s="9" t="str">
        <f>'[1]TCE - ANEXO III - Preencher'!C26</f>
        <v>UPAE PETROLINA - CG Nº 001/2013</v>
      </c>
      <c r="C17" s="10"/>
      <c r="D17" s="11" t="str">
        <f>'[1]TCE - ANEXO III - Preencher'!E26</f>
        <v>ANA CARLA DE ARAUJO POSSIDIO COELHO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2516-05</v>
      </c>
      <c r="G17" s="13" t="str">
        <f>IF('[1]TCE - ANEXO III - Preencher'!H26="","",'[1]TCE - ANEXO III - Preencher'!H26)</f>
        <v>11/2023</v>
      </c>
      <c r="H17" s="14">
        <f>'[1]TCE - ANEXO III - Preencher'!I26</f>
        <v>0</v>
      </c>
      <c r="I17" s="14">
        <f>'[1]TCE - ANEXO III - Preencher'!J26</f>
        <v>277.464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277.464</v>
      </c>
    </row>
    <row r="18" spans="1:28" x14ac:dyDescent="0.2">
      <c r="A18" s="8">
        <f>IFERROR(VLOOKUP(B18,'[1]DADOS (OCULTAR)'!$R$3:$T$135,3,0),"")</f>
        <v>10988301000714</v>
      </c>
      <c r="B18" s="9" t="str">
        <f>'[1]TCE - ANEXO III - Preencher'!C27</f>
        <v>UPAE PETROLINA - CG Nº 001/2013</v>
      </c>
      <c r="C18" s="10"/>
      <c r="D18" s="11" t="str">
        <f>'[1]TCE - ANEXO III - Preencher'!E27</f>
        <v>ANA CAROLINY PEREIRA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11/2023</v>
      </c>
      <c r="H18" s="14">
        <f>'[1]TCE - ANEXO III - Preencher'!I27</f>
        <v>0</v>
      </c>
      <c r="I18" s="14">
        <f>'[1]TCE - ANEXO III - Preencher'!J27</f>
        <v>136.25120000000001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136.25120000000001</v>
      </c>
    </row>
    <row r="19" spans="1:28" x14ac:dyDescent="0.2">
      <c r="A19" s="8">
        <f>IFERROR(VLOOKUP(B19,'[1]DADOS (OCULTAR)'!$R$3:$T$135,3,0),"")</f>
        <v>10988301000714</v>
      </c>
      <c r="B19" s="9" t="str">
        <f>'[1]TCE - ANEXO III - Preencher'!C28</f>
        <v>UPAE PETROLINA - CG Nº 001/2013</v>
      </c>
      <c r="C19" s="10"/>
      <c r="D19" s="11" t="str">
        <f>'[1]TCE - ANEXO III - Preencher'!E28</f>
        <v>ANA KARENE DA SILVA RAMOS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11/2023</v>
      </c>
      <c r="H19" s="14">
        <f>'[1]TCE - ANEXO III - Preencher'!I28</f>
        <v>0</v>
      </c>
      <c r="I19" s="14">
        <f>'[1]TCE - ANEXO III - Preencher'!J28</f>
        <v>722.23040000000003</v>
      </c>
      <c r="J19" s="14">
        <f>'[1]TCE - ANEXO III - Preencher'!K28</f>
        <v>0</v>
      </c>
      <c r="K19" s="15">
        <f>'[1]TCE - ANEXO III - Preencher'!L28</f>
        <v>261.60000000000002</v>
      </c>
      <c r="L19" s="15">
        <f>'[1]TCE - ANEXO III - Preencher'!M28</f>
        <v>26.6</v>
      </c>
      <c r="M19" s="15">
        <f t="shared" si="1"/>
        <v>235.00000000000003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200</v>
      </c>
      <c r="R19" s="15">
        <f>'[1]TCE - ANEXO III - Preencher'!S28</f>
        <v>79.2</v>
      </c>
      <c r="S19" s="16">
        <f t="shared" si="3"/>
        <v>120.8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1078.0304000000001</v>
      </c>
    </row>
    <row r="20" spans="1:28" x14ac:dyDescent="0.2">
      <c r="A20" s="8">
        <f>IFERROR(VLOOKUP(B20,'[1]DADOS (OCULTAR)'!$R$3:$T$135,3,0),"")</f>
        <v>10988301000714</v>
      </c>
      <c r="B20" s="9" t="str">
        <f>'[1]TCE - ANEXO III - Preencher'!C29</f>
        <v>UPAE PETROLINA - CG Nº 001/2013</v>
      </c>
      <c r="C20" s="10"/>
      <c r="D20" s="11" t="str">
        <f>'[1]TCE - ANEXO III - Preencher'!E29</f>
        <v>ANA PAULA CARVALHO DE SOUZA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5211-30</v>
      </c>
      <c r="G20" s="13" t="str">
        <f>IF('[1]TCE - ANEXO III - Preencher'!H29="","",'[1]TCE - ANEXO III - Preencher'!H29)</f>
        <v>11/2023</v>
      </c>
      <c r="H20" s="14">
        <f>'[1]TCE - ANEXO III - Preencher'!I29</f>
        <v>0</v>
      </c>
      <c r="I20" s="14">
        <f>'[1]TCE - ANEXO III - Preencher'!J29</f>
        <v>44.151200000000003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44.151200000000003</v>
      </c>
    </row>
    <row r="21" spans="1:28" x14ac:dyDescent="0.2">
      <c r="A21" s="8">
        <f>IFERROR(VLOOKUP(B21,'[1]DADOS (OCULTAR)'!$R$3:$T$135,3,0),"")</f>
        <v>10988301000714</v>
      </c>
      <c r="B21" s="9" t="str">
        <f>'[1]TCE - ANEXO III - Preencher'!C30</f>
        <v>UPAE PETROLINA - CG Nº 001/2013</v>
      </c>
      <c r="C21" s="10"/>
      <c r="D21" s="11" t="str">
        <f>'[1]TCE - ANEXO III - Preencher'!E30</f>
        <v>ANA PAULA LINS LIMA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11/2023</v>
      </c>
      <c r="H21" s="14">
        <f>'[1]TCE - ANEXO III - Preencher'!I30</f>
        <v>0</v>
      </c>
      <c r="I21" s="14">
        <f>'[1]TCE - ANEXO III - Preencher'!J30</f>
        <v>731.10559999999998</v>
      </c>
      <c r="J21" s="14">
        <f>'[1]TCE - ANEXO III - Preencher'!K30</f>
        <v>0</v>
      </c>
      <c r="K21" s="15">
        <f>'[1]TCE - ANEXO III - Preencher'!L30</f>
        <v>261.60000000000002</v>
      </c>
      <c r="L21" s="15">
        <f>'[1]TCE - ANEXO III - Preencher'!M30</f>
        <v>26.6</v>
      </c>
      <c r="M21" s="15">
        <f t="shared" si="1"/>
        <v>235.00000000000003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966.10559999999998</v>
      </c>
    </row>
    <row r="22" spans="1:28" x14ac:dyDescent="0.2">
      <c r="A22" s="8">
        <f>IFERROR(VLOOKUP(B22,'[1]DADOS (OCULTAR)'!$R$3:$T$135,3,0),"")</f>
        <v>10988301000714</v>
      </c>
      <c r="B22" s="9" t="str">
        <f>'[1]TCE - ANEXO III - Preencher'!C31</f>
        <v>UPAE PETROLINA - CG Nº 001/2013</v>
      </c>
      <c r="C22" s="10"/>
      <c r="D22" s="11" t="str">
        <f>'[1]TCE - ANEXO III - Preencher'!E31</f>
        <v>ANA PAULA RODRIGUES DOS SANTOS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2235-05</v>
      </c>
      <c r="G22" s="13" t="str">
        <f>IF('[1]TCE - ANEXO III - Preencher'!H31="","",'[1]TCE - ANEXO III - Preencher'!H31)</f>
        <v>11/2023</v>
      </c>
      <c r="H22" s="14">
        <f>'[1]TCE - ANEXO III - Preencher'!I31</f>
        <v>0</v>
      </c>
      <c r="I22" s="14">
        <f>'[1]TCE - ANEXO III - Preencher'!J31</f>
        <v>804.31359999999995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804.31359999999995</v>
      </c>
    </row>
    <row r="23" spans="1:28" x14ac:dyDescent="0.2">
      <c r="A23" s="8">
        <f>IFERROR(VLOOKUP(B23,'[1]DADOS (OCULTAR)'!$R$3:$T$135,3,0),"")</f>
        <v>10988301000714</v>
      </c>
      <c r="B23" s="9" t="str">
        <f>'[1]TCE - ANEXO III - Preencher'!C32</f>
        <v>UPAE PETROLINA - CG Nº 001/2013</v>
      </c>
      <c r="C23" s="10"/>
      <c r="D23" s="11" t="str">
        <f>'[1]TCE - ANEXO III - Preencher'!E32</f>
        <v>ANA TAINARA BATISTA LIMA DOS SANTOS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4110-10</v>
      </c>
      <c r="G23" s="13" t="str">
        <f>IF('[1]TCE - ANEXO III - Preencher'!H32="","",'[1]TCE - ANEXO III - Preencher'!H32)</f>
        <v>11/2023</v>
      </c>
      <c r="H23" s="14">
        <f>'[1]TCE - ANEXO III - Preencher'!I32</f>
        <v>0</v>
      </c>
      <c r="I23" s="14">
        <f>'[1]TCE - ANEXO III - Preencher'!J32</f>
        <v>157.03440000000001</v>
      </c>
      <c r="J23" s="14">
        <f>'[1]TCE - ANEXO III - Preencher'!K32</f>
        <v>0</v>
      </c>
      <c r="K23" s="15">
        <f>'[1]TCE - ANEXO III - Preencher'!L32</f>
        <v>274.68</v>
      </c>
      <c r="L23" s="15">
        <f>'[1]TCE - ANEXO III - Preencher'!M32</f>
        <v>27.03</v>
      </c>
      <c r="M23" s="15">
        <f t="shared" si="1"/>
        <v>247.65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404.68439999999998</v>
      </c>
    </row>
    <row r="24" spans="1:28" x14ac:dyDescent="0.2">
      <c r="A24" s="8">
        <f>IFERROR(VLOOKUP(B24,'[1]DADOS (OCULTAR)'!$R$3:$T$135,3,0),"")</f>
        <v>10988301000714</v>
      </c>
      <c r="B24" s="9" t="str">
        <f>'[1]TCE - ANEXO III - Preencher'!C33</f>
        <v>UPAE PETROLINA - CG Nº 001/2013</v>
      </c>
      <c r="C24" s="10"/>
      <c r="D24" s="11" t="str">
        <f>'[1]TCE - ANEXO III - Preencher'!E33</f>
        <v>ANA THAINA VITOR SANTOS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5211-30</v>
      </c>
      <c r="G24" s="13" t="str">
        <f>IF('[1]TCE - ANEXO III - Preencher'!H33="","",'[1]TCE - ANEXO III - Preencher'!H33)</f>
        <v>11/2023</v>
      </c>
      <c r="H24" s="14">
        <f>'[1]TCE - ANEXO III - Preencher'!I33</f>
        <v>0</v>
      </c>
      <c r="I24" s="14">
        <f>'[1]TCE - ANEXO III - Preencher'!J33</f>
        <v>109.616</v>
      </c>
      <c r="J24" s="14">
        <f>'[1]TCE - ANEXO III - Preencher'!K33</f>
        <v>0</v>
      </c>
      <c r="K24" s="15">
        <f>'[1]TCE - ANEXO III - Preencher'!L33</f>
        <v>274.68</v>
      </c>
      <c r="L24" s="15">
        <f>'[1]TCE - ANEXO III - Preencher'!M33</f>
        <v>27.03</v>
      </c>
      <c r="M24" s="15">
        <f t="shared" si="1"/>
        <v>247.65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160</v>
      </c>
      <c r="R24" s="15">
        <f>'[1]TCE - ANEXO III - Preencher'!S33</f>
        <v>54</v>
      </c>
      <c r="S24" s="16">
        <f t="shared" si="3"/>
        <v>106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463.26600000000002</v>
      </c>
    </row>
    <row r="25" spans="1:28" x14ac:dyDescent="0.2">
      <c r="A25" s="8">
        <f>IFERROR(VLOOKUP(B25,'[1]DADOS (OCULTAR)'!$R$3:$T$135,3,0),"")</f>
        <v>10988301000714</v>
      </c>
      <c r="B25" s="9" t="str">
        <f>'[1]TCE - ANEXO III - Preencher'!C34</f>
        <v>UPAE PETROLINA - CG Nº 001/2013</v>
      </c>
      <c r="C25" s="10"/>
      <c r="D25" s="11" t="str">
        <f>'[1]TCE - ANEXO III - Preencher'!E34</f>
        <v>ANDREA TENORIO DE BRITO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1422-05</v>
      </c>
      <c r="G25" s="13" t="str">
        <f>IF('[1]TCE - ANEXO III - Preencher'!H34="","",'[1]TCE - ANEXO III - Preencher'!H34)</f>
        <v>11/2023</v>
      </c>
      <c r="H25" s="14">
        <f>'[1]TCE - ANEXO III - Preencher'!I34</f>
        <v>0</v>
      </c>
      <c r="I25" s="14">
        <f>'[1]TCE - ANEXO III - Preencher'!J34</f>
        <v>306.91919999999999</v>
      </c>
      <c r="J25" s="14">
        <f>'[1]TCE - ANEXO III - Preencher'!K34</f>
        <v>0</v>
      </c>
      <c r="K25" s="15">
        <f>'[1]TCE - ANEXO III - Preencher'!L34</f>
        <v>261.60000000000002</v>
      </c>
      <c r="L25" s="15">
        <f>'[1]TCE - ANEXO III - Preencher'!M34</f>
        <v>71.58</v>
      </c>
      <c r="M25" s="15">
        <f t="shared" si="1"/>
        <v>190.02000000000004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80.95</v>
      </c>
      <c r="U25" s="15">
        <f>'[1]TCE - ANEXO III - Preencher'!V34</f>
        <v>0</v>
      </c>
      <c r="V25" s="16">
        <f t="shared" si="4"/>
        <v>80.95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577.88920000000007</v>
      </c>
    </row>
    <row r="26" spans="1:28" x14ac:dyDescent="0.2">
      <c r="A26" s="8">
        <f>IFERROR(VLOOKUP(B26,'[1]DADOS (OCULTAR)'!$R$3:$T$135,3,0),"")</f>
        <v>10988301000714</v>
      </c>
      <c r="B26" s="9" t="str">
        <f>'[1]TCE - ANEXO III - Preencher'!C35</f>
        <v>UPAE PETROLINA - CG Nº 001/2013</v>
      </c>
      <c r="C26" s="10"/>
      <c r="D26" s="11" t="str">
        <f>'[1]TCE - ANEXO III - Preencher'!E35</f>
        <v>ANDRESKA FERREIRA ALEX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 t="str">
        <f>IF('[1]TCE - ANEXO III - Preencher'!H35="","",'[1]TCE - ANEXO III - Preencher'!H35)</f>
        <v>11/2023</v>
      </c>
      <c r="H26" s="14">
        <f>'[1]TCE - ANEXO III - Preencher'!I35</f>
        <v>0</v>
      </c>
      <c r="I26" s="14">
        <f>'[1]TCE - ANEXO III - Preencher'!J35</f>
        <v>778.68960000000004</v>
      </c>
      <c r="J26" s="14">
        <f>'[1]TCE - ANEXO III - Preencher'!K35</f>
        <v>0</v>
      </c>
      <c r="K26" s="15">
        <f>'[1]TCE - ANEXO III - Preencher'!L35</f>
        <v>261.60000000000002</v>
      </c>
      <c r="L26" s="15">
        <f>'[1]TCE - ANEXO III - Preencher'!M35</f>
        <v>3.59</v>
      </c>
      <c r="M26" s="15">
        <f t="shared" si="1"/>
        <v>258.01000000000005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1036.6996000000001</v>
      </c>
    </row>
    <row r="27" spans="1:28" x14ac:dyDescent="0.2">
      <c r="A27" s="8">
        <f>IFERROR(VLOOKUP(B27,'[1]DADOS (OCULTAR)'!$R$3:$T$135,3,0),"")</f>
        <v>10988301000714</v>
      </c>
      <c r="B27" s="9" t="str">
        <f>'[1]TCE - ANEXO III - Preencher'!C36</f>
        <v>UPAE PETROLINA - CG Nº 001/2013</v>
      </c>
      <c r="C27" s="10"/>
      <c r="D27" s="11" t="str">
        <f>'[1]TCE - ANEXO III - Preencher'!E36</f>
        <v>ANDREZA DA SILVA ALVES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11/2023</v>
      </c>
      <c r="H27" s="14">
        <f>'[1]TCE - ANEXO III - Preencher'!I36</f>
        <v>0</v>
      </c>
      <c r="I27" s="14">
        <f>'[1]TCE - ANEXO III - Preencher'!J36</f>
        <v>720.33600000000001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720.33600000000001</v>
      </c>
    </row>
    <row r="28" spans="1:28" x14ac:dyDescent="0.2">
      <c r="A28" s="8">
        <f>IFERROR(VLOOKUP(B28,'[1]DADOS (OCULTAR)'!$R$3:$T$135,3,0),"")</f>
        <v>10988301000714</v>
      </c>
      <c r="B28" s="9" t="str">
        <f>'[1]TCE - ANEXO III - Preencher'!C37</f>
        <v>UPAE PETROLINA - CG Nº 001/2013</v>
      </c>
      <c r="C28" s="10"/>
      <c r="D28" s="11" t="str">
        <f>'[1]TCE - ANEXO III - Preencher'!E37</f>
        <v>ANGELA MAIANE DOS SANTOS PEREIRA BRANDAO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11/2023</v>
      </c>
      <c r="H28" s="14">
        <f>'[1]TCE - ANEXO III - Preencher'!I37</f>
        <v>0</v>
      </c>
      <c r="I28" s="14">
        <f>'[1]TCE - ANEXO III - Preencher'!J37</f>
        <v>709.64639999999997</v>
      </c>
      <c r="J28" s="14">
        <f>'[1]TCE - ANEXO III - Preencher'!K37</f>
        <v>0</v>
      </c>
      <c r="K28" s="15">
        <f>'[1]TCE - ANEXO III - Preencher'!L37</f>
        <v>274.68</v>
      </c>
      <c r="L28" s="15">
        <f>'[1]TCE - ANEXO III - Preencher'!M37</f>
        <v>26.6</v>
      </c>
      <c r="M28" s="15">
        <f t="shared" si="1"/>
        <v>248.08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352</v>
      </c>
      <c r="R28" s="15">
        <f>'[1]TCE - ANEXO III - Preencher'!S37</f>
        <v>0</v>
      </c>
      <c r="S28" s="16">
        <f t="shared" si="3"/>
        <v>352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1309.7264</v>
      </c>
    </row>
    <row r="29" spans="1:28" x14ac:dyDescent="0.2">
      <c r="A29" s="8">
        <f>IFERROR(VLOOKUP(B29,'[1]DADOS (OCULTAR)'!$R$3:$T$135,3,0),"")</f>
        <v>10988301000714</v>
      </c>
      <c r="B29" s="9" t="str">
        <f>'[1]TCE - ANEXO III - Preencher'!C38</f>
        <v>UPAE PETROLINA - CG Nº 001/2013</v>
      </c>
      <c r="C29" s="10"/>
      <c r="D29" s="11" t="str">
        <f>'[1]TCE - ANEXO III - Preencher'!E38</f>
        <v>ANNE CAROLINNA DE CARVALHO CAVALCANTI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2235-05</v>
      </c>
      <c r="G29" s="13" t="str">
        <f>IF('[1]TCE - ANEXO III - Preencher'!H38="","",'[1]TCE - ANEXO III - Preencher'!H38)</f>
        <v>11/2023</v>
      </c>
      <c r="H29" s="14">
        <f>'[1]TCE - ANEXO III - Preencher'!I38</f>
        <v>0</v>
      </c>
      <c r="I29" s="14">
        <f>'[1]TCE - ANEXO III - Preencher'!J38</f>
        <v>765.17359999999996</v>
      </c>
      <c r="J29" s="14">
        <f>'[1]TCE - ANEXO III - Preencher'!K38</f>
        <v>0</v>
      </c>
      <c r="K29" s="15">
        <f>'[1]TCE - ANEXO III - Preencher'!L38</f>
        <v>196.2</v>
      </c>
      <c r="L29" s="15">
        <f>'[1]TCE - ANEXO III - Preencher'!M38</f>
        <v>3.59</v>
      </c>
      <c r="M29" s="15">
        <f t="shared" si="1"/>
        <v>192.60999999999999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957.78359999999998</v>
      </c>
    </row>
    <row r="30" spans="1:28" x14ac:dyDescent="0.2">
      <c r="A30" s="8">
        <f>IFERROR(VLOOKUP(B30,'[1]DADOS (OCULTAR)'!$R$3:$T$135,3,0),"")</f>
        <v>10988301000714</v>
      </c>
      <c r="B30" s="9" t="str">
        <f>'[1]TCE - ANEXO III - Preencher'!C39</f>
        <v>UPAE PETROLINA - CG Nº 001/2013</v>
      </c>
      <c r="C30" s="10"/>
      <c r="D30" s="11" t="str">
        <f>'[1]TCE - ANEXO III - Preencher'!E39</f>
        <v>ANTHONY RAFAELL DA SILVA FREIRE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3241-15</v>
      </c>
      <c r="G30" s="13" t="str">
        <f>IF('[1]TCE - ANEXO III - Preencher'!H39="","",'[1]TCE - ANEXO III - Preencher'!H39)</f>
        <v>11/2023</v>
      </c>
      <c r="H30" s="14">
        <f>'[1]TCE - ANEXO III - Preencher'!I39</f>
        <v>0</v>
      </c>
      <c r="I30" s="14">
        <f>'[1]TCE - ANEXO III - Preencher'!J39</f>
        <v>313.07040000000001</v>
      </c>
      <c r="J30" s="14">
        <f>'[1]TCE - ANEXO III - Preencher'!K39</f>
        <v>0</v>
      </c>
      <c r="K30" s="15">
        <f>'[1]TCE - ANEXO III - Preencher'!L39</f>
        <v>196.2</v>
      </c>
      <c r="L30" s="15">
        <f>'[1]TCE - ANEXO III - Preencher'!M39</f>
        <v>6.78</v>
      </c>
      <c r="M30" s="15">
        <f t="shared" si="1"/>
        <v>189.42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502.49040000000002</v>
      </c>
    </row>
    <row r="31" spans="1:28" x14ac:dyDescent="0.2">
      <c r="A31" s="8">
        <f>IFERROR(VLOOKUP(B31,'[1]DADOS (OCULTAR)'!$R$3:$T$135,3,0),"")</f>
        <v>10988301000714</v>
      </c>
      <c r="B31" s="9" t="str">
        <f>'[1]TCE - ANEXO III - Preencher'!C40</f>
        <v>UPAE PETROLINA - CG Nº 001/2013</v>
      </c>
      <c r="C31" s="10"/>
      <c r="D31" s="11" t="str">
        <f>'[1]TCE - ANEXO III - Preencher'!E40</f>
        <v>ANTONIA JOSEFA DOS SANTOS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5134-30</v>
      </c>
      <c r="G31" s="13" t="str">
        <f>IF('[1]TCE - ANEXO III - Preencher'!H40="","",'[1]TCE - ANEXO III - Preencher'!H40)</f>
        <v>11/2023</v>
      </c>
      <c r="H31" s="14">
        <f>'[1]TCE - ANEXO III - Preencher'!I40</f>
        <v>0</v>
      </c>
      <c r="I31" s="14">
        <f>'[1]TCE - ANEXO III - Preencher'!J40</f>
        <v>171.55520000000001</v>
      </c>
      <c r="J31" s="14">
        <f>'[1]TCE - ANEXO III - Preencher'!K40</f>
        <v>0</v>
      </c>
      <c r="K31" s="15">
        <f>'[1]TCE - ANEXO III - Preencher'!L40</f>
        <v>261.60000000000002</v>
      </c>
      <c r="L31" s="15">
        <f>'[1]TCE - ANEXO III - Preencher'!M40</f>
        <v>26.96</v>
      </c>
      <c r="M31" s="15">
        <f t="shared" si="1"/>
        <v>234.64000000000001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406.1952</v>
      </c>
    </row>
    <row r="32" spans="1:28" x14ac:dyDescent="0.2">
      <c r="A32" s="8">
        <f>IFERROR(VLOOKUP(B32,'[1]DADOS (OCULTAR)'!$R$3:$T$135,3,0),"")</f>
        <v>10988301000714</v>
      </c>
      <c r="B32" s="9" t="str">
        <f>'[1]TCE - ANEXO III - Preencher'!C41</f>
        <v>UPAE PETROLINA - CG Nº 001/2013</v>
      </c>
      <c r="C32" s="10"/>
      <c r="D32" s="11" t="str">
        <f>'[1]TCE - ANEXO III - Preencher'!E41</f>
        <v>ANTONIA MERCIA SILVA CERQUEIRA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11/2023</v>
      </c>
      <c r="H32" s="14">
        <f>'[1]TCE - ANEXO III - Preencher'!I41</f>
        <v>0</v>
      </c>
      <c r="I32" s="14">
        <f>'[1]TCE - ANEXO III - Preencher'!J41</f>
        <v>787.40719999999999</v>
      </c>
      <c r="J32" s="14">
        <f>'[1]TCE - ANEXO III - Preencher'!K41</f>
        <v>0</v>
      </c>
      <c r="K32" s="15">
        <f>'[1]TCE - ANEXO III - Preencher'!L41</f>
        <v>261.60000000000002</v>
      </c>
      <c r="L32" s="15">
        <f>'[1]TCE - ANEXO III - Preencher'!M41</f>
        <v>26.6</v>
      </c>
      <c r="M32" s="15">
        <f t="shared" si="1"/>
        <v>235.00000000000003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1022.4072</v>
      </c>
    </row>
    <row r="33" spans="1:28" x14ac:dyDescent="0.2">
      <c r="A33" s="8">
        <f>IFERROR(VLOOKUP(B33,'[1]DADOS (OCULTAR)'!$R$3:$T$135,3,0),"")</f>
        <v>10988301000714</v>
      </c>
      <c r="B33" s="9" t="str">
        <f>'[1]TCE - ANEXO III - Preencher'!C42</f>
        <v>UPAE PETROLINA - CG Nº 001/2013</v>
      </c>
      <c r="C33" s="10"/>
      <c r="D33" s="11" t="str">
        <f>'[1]TCE - ANEXO III - Preencher'!E42</f>
        <v>ANTONIO DE ASSIS REIS JUNIOR</v>
      </c>
      <c r="E33" s="9" t="str">
        <f>IF('[1]TCE - ANEXO III - Preencher'!F42="4 - Assistência Odontológica","2 - Outros Profissionais da Saúde",'[1]TCE - ANEXO III - Preencher'!F42)</f>
        <v>1 - Médico</v>
      </c>
      <c r="F33" s="12" t="str">
        <f>'[1]TCE - ANEXO III - Preencher'!G42</f>
        <v>2251-25</v>
      </c>
      <c r="G33" s="13" t="str">
        <f>IF('[1]TCE - ANEXO III - Preencher'!H42="","",'[1]TCE - ANEXO III - Preencher'!H42)</f>
        <v>11/2023</v>
      </c>
      <c r="H33" s="14">
        <f>'[1]TCE - ANEXO III - Preencher'!I42</f>
        <v>0</v>
      </c>
      <c r="I33" s="14">
        <f>'[1]TCE - ANEXO III - Preencher'!J42</f>
        <v>949.67280000000005</v>
      </c>
      <c r="J33" s="14">
        <f>'[1]TCE - ANEXO III - Preencher'!K42</f>
        <v>0</v>
      </c>
      <c r="K33" s="15">
        <f>'[1]TCE - ANEXO III - Preencher'!L42</f>
        <v>26.16</v>
      </c>
      <c r="L33" s="15">
        <f>'[1]TCE - ANEXO III - Preencher'!M42</f>
        <v>6.34</v>
      </c>
      <c r="M33" s="15">
        <f t="shared" si="1"/>
        <v>19.82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969.4928000000001</v>
      </c>
    </row>
    <row r="34" spans="1:28" x14ac:dyDescent="0.2">
      <c r="A34" s="8">
        <f>IFERROR(VLOOKUP(B34,'[1]DADOS (OCULTAR)'!$R$3:$T$135,3,0),"")</f>
        <v>10988301000714</v>
      </c>
      <c r="B34" s="9" t="str">
        <f>'[1]TCE - ANEXO III - Preencher'!C43</f>
        <v>UPAE PETROLINA - CG Nº 001/2013</v>
      </c>
      <c r="C34" s="10"/>
      <c r="D34" s="11" t="str">
        <f>'[1]TCE - ANEXO III - Preencher'!E43</f>
        <v>ARLEIDE RIBEIRO DO NASCIMENTO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11/2023</v>
      </c>
      <c r="H34" s="14">
        <f>'[1]TCE - ANEXO III - Preencher'!I43</f>
        <v>0</v>
      </c>
      <c r="I34" s="14">
        <f>'[1]TCE - ANEXO III - Preencher'!J43</f>
        <v>726.61519999999996</v>
      </c>
      <c r="J34" s="14">
        <f>'[1]TCE - ANEXO III - Preencher'!K43</f>
        <v>0</v>
      </c>
      <c r="K34" s="15">
        <f>'[1]TCE - ANEXO III - Preencher'!L43</f>
        <v>274.68</v>
      </c>
      <c r="L34" s="15">
        <f>'[1]TCE - ANEXO III - Preencher'!M43</f>
        <v>26.6</v>
      </c>
      <c r="M34" s="15">
        <f t="shared" si="1"/>
        <v>248.08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974.6952</v>
      </c>
    </row>
    <row r="35" spans="1:28" x14ac:dyDescent="0.2">
      <c r="A35" s="8">
        <f>IFERROR(VLOOKUP(B35,'[1]DADOS (OCULTAR)'!$R$3:$T$135,3,0),"")</f>
        <v>10988301000714</v>
      </c>
      <c r="B35" s="9" t="str">
        <f>'[1]TCE - ANEXO III - Preencher'!C44</f>
        <v>UPAE PETROLINA - CG Nº 001/2013</v>
      </c>
      <c r="C35" s="10"/>
      <c r="D35" s="11" t="str">
        <f>'[1]TCE - ANEXO III - Preencher'!E44</f>
        <v>AYLLA NARA ALENCAR RODRIGUES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2236-05</v>
      </c>
      <c r="G35" s="13" t="str">
        <f>IF('[1]TCE - ANEXO III - Preencher'!H44="","",'[1]TCE - ANEXO III - Preencher'!H44)</f>
        <v>11/2023</v>
      </c>
      <c r="H35" s="14">
        <f>'[1]TCE - ANEXO III - Preencher'!I44</f>
        <v>0</v>
      </c>
      <c r="I35" s="14">
        <f>'[1]TCE - ANEXO III - Preencher'!J44</f>
        <v>304.6832</v>
      </c>
      <c r="J35" s="14">
        <f>'[1]TCE - ANEXO III - Preencher'!K44</f>
        <v>0</v>
      </c>
      <c r="K35" s="15">
        <f>'[1]TCE - ANEXO III - Preencher'!L44</f>
        <v>274.68</v>
      </c>
      <c r="L35" s="15">
        <f>'[1]TCE - ANEXO III - Preencher'!M44</f>
        <v>3.54</v>
      </c>
      <c r="M35" s="15">
        <f t="shared" si="1"/>
        <v>271.14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575.82320000000004</v>
      </c>
    </row>
    <row r="36" spans="1:28" x14ac:dyDescent="0.2">
      <c r="A36" s="8">
        <f>IFERROR(VLOOKUP(B36,'[1]DADOS (OCULTAR)'!$R$3:$T$135,3,0),"")</f>
        <v>10988301000714</v>
      </c>
      <c r="B36" s="9" t="str">
        <f>'[1]TCE - ANEXO III - Preencher'!C45</f>
        <v>UPAE PETROLINA - CG Nº 001/2013</v>
      </c>
      <c r="C36" s="10"/>
      <c r="D36" s="11" t="str">
        <f>'[1]TCE - ANEXO III - Preencher'!E45</f>
        <v>AYRTON CARVALHO PEIXOTO AZEVEDO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5211-30</v>
      </c>
      <c r="G36" s="13" t="str">
        <f>IF('[1]TCE - ANEXO III - Preencher'!H45="","",'[1]TCE - ANEXO III - Preencher'!H45)</f>
        <v>11/2023</v>
      </c>
      <c r="H36" s="14">
        <f>'[1]TCE - ANEXO III - Preencher'!I45</f>
        <v>0</v>
      </c>
      <c r="I36" s="14">
        <f>'[1]TCE - ANEXO III - Preencher'!J45</f>
        <v>141.77119999999999</v>
      </c>
      <c r="J36" s="14">
        <f>'[1]TCE - ANEXO III - Preencher'!K45</f>
        <v>0</v>
      </c>
      <c r="K36" s="15">
        <f>'[1]TCE - ANEXO III - Preencher'!L45</f>
        <v>274.68</v>
      </c>
      <c r="L36" s="15">
        <f>'[1]TCE - ANEXO III - Preencher'!M45</f>
        <v>27.03</v>
      </c>
      <c r="M36" s="15">
        <f t="shared" si="1"/>
        <v>247.65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389.4212</v>
      </c>
    </row>
    <row r="37" spans="1:28" x14ac:dyDescent="0.2">
      <c r="A37" s="8">
        <f>IFERROR(VLOOKUP(B37,'[1]DADOS (OCULTAR)'!$R$3:$T$135,3,0),"")</f>
        <v>10988301000714</v>
      </c>
      <c r="B37" s="9" t="str">
        <f>'[1]TCE - ANEXO III - Preencher'!C46</f>
        <v>UPAE PETROLINA - CG Nº 001/2013</v>
      </c>
      <c r="C37" s="10"/>
      <c r="D37" s="11" t="str">
        <f>'[1]TCE - ANEXO III - Preencher'!E46</f>
        <v>BEATRIZ DOS SANTOS FREITAS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4110-10</v>
      </c>
      <c r="G37" s="13" t="str">
        <f>IF('[1]TCE - ANEXO III - Preencher'!H46="","",'[1]TCE - ANEXO III - Preencher'!H46)</f>
        <v>11/2023</v>
      </c>
      <c r="H37" s="14">
        <f>'[1]TCE - ANEXO III - Preencher'!I46</f>
        <v>0</v>
      </c>
      <c r="I37" s="14">
        <f>'[1]TCE - ANEXO III - Preencher'!J46</f>
        <v>175.7424</v>
      </c>
      <c r="J37" s="14">
        <f>'[1]TCE - ANEXO III - Preencher'!K46</f>
        <v>0</v>
      </c>
      <c r="K37" s="15">
        <f>'[1]TCE - ANEXO III - Preencher'!L46</f>
        <v>261.60000000000002</v>
      </c>
      <c r="L37" s="15">
        <f>'[1]TCE - ANEXO III - Preencher'!M46</f>
        <v>0</v>
      </c>
      <c r="M37" s="15">
        <f t="shared" si="1"/>
        <v>261.60000000000002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437.3424</v>
      </c>
    </row>
    <row r="38" spans="1:28" x14ac:dyDescent="0.2">
      <c r="A38" s="8">
        <f>IFERROR(VLOOKUP(B38,'[1]DADOS (OCULTAR)'!$R$3:$T$135,3,0),"")</f>
        <v>10988301000714</v>
      </c>
      <c r="B38" s="9" t="str">
        <f>'[1]TCE - ANEXO III - Preencher'!C47</f>
        <v>UPAE PETROLINA - CG Nº 001/2013</v>
      </c>
      <c r="C38" s="10"/>
      <c r="D38" s="11" t="str">
        <f>'[1]TCE - ANEXO III - Preencher'!E47</f>
        <v>BRUNA MESQUITA DE ARAUJO LOCIO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2232-08</v>
      </c>
      <c r="G38" s="13" t="str">
        <f>IF('[1]TCE - ANEXO III - Preencher'!H47="","",'[1]TCE - ANEXO III - Preencher'!H47)</f>
        <v>11/2023</v>
      </c>
      <c r="H38" s="14">
        <f>'[1]TCE - ANEXO III - Preencher'!I47</f>
        <v>0</v>
      </c>
      <c r="I38" s="14">
        <f>'[1]TCE - ANEXO III - Preencher'!J47</f>
        <v>339.5224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339.5224</v>
      </c>
    </row>
    <row r="39" spans="1:28" x14ac:dyDescent="0.2">
      <c r="A39" s="8">
        <f>IFERROR(VLOOKUP(B39,'[1]DADOS (OCULTAR)'!$R$3:$T$135,3,0),"")</f>
        <v>10988301000714</v>
      </c>
      <c r="B39" s="9" t="str">
        <f>'[1]TCE - ANEXO III - Preencher'!C48</f>
        <v>UPAE PETROLINA - CG Nº 001/2013</v>
      </c>
      <c r="C39" s="10"/>
      <c r="D39" s="11" t="str">
        <f>'[1]TCE - ANEXO III - Preencher'!E48</f>
        <v>BRUNA VIEIRA FERREIRA DA SILVA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2251-25</v>
      </c>
      <c r="G39" s="13" t="str">
        <f>IF('[1]TCE - ANEXO III - Preencher'!H48="","",'[1]TCE - ANEXO III - Preencher'!H48)</f>
        <v>11/2023</v>
      </c>
      <c r="H39" s="14">
        <f>'[1]TCE - ANEXO III - Preencher'!I48</f>
        <v>0</v>
      </c>
      <c r="I39" s="14">
        <f>'[1]TCE - ANEXO III - Preencher'!J48</f>
        <v>1232.7575999999999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1232.7575999999999</v>
      </c>
    </row>
    <row r="40" spans="1:28" x14ac:dyDescent="0.2">
      <c r="A40" s="8">
        <f>IFERROR(VLOOKUP(B40,'[1]DADOS (OCULTAR)'!$R$3:$T$135,3,0),"")</f>
        <v>10988301000714</v>
      </c>
      <c r="B40" s="9" t="str">
        <f>'[1]TCE - ANEXO III - Preencher'!C49</f>
        <v>UPAE PETROLINA - CG Nº 001/2013</v>
      </c>
      <c r="C40" s="10"/>
      <c r="D40" s="11" t="str">
        <f>'[1]TCE - ANEXO III - Preencher'!E49</f>
        <v>CARLA TATIANE SILVA MELQUIADES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11/2023</v>
      </c>
      <c r="H40" s="14">
        <f>'[1]TCE - ANEXO III - Preencher'!I49</f>
        <v>0</v>
      </c>
      <c r="I40" s="14">
        <f>'[1]TCE - ANEXO III - Preencher'!J49</f>
        <v>717.18240000000003</v>
      </c>
      <c r="J40" s="14">
        <f>'[1]TCE - ANEXO III - Preencher'!K49</f>
        <v>0</v>
      </c>
      <c r="K40" s="15">
        <f>'[1]TCE - ANEXO III - Preencher'!L49</f>
        <v>261.60000000000002</v>
      </c>
      <c r="L40" s="15">
        <f>'[1]TCE - ANEXO III - Preencher'!M49</f>
        <v>26.6</v>
      </c>
      <c r="M40" s="15">
        <f t="shared" si="1"/>
        <v>235.00000000000003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952.18240000000003</v>
      </c>
    </row>
    <row r="41" spans="1:28" x14ac:dyDescent="0.2">
      <c r="A41" s="8">
        <f>IFERROR(VLOOKUP(B41,'[1]DADOS (OCULTAR)'!$R$3:$T$135,3,0),"")</f>
        <v>10988301000714</v>
      </c>
      <c r="B41" s="9" t="str">
        <f>'[1]TCE - ANEXO III - Preencher'!C50</f>
        <v>UPAE PETROLINA - CG Nº 001/2013</v>
      </c>
      <c r="C41" s="10"/>
      <c r="D41" s="11" t="str">
        <f>'[1]TCE - ANEXO III - Preencher'!E50</f>
        <v>CARLOS HENRIQUE BEZERRA SANTOS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4110-10</v>
      </c>
      <c r="G41" s="13" t="str">
        <f>IF('[1]TCE - ANEXO III - Preencher'!H50="","",'[1]TCE - ANEXO III - Preencher'!H50)</f>
        <v>11/2023</v>
      </c>
      <c r="H41" s="14">
        <f>'[1]TCE - ANEXO III - Preencher'!I50</f>
        <v>0</v>
      </c>
      <c r="I41" s="14">
        <f>'[1]TCE - ANEXO III - Preencher'!J50</f>
        <v>12.474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400</v>
      </c>
      <c r="R41" s="15">
        <f>'[1]TCE - ANEXO III - Preencher'!S50</f>
        <v>38.020000000000003</v>
      </c>
      <c r="S41" s="16">
        <f t="shared" si="3"/>
        <v>361.98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374.45400000000001</v>
      </c>
    </row>
    <row r="42" spans="1:28" x14ac:dyDescent="0.2">
      <c r="A42" s="8">
        <f>IFERROR(VLOOKUP(B42,'[1]DADOS (OCULTAR)'!$R$3:$T$135,3,0),"")</f>
        <v>10988301000714</v>
      </c>
      <c r="B42" s="9" t="str">
        <f>'[1]TCE - ANEXO III - Preencher'!C51</f>
        <v>UPAE PETROLINA - CG Nº 001/2013</v>
      </c>
      <c r="C42" s="10"/>
      <c r="D42" s="11" t="str">
        <f>'[1]TCE - ANEXO III - Preencher'!E51</f>
        <v>CARMECELIA DAMASCENO FERNANDES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11/2023</v>
      </c>
      <c r="H42" s="14">
        <f>'[1]TCE - ANEXO III - Preencher'!I51</f>
        <v>0</v>
      </c>
      <c r="I42" s="14">
        <f>'[1]TCE - ANEXO III - Preencher'!J51</f>
        <v>133.89599999999999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133.89599999999999</v>
      </c>
    </row>
    <row r="43" spans="1:28" x14ac:dyDescent="0.2">
      <c r="A43" s="8">
        <f>IFERROR(VLOOKUP(B43,'[1]DADOS (OCULTAR)'!$R$3:$T$135,3,0),"")</f>
        <v>10988301000714</v>
      </c>
      <c r="B43" s="9" t="str">
        <f>'[1]TCE - ANEXO III - Preencher'!C52</f>
        <v>UPAE PETROLINA - CG Nº 001/2013</v>
      </c>
      <c r="C43" s="10"/>
      <c r="D43" s="11" t="str">
        <f>'[1]TCE - ANEXO III - Preencher'!E52</f>
        <v>CAROLAINE DE SOUZA BARBOSA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5211-30</v>
      </c>
      <c r="G43" s="13" t="str">
        <f>IF('[1]TCE - ANEXO III - Preencher'!H52="","",'[1]TCE - ANEXO III - Preencher'!H52)</f>
        <v>11/2023</v>
      </c>
      <c r="H43" s="14">
        <f>'[1]TCE - ANEXO III - Preencher'!I52</f>
        <v>0</v>
      </c>
      <c r="I43" s="14">
        <f>'[1]TCE - ANEXO III - Preencher'!J52</f>
        <v>158.68639999999999</v>
      </c>
      <c r="J43" s="14">
        <f>'[1]TCE - ANEXO III - Preencher'!K52</f>
        <v>0</v>
      </c>
      <c r="K43" s="15">
        <f>'[1]TCE - ANEXO III - Preencher'!L52</f>
        <v>261.60000000000002</v>
      </c>
      <c r="L43" s="15">
        <f>'[1]TCE - ANEXO III - Preencher'!M52</f>
        <v>27.03</v>
      </c>
      <c r="M43" s="15">
        <f t="shared" si="1"/>
        <v>234.57000000000002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200</v>
      </c>
      <c r="R43" s="15">
        <f>'[1]TCE - ANEXO III - Preencher'!S52</f>
        <v>0</v>
      </c>
      <c r="S43" s="16">
        <f t="shared" si="3"/>
        <v>200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593.25639999999999</v>
      </c>
    </row>
    <row r="44" spans="1:28" x14ac:dyDescent="0.2">
      <c r="A44" s="8">
        <f>IFERROR(VLOOKUP(B44,'[1]DADOS (OCULTAR)'!$R$3:$T$135,3,0),"")</f>
        <v>10988301000714</v>
      </c>
      <c r="B44" s="9" t="str">
        <f>'[1]TCE - ANEXO III - Preencher'!C53</f>
        <v>UPAE PETROLINA - CG Nº 001/2013</v>
      </c>
      <c r="C44" s="10"/>
      <c r="D44" s="11" t="str">
        <f>'[1]TCE - ANEXO III - Preencher'!E53</f>
        <v>CAROLINA RAMOS CAMPOS PORTELA</v>
      </c>
      <c r="E44" s="9" t="str">
        <f>IF('[1]TCE - ANEXO III - Preencher'!F53="4 - Assistência Odontológica","2 - Outros Profissionais da Saúde",'[1]TCE - ANEXO III - Preencher'!F53)</f>
        <v>1 - Médico</v>
      </c>
      <c r="F44" s="12" t="str">
        <f>'[1]TCE - ANEXO III - Preencher'!G53</f>
        <v>2251-25</v>
      </c>
      <c r="G44" s="13" t="str">
        <f>IF('[1]TCE - ANEXO III - Preencher'!H53="","",'[1]TCE - ANEXO III - Preencher'!H53)</f>
        <v>11/2023</v>
      </c>
      <c r="H44" s="14">
        <f>'[1]TCE - ANEXO III - Preencher'!I53</f>
        <v>0</v>
      </c>
      <c r="I44" s="14">
        <f>'[1]TCE - ANEXO III - Preencher'!J53</f>
        <v>894.17520000000002</v>
      </c>
      <c r="J44" s="14">
        <f>'[1]TCE - ANEXO III - Preencher'!K53</f>
        <v>0</v>
      </c>
      <c r="K44" s="15">
        <f>'[1]TCE - ANEXO III - Preencher'!L53</f>
        <v>39.24</v>
      </c>
      <c r="L44" s="15">
        <f>'[1]TCE - ANEXO III - Preencher'!M53</f>
        <v>9.5</v>
      </c>
      <c r="M44" s="15">
        <f t="shared" si="1"/>
        <v>29.740000000000002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923.91520000000003</v>
      </c>
    </row>
    <row r="45" spans="1:28" x14ac:dyDescent="0.2">
      <c r="A45" s="8">
        <f>IFERROR(VLOOKUP(B45,'[1]DADOS (OCULTAR)'!$R$3:$T$135,3,0),"")</f>
        <v>10988301000714</v>
      </c>
      <c r="B45" s="9" t="str">
        <f>'[1]TCE - ANEXO III - Preencher'!C54</f>
        <v>UPAE PETROLINA - CG Nº 001/2013</v>
      </c>
      <c r="C45" s="10"/>
      <c r="D45" s="11" t="str">
        <f>'[1]TCE - ANEXO III - Preencher'!E54</f>
        <v>CASSIA LUIZA DE SOUZA EVANGELISTA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 t="str">
        <f>IF('[1]TCE - ANEXO III - Preencher'!H54="","",'[1]TCE - ANEXO III - Preencher'!H54)</f>
        <v>11/2023</v>
      </c>
      <c r="H45" s="14">
        <f>'[1]TCE - ANEXO III - Preencher'!I54</f>
        <v>0</v>
      </c>
      <c r="I45" s="14">
        <f>'[1]TCE - ANEXO III - Preencher'!J54</f>
        <v>863.83040000000005</v>
      </c>
      <c r="J45" s="14">
        <f>'[1]TCE - ANEXO III - Preencher'!K54</f>
        <v>0</v>
      </c>
      <c r="K45" s="15">
        <f>'[1]TCE - ANEXO III - Preencher'!L54</f>
        <v>274.68</v>
      </c>
      <c r="L45" s="15">
        <f>'[1]TCE - ANEXO III - Preencher'!M54</f>
        <v>3.59</v>
      </c>
      <c r="M45" s="15">
        <f t="shared" si="1"/>
        <v>271.09000000000003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1134.9204</v>
      </c>
    </row>
    <row r="46" spans="1:28" x14ac:dyDescent="0.2">
      <c r="A46" s="8">
        <f>IFERROR(VLOOKUP(B46,'[1]DADOS (OCULTAR)'!$R$3:$T$135,3,0),"")</f>
        <v>10988301000714</v>
      </c>
      <c r="B46" s="9" t="str">
        <f>'[1]TCE - ANEXO III - Preencher'!C55</f>
        <v>UPAE PETROLINA - CG Nº 001/2013</v>
      </c>
      <c r="C46" s="10"/>
      <c r="D46" s="11" t="str">
        <f>'[1]TCE - ANEXO III - Preencher'!E55</f>
        <v>CATIANY INACIO MELO DE OLIVEIRA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4110-10</v>
      </c>
      <c r="G46" s="13" t="str">
        <f>IF('[1]TCE - ANEXO III - Preencher'!H55="","",'[1]TCE - ANEXO III - Preencher'!H55)</f>
        <v>11/2023</v>
      </c>
      <c r="H46" s="14">
        <f>'[1]TCE - ANEXO III - Preencher'!I55</f>
        <v>0</v>
      </c>
      <c r="I46" s="14">
        <f>'[1]TCE - ANEXO III - Preencher'!J55</f>
        <v>114.85680000000001</v>
      </c>
      <c r="J46" s="14">
        <f>'[1]TCE - ANEXO III - Preencher'!K55</f>
        <v>0</v>
      </c>
      <c r="K46" s="15">
        <f>'[1]TCE - ANEXO III - Preencher'!L55</f>
        <v>274.68</v>
      </c>
      <c r="L46" s="15">
        <f>'[1]TCE - ANEXO III - Preencher'!M55</f>
        <v>27.03</v>
      </c>
      <c r="M46" s="15">
        <f t="shared" si="1"/>
        <v>247.65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362.5068</v>
      </c>
    </row>
    <row r="47" spans="1:28" x14ac:dyDescent="0.2">
      <c r="A47" s="8">
        <f>IFERROR(VLOOKUP(B47,'[1]DADOS (OCULTAR)'!$R$3:$T$135,3,0),"")</f>
        <v>10988301000714</v>
      </c>
      <c r="B47" s="9" t="str">
        <f>'[1]TCE - ANEXO III - Preencher'!C56</f>
        <v>UPAE PETROLINA - CG Nº 001/2013</v>
      </c>
      <c r="C47" s="10"/>
      <c r="D47" s="11" t="str">
        <f>'[1]TCE - ANEXO III - Preencher'!E56</f>
        <v>CECILIA FLORIO PEREIRA GOMES DE FARIA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2232-08</v>
      </c>
      <c r="G47" s="13" t="str">
        <f>IF('[1]TCE - ANEXO III - Preencher'!H56="","",'[1]TCE - ANEXO III - Preencher'!H56)</f>
        <v>11/2023</v>
      </c>
      <c r="H47" s="14">
        <f>'[1]TCE - ANEXO III - Preencher'!I56</f>
        <v>0</v>
      </c>
      <c r="I47" s="14">
        <f>'[1]TCE - ANEXO III - Preencher'!J56</f>
        <v>360.1712</v>
      </c>
      <c r="J47" s="14">
        <f>'[1]TCE - ANEXO III - Preencher'!K56</f>
        <v>0</v>
      </c>
      <c r="K47" s="15">
        <f>'[1]TCE - ANEXO III - Preencher'!L56</f>
        <v>170.04</v>
      </c>
      <c r="L47" s="15">
        <f>'[1]TCE - ANEXO III - Preencher'!M56</f>
        <v>40.380000000000003</v>
      </c>
      <c r="M47" s="15">
        <f t="shared" si="1"/>
        <v>129.66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489.83119999999997</v>
      </c>
    </row>
    <row r="48" spans="1:28" x14ac:dyDescent="0.2">
      <c r="A48" s="8">
        <f>IFERROR(VLOOKUP(B48,'[1]DADOS (OCULTAR)'!$R$3:$T$135,3,0),"")</f>
        <v>10988301000714</v>
      </c>
      <c r="B48" s="9" t="str">
        <f>'[1]TCE - ANEXO III - Preencher'!C57</f>
        <v>UPAE PETROLINA - CG Nº 001/2013</v>
      </c>
      <c r="C48" s="10"/>
      <c r="D48" s="11" t="str">
        <f>'[1]TCE - ANEXO III - Preencher'!E57</f>
        <v>CICERA MICHELLE MAGALHAES DE SOUZA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 t="str">
        <f>IF('[1]TCE - ANEXO III - Preencher'!H57="","",'[1]TCE - ANEXO III - Preencher'!H57)</f>
        <v>11/2023</v>
      </c>
      <c r="H48" s="14">
        <f>'[1]TCE - ANEXO III - Preencher'!I57</f>
        <v>0</v>
      </c>
      <c r="I48" s="14">
        <f>'[1]TCE - ANEXO III - Preencher'!J57</f>
        <v>839.19839999999999</v>
      </c>
      <c r="J48" s="14">
        <f>'[1]TCE - ANEXO III - Preencher'!K57</f>
        <v>0</v>
      </c>
      <c r="K48" s="15">
        <f>'[1]TCE - ANEXO III - Preencher'!L57</f>
        <v>196.2</v>
      </c>
      <c r="L48" s="15">
        <f>'[1]TCE - ANEXO III - Preencher'!M57</f>
        <v>3.59</v>
      </c>
      <c r="M48" s="15">
        <f t="shared" si="1"/>
        <v>192.60999999999999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112.24</v>
      </c>
      <c r="U48" s="15">
        <f>'[1]TCE - ANEXO III - Preencher'!V57</f>
        <v>0</v>
      </c>
      <c r="V48" s="16">
        <f t="shared" si="4"/>
        <v>112.24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1144.0483999999999</v>
      </c>
    </row>
    <row r="49" spans="1:28" x14ac:dyDescent="0.2">
      <c r="A49" s="8">
        <f>IFERROR(VLOOKUP(B49,'[1]DADOS (OCULTAR)'!$R$3:$T$135,3,0),"")</f>
        <v>10988301000714</v>
      </c>
      <c r="B49" s="9" t="str">
        <f>'[1]TCE - ANEXO III - Preencher'!C58</f>
        <v>UPAE PETROLINA - CG Nº 001/2013</v>
      </c>
      <c r="C49" s="10"/>
      <c r="D49" s="11" t="str">
        <f>'[1]TCE - ANEXO III - Preencher'!E58</f>
        <v>CICERO MAGNO FERREIRA ANDRADE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5142-25</v>
      </c>
      <c r="G49" s="13" t="str">
        <f>IF('[1]TCE - ANEXO III - Preencher'!H58="","",'[1]TCE - ANEXO III - Preencher'!H58)</f>
        <v>11/2023</v>
      </c>
      <c r="H49" s="14">
        <f>'[1]TCE - ANEXO III - Preencher'!I58</f>
        <v>0</v>
      </c>
      <c r="I49" s="14">
        <f>'[1]TCE - ANEXO III - Preencher'!J58</f>
        <v>146.73519999999999</v>
      </c>
      <c r="J49" s="14">
        <f>'[1]TCE - ANEXO III - Preencher'!K58</f>
        <v>0</v>
      </c>
      <c r="K49" s="15">
        <f>'[1]TCE - ANEXO III - Preencher'!L58</f>
        <v>261.60000000000002</v>
      </c>
      <c r="L49" s="15">
        <f>'[1]TCE - ANEXO III - Preencher'!M58</f>
        <v>26.96</v>
      </c>
      <c r="M49" s="15">
        <f t="shared" si="1"/>
        <v>234.64000000000001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336</v>
      </c>
      <c r="R49" s="15">
        <f>'[1]TCE - ANEXO III - Preencher'!S58</f>
        <v>78.75</v>
      </c>
      <c r="S49" s="16">
        <f t="shared" si="3"/>
        <v>257.25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638.62519999999995</v>
      </c>
    </row>
    <row r="50" spans="1:28" x14ac:dyDescent="0.2">
      <c r="A50" s="8">
        <f>IFERROR(VLOOKUP(B50,'[1]DADOS (OCULTAR)'!$R$3:$T$135,3,0),"")</f>
        <v>10988301000714</v>
      </c>
      <c r="B50" s="9" t="str">
        <f>'[1]TCE - ANEXO III - Preencher'!C59</f>
        <v>UPAE PETROLINA - CG Nº 001/2013</v>
      </c>
      <c r="C50" s="10"/>
      <c r="D50" s="11" t="str">
        <f>'[1]TCE - ANEXO III - Preencher'!E59</f>
        <v>CINTHIA MICHELLE DA CRUZ COSTA FERREIRA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11/2023</v>
      </c>
      <c r="H50" s="14">
        <f>'[1]TCE - ANEXO III - Preencher'!I59</f>
        <v>0</v>
      </c>
      <c r="I50" s="14">
        <f>'[1]TCE - ANEXO III - Preencher'!J59</f>
        <v>726.61120000000005</v>
      </c>
      <c r="J50" s="14">
        <f>'[1]TCE - ANEXO III - Preencher'!K59</f>
        <v>0</v>
      </c>
      <c r="K50" s="15">
        <f>'[1]TCE - ANEXO III - Preencher'!L59</f>
        <v>274.68</v>
      </c>
      <c r="L50" s="15">
        <f>'[1]TCE - ANEXO III - Preencher'!M59</f>
        <v>26.6</v>
      </c>
      <c r="M50" s="15">
        <f t="shared" si="1"/>
        <v>248.08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352</v>
      </c>
      <c r="R50" s="15">
        <f>'[1]TCE - ANEXO III - Preencher'!S59</f>
        <v>79.2</v>
      </c>
      <c r="S50" s="16">
        <f t="shared" si="3"/>
        <v>272.8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1247.4912000000002</v>
      </c>
    </row>
    <row r="51" spans="1:28" x14ac:dyDescent="0.2">
      <c r="A51" s="8">
        <f>IFERROR(VLOOKUP(B51,'[1]DADOS (OCULTAR)'!$R$3:$T$135,3,0),"")</f>
        <v>10988301000714</v>
      </c>
      <c r="B51" s="9" t="str">
        <f>'[1]TCE - ANEXO III - Preencher'!C60</f>
        <v>UPAE PETROLINA - CG Nº 001/2013</v>
      </c>
      <c r="C51" s="10"/>
      <c r="D51" s="11" t="str">
        <f>'[1]TCE - ANEXO III - Preencher'!E60</f>
        <v>CLARICE CELESTINO PEREIRA DE OLIVEIRA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 t="str">
        <f>IF('[1]TCE - ANEXO III - Preencher'!H60="","",'[1]TCE - ANEXO III - Preencher'!H60)</f>
        <v>11/2023</v>
      </c>
      <c r="H51" s="14">
        <f>'[1]TCE - ANEXO III - Preencher'!I60</f>
        <v>0</v>
      </c>
      <c r="I51" s="14">
        <f>'[1]TCE - ANEXO III - Preencher'!J60</f>
        <v>718.45759999999996</v>
      </c>
      <c r="J51" s="14">
        <f>'[1]TCE - ANEXO III - Preencher'!K60</f>
        <v>0</v>
      </c>
      <c r="K51" s="15">
        <f>'[1]TCE - ANEXO III - Preencher'!L60</f>
        <v>143.88</v>
      </c>
      <c r="L51" s="15">
        <f>'[1]TCE - ANEXO III - Preencher'!M60</f>
        <v>26.6</v>
      </c>
      <c r="M51" s="15">
        <f t="shared" si="1"/>
        <v>117.28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835.73759999999993</v>
      </c>
    </row>
    <row r="52" spans="1:28" x14ac:dyDescent="0.2">
      <c r="A52" s="8">
        <f>IFERROR(VLOOKUP(B52,'[1]DADOS (OCULTAR)'!$R$3:$T$135,3,0),"")</f>
        <v>10988301000714</v>
      </c>
      <c r="B52" s="9" t="str">
        <f>'[1]TCE - ANEXO III - Preencher'!C61</f>
        <v>UPAE PETROLINA - CG Nº 001/2013</v>
      </c>
      <c r="C52" s="10"/>
      <c r="D52" s="11" t="str">
        <f>'[1]TCE - ANEXO III - Preencher'!E61</f>
        <v>CLAUDEMIR MARQUES DOS SANTOS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5174-10</v>
      </c>
      <c r="G52" s="13" t="str">
        <f>IF('[1]TCE - ANEXO III - Preencher'!H61="","",'[1]TCE - ANEXO III - Preencher'!H61)</f>
        <v>11/2023</v>
      </c>
      <c r="H52" s="14">
        <f>'[1]TCE - ANEXO III - Preencher'!I61</f>
        <v>0</v>
      </c>
      <c r="I52" s="14">
        <f>'[1]TCE - ANEXO III - Preencher'!J61</f>
        <v>161.35839999999999</v>
      </c>
      <c r="J52" s="14">
        <f>'[1]TCE - ANEXO III - Preencher'!K61</f>
        <v>0</v>
      </c>
      <c r="K52" s="15">
        <f>'[1]TCE - ANEXO III - Preencher'!L61</f>
        <v>261.60000000000002</v>
      </c>
      <c r="L52" s="15">
        <f>'[1]TCE - ANEXO III - Preencher'!M61</f>
        <v>27.03</v>
      </c>
      <c r="M52" s="15">
        <f t="shared" si="1"/>
        <v>234.57000000000002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395.92840000000001</v>
      </c>
    </row>
    <row r="53" spans="1:28" x14ac:dyDescent="0.2">
      <c r="A53" s="8">
        <f>IFERROR(VLOOKUP(B53,'[1]DADOS (OCULTAR)'!$R$3:$T$135,3,0),"")</f>
        <v>10988301000714</v>
      </c>
      <c r="B53" s="9" t="str">
        <f>'[1]TCE - ANEXO III - Preencher'!C62</f>
        <v>UPAE PETROLINA - CG Nº 001/2013</v>
      </c>
      <c r="C53" s="10"/>
      <c r="D53" s="11" t="str">
        <f>'[1]TCE - ANEXO III - Preencher'!E62</f>
        <v>CLAUDIA CRISTINA BARROS DE OLIVEIRA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5152-05</v>
      </c>
      <c r="G53" s="13" t="str">
        <f>IF('[1]TCE - ANEXO III - Preencher'!H62="","",'[1]TCE - ANEXO III - Preencher'!H62)</f>
        <v>11/2023</v>
      </c>
      <c r="H53" s="14">
        <f>'[1]TCE - ANEXO III - Preencher'!I62</f>
        <v>0</v>
      </c>
      <c r="I53" s="14">
        <f>'[1]TCE - ANEXO III - Preencher'!J62</f>
        <v>145.24879999999999</v>
      </c>
      <c r="J53" s="14">
        <f>'[1]TCE - ANEXO III - Preencher'!K62</f>
        <v>0</v>
      </c>
      <c r="K53" s="15">
        <f>'[1]TCE - ANEXO III - Preencher'!L62</f>
        <v>274.68</v>
      </c>
      <c r="L53" s="15">
        <f>'[1]TCE - ANEXO III - Preencher'!M62</f>
        <v>26.92</v>
      </c>
      <c r="M53" s="15">
        <f t="shared" si="1"/>
        <v>247.76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264</v>
      </c>
      <c r="R53" s="15">
        <f>'[1]TCE - ANEXO III - Preencher'!S62</f>
        <v>57.6</v>
      </c>
      <c r="S53" s="16">
        <f t="shared" si="3"/>
        <v>206.4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599.40879999999993</v>
      </c>
    </row>
    <row r="54" spans="1:28" x14ac:dyDescent="0.2">
      <c r="A54" s="8">
        <f>IFERROR(VLOOKUP(B54,'[1]DADOS (OCULTAR)'!$R$3:$T$135,3,0),"")</f>
        <v>10988301000714</v>
      </c>
      <c r="B54" s="9" t="str">
        <f>'[1]TCE - ANEXO III - Preencher'!C63</f>
        <v>UPAE PETROLINA - CG Nº 001/2013</v>
      </c>
      <c r="C54" s="10"/>
      <c r="D54" s="11" t="str">
        <f>'[1]TCE - ANEXO III - Preencher'!E63</f>
        <v>CLAUDIANA BARBOSA DE CARVALHO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11/2023</v>
      </c>
      <c r="H54" s="14">
        <f>'[1]TCE - ANEXO III - Preencher'!I63</f>
        <v>0</v>
      </c>
      <c r="I54" s="14">
        <f>'[1]TCE - ANEXO III - Preencher'!J63</f>
        <v>729.61839999999995</v>
      </c>
      <c r="J54" s="14">
        <f>'[1]TCE - ANEXO III - Preencher'!K63</f>
        <v>0</v>
      </c>
      <c r="K54" s="15">
        <f>'[1]TCE - ANEXO III - Preencher'!L63</f>
        <v>274.68</v>
      </c>
      <c r="L54" s="15">
        <f>'[1]TCE - ANEXO III - Preencher'!M63</f>
        <v>26.6</v>
      </c>
      <c r="M54" s="15">
        <f t="shared" si="1"/>
        <v>248.08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977.69839999999999</v>
      </c>
    </row>
    <row r="55" spans="1:28" x14ac:dyDescent="0.2">
      <c r="A55" s="8">
        <f>IFERROR(VLOOKUP(B55,'[1]DADOS (OCULTAR)'!$R$3:$T$135,3,0),"")</f>
        <v>10988301000714</v>
      </c>
      <c r="B55" s="9" t="str">
        <f>'[1]TCE - ANEXO III - Preencher'!C64</f>
        <v>UPAE PETROLINA - CG Nº 001/2013</v>
      </c>
      <c r="C55" s="10"/>
      <c r="D55" s="11" t="str">
        <f>'[1]TCE - ANEXO III - Preencher'!E64</f>
        <v>CLEA MARIA PACHECO BRITO TENORIO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4110-10</v>
      </c>
      <c r="G55" s="13" t="str">
        <f>IF('[1]TCE - ANEXO III - Preencher'!H64="","",'[1]TCE - ANEXO III - Preencher'!H64)</f>
        <v>11/2023</v>
      </c>
      <c r="H55" s="14">
        <f>'[1]TCE - ANEXO III - Preencher'!I64</f>
        <v>0</v>
      </c>
      <c r="I55" s="14">
        <f>'[1]TCE - ANEXO III - Preencher'!J64</f>
        <v>145.4008</v>
      </c>
      <c r="J55" s="14">
        <f>'[1]TCE - ANEXO III - Preencher'!K64</f>
        <v>0</v>
      </c>
      <c r="K55" s="15">
        <f>'[1]TCE - ANEXO III - Preencher'!L64</f>
        <v>274.68</v>
      </c>
      <c r="L55" s="15">
        <f>'[1]TCE - ANEXO III - Preencher'!M64</f>
        <v>27.03</v>
      </c>
      <c r="M55" s="15">
        <f t="shared" si="1"/>
        <v>247.65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320</v>
      </c>
      <c r="R55" s="15">
        <f>'[1]TCE - ANEXO III - Preencher'!S64</f>
        <v>0</v>
      </c>
      <c r="S55" s="16">
        <f t="shared" si="3"/>
        <v>320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713.05079999999998</v>
      </c>
    </row>
    <row r="56" spans="1:28" x14ac:dyDescent="0.2">
      <c r="A56" s="8">
        <f>IFERROR(VLOOKUP(B56,'[1]DADOS (OCULTAR)'!$R$3:$T$135,3,0),"")</f>
        <v>10988301000714</v>
      </c>
      <c r="B56" s="9" t="str">
        <f>'[1]TCE - ANEXO III - Preencher'!C65</f>
        <v>UPAE PETROLINA - CG Nº 001/2013</v>
      </c>
      <c r="C56" s="10"/>
      <c r="D56" s="11" t="str">
        <f>'[1]TCE - ANEXO III - Preencher'!E65</f>
        <v>CLEANI DOS SANTOS SABINO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 t="str">
        <f>IF('[1]TCE - ANEXO III - Preencher'!H65="","",'[1]TCE - ANEXO III - Preencher'!H65)</f>
        <v>11/2023</v>
      </c>
      <c r="H56" s="14">
        <f>'[1]TCE - ANEXO III - Preencher'!I65</f>
        <v>0</v>
      </c>
      <c r="I56" s="14">
        <f>'[1]TCE - ANEXO III - Preencher'!J65</f>
        <v>718.63120000000004</v>
      </c>
      <c r="J56" s="14">
        <f>'[1]TCE - ANEXO III - Preencher'!K65</f>
        <v>0</v>
      </c>
      <c r="K56" s="15">
        <f>'[1]TCE - ANEXO III - Preencher'!L65</f>
        <v>274.68</v>
      </c>
      <c r="L56" s="15">
        <f>'[1]TCE - ANEXO III - Preencher'!M65</f>
        <v>26.6</v>
      </c>
      <c r="M56" s="15">
        <f t="shared" si="1"/>
        <v>248.08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966.71120000000008</v>
      </c>
    </row>
    <row r="57" spans="1:28" x14ac:dyDescent="0.2">
      <c r="A57" s="8">
        <f>IFERROR(VLOOKUP(B57,'[1]DADOS (OCULTAR)'!$R$3:$T$135,3,0),"")</f>
        <v>10988301000714</v>
      </c>
      <c r="B57" s="9" t="str">
        <f>'[1]TCE - ANEXO III - Preencher'!C66</f>
        <v>UPAE PETROLINA - CG Nº 001/2013</v>
      </c>
      <c r="C57" s="10"/>
      <c r="D57" s="11" t="str">
        <f>'[1]TCE - ANEXO III - Preencher'!E66</f>
        <v>CLECIA FREIRES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11/2023</v>
      </c>
      <c r="H57" s="14">
        <f>'[1]TCE - ANEXO III - Preencher'!I66</f>
        <v>0</v>
      </c>
      <c r="I57" s="14">
        <f>'[1]TCE - ANEXO III - Preencher'!J66</f>
        <v>146.70320000000001</v>
      </c>
      <c r="J57" s="14">
        <f>'[1]TCE - ANEXO III - Preencher'!K66</f>
        <v>0</v>
      </c>
      <c r="K57" s="15">
        <f>'[1]TCE - ANEXO III - Preencher'!L66</f>
        <v>261.60000000000002</v>
      </c>
      <c r="L57" s="15">
        <f>'[1]TCE - ANEXO III - Preencher'!M66</f>
        <v>26.6</v>
      </c>
      <c r="M57" s="15">
        <f t="shared" si="1"/>
        <v>235.00000000000003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58.75</v>
      </c>
      <c r="S57" s="16">
        <f t="shared" si="3"/>
        <v>-58.75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322.95320000000004</v>
      </c>
    </row>
    <row r="58" spans="1:28" x14ac:dyDescent="0.2">
      <c r="A58" s="8">
        <f>IFERROR(VLOOKUP(B58,'[1]DADOS (OCULTAR)'!$R$3:$T$135,3,0),"")</f>
        <v>10988301000714</v>
      </c>
      <c r="B58" s="9" t="str">
        <f>'[1]TCE - ANEXO III - Preencher'!C67</f>
        <v>UPAE PETROLINA - CG Nº 001/2013</v>
      </c>
      <c r="C58" s="10"/>
      <c r="D58" s="11" t="str">
        <f>'[1]TCE - ANEXO III - Preencher'!E67</f>
        <v>CLEMERSON LEONE DOS SANTOS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5174-10</v>
      </c>
      <c r="G58" s="13" t="str">
        <f>IF('[1]TCE - ANEXO III - Preencher'!H67="","",'[1]TCE - ANEXO III - Preencher'!H67)</f>
        <v>11/2023</v>
      </c>
      <c r="H58" s="14">
        <f>'[1]TCE - ANEXO III - Preencher'!I67</f>
        <v>0</v>
      </c>
      <c r="I58" s="14">
        <f>'[1]TCE - ANEXO III - Preencher'!J67</f>
        <v>145.70959999999999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145.70959999999999</v>
      </c>
    </row>
    <row r="59" spans="1:28" x14ac:dyDescent="0.2">
      <c r="A59" s="8">
        <f>IFERROR(VLOOKUP(B59,'[1]DADOS (OCULTAR)'!$R$3:$T$135,3,0),"")</f>
        <v>10988301000714</v>
      </c>
      <c r="B59" s="9" t="str">
        <f>'[1]TCE - ANEXO III - Preencher'!C68</f>
        <v>UPAE PETROLINA - CG Nº 001/2013</v>
      </c>
      <c r="C59" s="10"/>
      <c r="D59" s="11" t="str">
        <f>'[1]TCE - ANEXO III - Preencher'!E68</f>
        <v>CLENILDO RODRIGUES PINHEIRO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5174-10</v>
      </c>
      <c r="G59" s="13" t="str">
        <f>IF('[1]TCE - ANEXO III - Preencher'!H68="","",'[1]TCE - ANEXO III - Preencher'!H68)</f>
        <v>11/2023</v>
      </c>
      <c r="H59" s="14">
        <f>'[1]TCE - ANEXO III - Preencher'!I68</f>
        <v>0</v>
      </c>
      <c r="I59" s="14">
        <f>'[1]TCE - ANEXO III - Preencher'!J68</f>
        <v>145.5472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240</v>
      </c>
      <c r="R59" s="15">
        <f>'[1]TCE - ANEXO III - Preencher'!S68</f>
        <v>57.6</v>
      </c>
      <c r="S59" s="16">
        <f t="shared" si="3"/>
        <v>182.4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327.94720000000001</v>
      </c>
    </row>
    <row r="60" spans="1:28" x14ac:dyDescent="0.2">
      <c r="A60" s="8">
        <f>IFERROR(VLOOKUP(B60,'[1]DADOS (OCULTAR)'!$R$3:$T$135,3,0),"")</f>
        <v>10988301000714</v>
      </c>
      <c r="B60" s="9" t="str">
        <f>'[1]TCE - ANEXO III - Preencher'!C69</f>
        <v>UPAE PETROLINA - CG Nº 001/2013</v>
      </c>
      <c r="C60" s="10"/>
      <c r="D60" s="11" t="str">
        <f>'[1]TCE - ANEXO III - Preencher'!E69</f>
        <v>CLESIO FERREIRA DE CASTRO JUNIOR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5151-10</v>
      </c>
      <c r="G60" s="13" t="str">
        <f>IF('[1]TCE - ANEXO III - Preencher'!H69="","",'[1]TCE - ANEXO III - Preencher'!H69)</f>
        <v>11/2023</v>
      </c>
      <c r="H60" s="14">
        <f>'[1]TCE - ANEXO III - Preencher'!I69</f>
        <v>0</v>
      </c>
      <c r="I60" s="14">
        <f>'[1]TCE - ANEXO III - Preencher'!J69</f>
        <v>147.05760000000001</v>
      </c>
      <c r="J60" s="14">
        <f>'[1]TCE - ANEXO III - Preencher'!K69</f>
        <v>0</v>
      </c>
      <c r="K60" s="15">
        <f>'[1]TCE - ANEXO III - Preencher'!L69</f>
        <v>261.60000000000002</v>
      </c>
      <c r="L60" s="15">
        <f>'[1]TCE - ANEXO III - Preencher'!M69</f>
        <v>26.96</v>
      </c>
      <c r="M60" s="15">
        <f t="shared" si="1"/>
        <v>234.64000000000001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381.69760000000002</v>
      </c>
    </row>
    <row r="61" spans="1:28" x14ac:dyDescent="0.2">
      <c r="A61" s="8">
        <f>IFERROR(VLOOKUP(B61,'[1]DADOS (OCULTAR)'!$R$3:$T$135,3,0),"")</f>
        <v>10988301000714</v>
      </c>
      <c r="B61" s="9" t="str">
        <f>'[1]TCE - ANEXO III - Preencher'!C70</f>
        <v>UPAE PETROLINA - CG Nº 001/2013</v>
      </c>
      <c r="C61" s="10"/>
      <c r="D61" s="11" t="str">
        <f>'[1]TCE - ANEXO III - Preencher'!E70</f>
        <v>CRISTIANE MARTINS CAVALCANTI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11/2023</v>
      </c>
      <c r="H61" s="14">
        <f>'[1]TCE - ANEXO III - Preencher'!I70</f>
        <v>0</v>
      </c>
      <c r="I61" s="14">
        <f>'[1]TCE - ANEXO III - Preencher'!J70</f>
        <v>723.95119999999997</v>
      </c>
      <c r="J61" s="14">
        <f>'[1]TCE - ANEXO III - Preencher'!K70</f>
        <v>0</v>
      </c>
      <c r="K61" s="15">
        <f>'[1]TCE - ANEXO III - Preencher'!L70</f>
        <v>261.60000000000002</v>
      </c>
      <c r="L61" s="15">
        <f>'[1]TCE - ANEXO III - Preencher'!M70</f>
        <v>26.6</v>
      </c>
      <c r="M61" s="15">
        <f t="shared" si="1"/>
        <v>235.00000000000003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200</v>
      </c>
      <c r="R61" s="15">
        <f>'[1]TCE - ANEXO III - Preencher'!S70</f>
        <v>0</v>
      </c>
      <c r="S61" s="16">
        <f t="shared" si="3"/>
        <v>200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1158.9512</v>
      </c>
    </row>
    <row r="62" spans="1:28" x14ac:dyDescent="0.2">
      <c r="A62" s="8">
        <f>IFERROR(VLOOKUP(B62,'[1]DADOS (OCULTAR)'!$R$3:$T$135,3,0),"")</f>
        <v>10988301000714</v>
      </c>
      <c r="B62" s="9" t="str">
        <f>'[1]TCE - ANEXO III - Preencher'!C71</f>
        <v>UPAE PETROLINA - CG Nº 001/2013</v>
      </c>
      <c r="C62" s="10"/>
      <c r="D62" s="11" t="str">
        <f>'[1]TCE - ANEXO III - Preencher'!E71</f>
        <v>CRISTINA DA SILVA SOUZA SANTOS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11/2023</v>
      </c>
      <c r="H62" s="14">
        <f>'[1]TCE - ANEXO III - Preencher'!I71</f>
        <v>0</v>
      </c>
      <c r="I62" s="14">
        <f>'[1]TCE - ANEXO III - Preencher'!J71</f>
        <v>734.59119999999996</v>
      </c>
      <c r="J62" s="14">
        <f>'[1]TCE - ANEXO III - Preencher'!K71</f>
        <v>0</v>
      </c>
      <c r="K62" s="15">
        <f>'[1]TCE - ANEXO III - Preencher'!L71</f>
        <v>261.60000000000002</v>
      </c>
      <c r="L62" s="15">
        <f>'[1]TCE - ANEXO III - Preencher'!M71</f>
        <v>26.6</v>
      </c>
      <c r="M62" s="15">
        <f t="shared" si="1"/>
        <v>235.00000000000003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969.59119999999996</v>
      </c>
    </row>
    <row r="63" spans="1:28" x14ac:dyDescent="0.2">
      <c r="A63" s="8">
        <f>IFERROR(VLOOKUP(B63,'[1]DADOS (OCULTAR)'!$R$3:$T$135,3,0),"")</f>
        <v>10988301000714</v>
      </c>
      <c r="B63" s="9" t="str">
        <f>'[1]TCE - ANEXO III - Preencher'!C72</f>
        <v>UPAE PETROLINA - CG Nº 001/2013</v>
      </c>
      <c r="C63" s="10"/>
      <c r="D63" s="11" t="str">
        <f>'[1]TCE - ANEXO III - Preencher'!E72</f>
        <v>CYNTHIA SOUSA OLIVEIRA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2516-05</v>
      </c>
      <c r="G63" s="13" t="str">
        <f>IF('[1]TCE - ANEXO III - Preencher'!H72="","",'[1]TCE - ANEXO III - Preencher'!H72)</f>
        <v>11/2023</v>
      </c>
      <c r="H63" s="14">
        <f>'[1]TCE - ANEXO III - Preencher'!I72</f>
        <v>0</v>
      </c>
      <c r="I63" s="14">
        <f>'[1]TCE - ANEXO III - Preencher'!J72</f>
        <v>303.13200000000001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303.13200000000001</v>
      </c>
    </row>
    <row r="64" spans="1:28" x14ac:dyDescent="0.2">
      <c r="A64" s="8">
        <f>IFERROR(VLOOKUP(B64,'[1]DADOS (OCULTAR)'!$R$3:$T$135,3,0),"")</f>
        <v>10988301000714</v>
      </c>
      <c r="B64" s="9" t="str">
        <f>'[1]TCE - ANEXO III - Preencher'!C73</f>
        <v>UPAE PETROLINA - CG Nº 001/2013</v>
      </c>
      <c r="C64" s="10"/>
      <c r="D64" s="11" t="str">
        <f>'[1]TCE - ANEXO III - Preencher'!E73</f>
        <v>DAMIANA ROSENDO BELARMINO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11/2023</v>
      </c>
      <c r="H64" s="14">
        <f>'[1]TCE - ANEXO III - Preencher'!I73</f>
        <v>0</v>
      </c>
      <c r="I64" s="14">
        <f>'[1]TCE - ANEXO III - Preencher'!J73</f>
        <v>773.50400000000002</v>
      </c>
      <c r="J64" s="14">
        <f>'[1]TCE - ANEXO III - Preencher'!K73</f>
        <v>0</v>
      </c>
      <c r="K64" s="15">
        <f>'[1]TCE - ANEXO III - Preencher'!L73</f>
        <v>274.68</v>
      </c>
      <c r="L64" s="15">
        <f>'[1]TCE - ANEXO III - Preencher'!M73</f>
        <v>26.6</v>
      </c>
      <c r="M64" s="15">
        <f t="shared" si="1"/>
        <v>248.08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150</v>
      </c>
      <c r="R64" s="15">
        <f>'[1]TCE - ANEXO III - Preencher'!S73</f>
        <v>2.66</v>
      </c>
      <c r="S64" s="16">
        <f t="shared" si="3"/>
        <v>147.34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1168.924</v>
      </c>
    </row>
    <row r="65" spans="1:28" x14ac:dyDescent="0.2">
      <c r="A65" s="8">
        <f>IFERROR(VLOOKUP(B65,'[1]DADOS (OCULTAR)'!$R$3:$T$135,3,0),"")</f>
        <v>10988301000714</v>
      </c>
      <c r="B65" s="9" t="str">
        <f>'[1]TCE - ANEXO III - Preencher'!C74</f>
        <v>UPAE PETROLINA - CG Nº 001/2013</v>
      </c>
      <c r="C65" s="10"/>
      <c r="D65" s="11" t="str">
        <f>'[1]TCE - ANEXO III - Preencher'!E74</f>
        <v>DANIELA LUCENA DE PAULA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2236-05</v>
      </c>
      <c r="G65" s="13" t="str">
        <f>IF('[1]TCE - ANEXO III - Preencher'!H74="","",'[1]TCE - ANEXO III - Preencher'!H74)</f>
        <v>11/2023</v>
      </c>
      <c r="H65" s="14">
        <f>'[1]TCE - ANEXO III - Preencher'!I74</f>
        <v>0</v>
      </c>
      <c r="I65" s="14">
        <f>'[1]TCE - ANEXO III - Preencher'!J74</f>
        <v>383.75760000000002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200</v>
      </c>
      <c r="R65" s="15">
        <f>'[1]TCE - ANEXO III - Preencher'!S74</f>
        <v>0</v>
      </c>
      <c r="S65" s="16">
        <f t="shared" si="3"/>
        <v>200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583.75760000000002</v>
      </c>
    </row>
    <row r="66" spans="1:28" x14ac:dyDescent="0.2">
      <c r="A66" s="8">
        <f>IFERROR(VLOOKUP(B66,'[1]DADOS (OCULTAR)'!$R$3:$T$135,3,0),"")</f>
        <v>10988301000714</v>
      </c>
      <c r="B66" s="9" t="str">
        <f>'[1]TCE - ANEXO III - Preencher'!C75</f>
        <v>UPAE PETROLINA - CG Nº 001/2013</v>
      </c>
      <c r="C66" s="10"/>
      <c r="D66" s="11" t="str">
        <f>'[1]TCE - ANEXO III - Preencher'!E75</f>
        <v>DANIELE FERREIRA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11/2023</v>
      </c>
      <c r="H66" s="14">
        <f>'[1]TCE - ANEXO III - Preencher'!I75</f>
        <v>0</v>
      </c>
      <c r="I66" s="14">
        <f>'[1]TCE - ANEXO III - Preencher'!J75</f>
        <v>746.54240000000004</v>
      </c>
      <c r="J66" s="14">
        <f>'[1]TCE - ANEXO III - Preencher'!K75</f>
        <v>0</v>
      </c>
      <c r="K66" s="15">
        <f>'[1]TCE - ANEXO III - Preencher'!L75</f>
        <v>274.68</v>
      </c>
      <c r="L66" s="15">
        <f>'[1]TCE - ANEXO III - Preencher'!M75</f>
        <v>0</v>
      </c>
      <c r="M66" s="15">
        <f t="shared" si="1"/>
        <v>274.68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793.6</v>
      </c>
      <c r="R66" s="15">
        <f>'[1]TCE - ANEXO III - Preencher'!S75</f>
        <v>57.6</v>
      </c>
      <c r="S66" s="16">
        <f t="shared" si="3"/>
        <v>736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1757.2224000000001</v>
      </c>
    </row>
    <row r="67" spans="1:28" x14ac:dyDescent="0.2">
      <c r="A67" s="8">
        <f>IFERROR(VLOOKUP(B67,'[1]DADOS (OCULTAR)'!$R$3:$T$135,3,0),"")</f>
        <v>10988301000714</v>
      </c>
      <c r="B67" s="9" t="str">
        <f>'[1]TCE - ANEXO III - Preencher'!C76</f>
        <v>UPAE PETROLINA - CG Nº 001/2013</v>
      </c>
      <c r="C67" s="10"/>
      <c r="D67" s="11" t="str">
        <f>'[1]TCE - ANEXO III - Preencher'!E76</f>
        <v>DANIELLY COELHO DE MELO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2235-05</v>
      </c>
      <c r="G67" s="13" t="str">
        <f>IF('[1]TCE - ANEXO III - Preencher'!H76="","",'[1]TCE - ANEXO III - Preencher'!H76)</f>
        <v>11/2023</v>
      </c>
      <c r="H67" s="14">
        <f>'[1]TCE - ANEXO III - Preencher'!I76</f>
        <v>0</v>
      </c>
      <c r="I67" s="14">
        <f>'[1]TCE - ANEXO III - Preencher'!J76</f>
        <v>837.16959999999995</v>
      </c>
      <c r="J67" s="14">
        <f>'[1]TCE - ANEXO III - Preencher'!K76</f>
        <v>0</v>
      </c>
      <c r="K67" s="15">
        <f>'[1]TCE - ANEXO III - Preencher'!L76</f>
        <v>274.68</v>
      </c>
      <c r="L67" s="15">
        <f>'[1]TCE - ANEXO III - Preencher'!M76</f>
        <v>3.05</v>
      </c>
      <c r="M67" s="15">
        <f t="shared" si="1"/>
        <v>271.63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1108.7995999999998</v>
      </c>
    </row>
    <row r="68" spans="1:28" x14ac:dyDescent="0.2">
      <c r="A68" s="8">
        <f>IFERROR(VLOOKUP(B68,'[1]DADOS (OCULTAR)'!$R$3:$T$135,3,0),"")</f>
        <v>10988301000714</v>
      </c>
      <c r="B68" s="9" t="str">
        <f>'[1]TCE - ANEXO III - Preencher'!C77</f>
        <v>UPAE PETROLINA - CG Nº 001/2013</v>
      </c>
      <c r="C68" s="10"/>
      <c r="D68" s="11" t="str">
        <f>'[1]TCE - ANEXO III - Preencher'!E77</f>
        <v>DANILO ALEXANDRE DA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5142-25</v>
      </c>
      <c r="G68" s="13" t="str">
        <f>IF('[1]TCE - ANEXO III - Preencher'!H77="","",'[1]TCE - ANEXO III - Preencher'!H77)</f>
        <v>11/2023</v>
      </c>
      <c r="H68" s="14">
        <f>'[1]TCE - ANEXO III - Preencher'!I77</f>
        <v>0</v>
      </c>
      <c r="I68" s="14">
        <f>'[1]TCE - ANEXO III - Preencher'!J77</f>
        <v>146.51920000000001</v>
      </c>
      <c r="J68" s="14">
        <f>'[1]TCE - ANEXO III - Preencher'!K77</f>
        <v>0</v>
      </c>
      <c r="K68" s="15">
        <f>'[1]TCE - ANEXO III - Preencher'!L77</f>
        <v>261.60000000000002</v>
      </c>
      <c r="L68" s="15">
        <f>'[1]TCE - ANEXO III - Preencher'!M77</f>
        <v>26.96</v>
      </c>
      <c r="M68" s="15">
        <f t="shared" ref="M68:M131" si="7">K68-L68</f>
        <v>234.64000000000001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160</v>
      </c>
      <c r="R68" s="15">
        <f>'[1]TCE - ANEXO III - Preencher'!S77</f>
        <v>57.6</v>
      </c>
      <c r="S68" s="16">
        <f t="shared" ref="S68:S131" si="9">Q68-R68</f>
        <v>102.4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483.55920000000003</v>
      </c>
    </row>
    <row r="69" spans="1:28" x14ac:dyDescent="0.2">
      <c r="A69" s="8">
        <f>IFERROR(VLOOKUP(B69,'[1]DADOS (OCULTAR)'!$R$3:$T$135,3,0),"")</f>
        <v>10988301000714</v>
      </c>
      <c r="B69" s="9" t="str">
        <f>'[1]TCE - ANEXO III - Preencher'!C78</f>
        <v>UPAE PETROLINA - CG Nº 001/2013</v>
      </c>
      <c r="C69" s="10"/>
      <c r="D69" s="11" t="str">
        <f>'[1]TCE - ANEXO III - Preencher'!E78</f>
        <v>DAYANE MEIRANY DOS SANTOS AMORIM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2236-05</v>
      </c>
      <c r="G69" s="13" t="str">
        <f>IF('[1]TCE - ANEXO III - Preencher'!H78="","",'[1]TCE - ANEXO III - Preencher'!H78)</f>
        <v>11/2023</v>
      </c>
      <c r="H69" s="14">
        <f>'[1]TCE - ANEXO III - Preencher'!I78</f>
        <v>0</v>
      </c>
      <c r="I69" s="14">
        <f>'[1]TCE - ANEXO III - Preencher'!J78</f>
        <v>225.10560000000001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225.10560000000001</v>
      </c>
    </row>
    <row r="70" spans="1:28" x14ac:dyDescent="0.2">
      <c r="A70" s="8">
        <f>IFERROR(VLOOKUP(B70,'[1]DADOS (OCULTAR)'!$R$3:$T$135,3,0),"")</f>
        <v>10988301000714</v>
      </c>
      <c r="B70" s="9" t="str">
        <f>'[1]TCE - ANEXO III - Preencher'!C79</f>
        <v>UPAE PETROLINA - CG Nº 001/2013</v>
      </c>
      <c r="C70" s="10"/>
      <c r="D70" s="11" t="str">
        <f>'[1]TCE - ANEXO III - Preencher'!E79</f>
        <v>DEBORA DA TRINDADE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4110-10</v>
      </c>
      <c r="G70" s="13" t="str">
        <f>IF('[1]TCE - ANEXO III - Preencher'!H79="","",'[1]TCE - ANEXO III - Preencher'!H79)</f>
        <v>11/2023</v>
      </c>
      <c r="H70" s="14">
        <f>'[1]TCE - ANEXO III - Preencher'!I79</f>
        <v>0</v>
      </c>
      <c r="I70" s="14">
        <f>'[1]TCE - ANEXO III - Preencher'!J79</f>
        <v>135.9768</v>
      </c>
      <c r="J70" s="14">
        <f>'[1]TCE - ANEXO III - Preencher'!K79</f>
        <v>0</v>
      </c>
      <c r="K70" s="15">
        <f>'[1]TCE - ANEXO III - Preencher'!L79</f>
        <v>274.68</v>
      </c>
      <c r="L70" s="15">
        <f>'[1]TCE - ANEXO III - Preencher'!M79</f>
        <v>27.03</v>
      </c>
      <c r="M70" s="15">
        <f t="shared" si="7"/>
        <v>247.65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200</v>
      </c>
      <c r="R70" s="15">
        <f>'[1]TCE - ANEXO III - Preencher'!S79</f>
        <v>81.09</v>
      </c>
      <c r="S70" s="16">
        <f t="shared" si="9"/>
        <v>118.91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502.53679999999997</v>
      </c>
    </row>
    <row r="71" spans="1:28" x14ac:dyDescent="0.2">
      <c r="A71" s="8">
        <f>IFERROR(VLOOKUP(B71,'[1]DADOS (OCULTAR)'!$R$3:$T$135,3,0),"")</f>
        <v>10988301000714</v>
      </c>
      <c r="B71" s="9" t="str">
        <f>'[1]TCE - ANEXO III - Preencher'!C80</f>
        <v>UPAE PETROLINA - CG Nº 001/2013</v>
      </c>
      <c r="C71" s="10"/>
      <c r="D71" s="11" t="str">
        <f>'[1]TCE - ANEXO III - Preencher'!E80</f>
        <v>DEBORA THAIS MARTINS BEZERRA</v>
      </c>
      <c r="E71" s="9" t="str">
        <f>IF('[1]TCE - ANEXO III - Preencher'!F80="4 - Assistência Odontológica","2 - Outros Profissionais da Saúde",'[1]TCE - ANEXO III - Preencher'!F80)</f>
        <v>1 - Médico</v>
      </c>
      <c r="F71" s="12" t="str">
        <f>'[1]TCE - ANEXO III - Preencher'!G80</f>
        <v>2251-25</v>
      </c>
      <c r="G71" s="13" t="str">
        <f>IF('[1]TCE - ANEXO III - Preencher'!H80="","",'[1]TCE - ANEXO III - Preencher'!H80)</f>
        <v>11/2023</v>
      </c>
      <c r="H71" s="14">
        <f>'[1]TCE - ANEXO III - Preencher'!I80</f>
        <v>0</v>
      </c>
      <c r="I71" s="14">
        <f>'[1]TCE - ANEXO III - Preencher'!J80</f>
        <v>886.96159999999998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886.96159999999998</v>
      </c>
    </row>
    <row r="72" spans="1:28" x14ac:dyDescent="0.2">
      <c r="A72" s="8">
        <f>IFERROR(VLOOKUP(B72,'[1]DADOS (OCULTAR)'!$R$3:$T$135,3,0),"")</f>
        <v>10988301000714</v>
      </c>
      <c r="B72" s="9" t="str">
        <f>'[1]TCE - ANEXO III - Preencher'!C81</f>
        <v>UPAE PETROLINA - CG Nº 001/2013</v>
      </c>
      <c r="C72" s="10"/>
      <c r="D72" s="11" t="str">
        <f>'[1]TCE - ANEXO III - Preencher'!E81</f>
        <v>DEMONTIER PEREIRA BANDEIRA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5174-10</v>
      </c>
      <c r="G72" s="13" t="str">
        <f>IF('[1]TCE - ANEXO III - Preencher'!H81="","",'[1]TCE - ANEXO III - Preencher'!H81)</f>
        <v>11/2023</v>
      </c>
      <c r="H72" s="14">
        <f>'[1]TCE - ANEXO III - Preencher'!I81</f>
        <v>0</v>
      </c>
      <c r="I72" s="14">
        <f>'[1]TCE - ANEXO III - Preencher'!J81</f>
        <v>130.50720000000001</v>
      </c>
      <c r="J72" s="14">
        <f>'[1]TCE - ANEXO III - Preencher'!K81</f>
        <v>0</v>
      </c>
      <c r="K72" s="15">
        <f>'[1]TCE - ANEXO III - Preencher'!L81</f>
        <v>274.68</v>
      </c>
      <c r="L72" s="15">
        <f>'[1]TCE - ANEXO III - Preencher'!M81</f>
        <v>27.03</v>
      </c>
      <c r="M72" s="15">
        <f t="shared" si="7"/>
        <v>247.65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378.15719999999999</v>
      </c>
    </row>
    <row r="73" spans="1:28" x14ac:dyDescent="0.2">
      <c r="A73" s="8">
        <f>IFERROR(VLOOKUP(B73,'[1]DADOS (OCULTAR)'!$R$3:$T$135,3,0),"")</f>
        <v>10988301000714</v>
      </c>
      <c r="B73" s="9" t="str">
        <f>'[1]TCE - ANEXO III - Preencher'!C82</f>
        <v>UPAE PETROLINA - CG Nº 001/2013</v>
      </c>
      <c r="C73" s="10"/>
      <c r="D73" s="11" t="str">
        <f>'[1]TCE - ANEXO III - Preencher'!E82</f>
        <v>DENILSON TAVARES VIEIRA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5151-10</v>
      </c>
      <c r="G73" s="13" t="str">
        <f>IF('[1]TCE - ANEXO III - Preencher'!H82="","",'[1]TCE - ANEXO III - Preencher'!H82)</f>
        <v>11/2023</v>
      </c>
      <c r="H73" s="14">
        <f>'[1]TCE - ANEXO III - Preencher'!I82</f>
        <v>0</v>
      </c>
      <c r="I73" s="14">
        <f>'[1]TCE - ANEXO III - Preencher'!J82</f>
        <v>127.58320000000001</v>
      </c>
      <c r="J73" s="14">
        <f>'[1]TCE - ANEXO III - Preencher'!K82</f>
        <v>0</v>
      </c>
      <c r="K73" s="15">
        <f>'[1]TCE - ANEXO III - Preencher'!L82</f>
        <v>274.68</v>
      </c>
      <c r="L73" s="15">
        <f>'[1]TCE - ANEXO III - Preencher'!M82</f>
        <v>26.96</v>
      </c>
      <c r="M73" s="15">
        <f t="shared" si="7"/>
        <v>247.72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375.3032</v>
      </c>
    </row>
    <row r="74" spans="1:28" x14ac:dyDescent="0.2">
      <c r="A74" s="8">
        <f>IFERROR(VLOOKUP(B74,'[1]DADOS (OCULTAR)'!$R$3:$T$135,3,0),"")</f>
        <v>10988301000714</v>
      </c>
      <c r="B74" s="9" t="str">
        <f>'[1]TCE - ANEXO III - Preencher'!C83</f>
        <v>UPAE PETROLINA - CG Nº 001/2013</v>
      </c>
      <c r="C74" s="10"/>
      <c r="D74" s="11" t="str">
        <f>'[1]TCE - ANEXO III - Preencher'!E83</f>
        <v>DENISE DE SOUSA ARAUJO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11/2023</v>
      </c>
      <c r="H74" s="14">
        <f>'[1]TCE - ANEXO III - Preencher'!I83</f>
        <v>0</v>
      </c>
      <c r="I74" s="14">
        <f>'[1]TCE - ANEXO III - Preencher'!J83</f>
        <v>730.03120000000001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730.03120000000001</v>
      </c>
    </row>
    <row r="75" spans="1:28" x14ac:dyDescent="0.2">
      <c r="A75" s="8">
        <f>IFERROR(VLOOKUP(B75,'[1]DADOS (OCULTAR)'!$R$3:$T$135,3,0),"")</f>
        <v>10988301000714</v>
      </c>
      <c r="B75" s="9" t="str">
        <f>'[1]TCE - ANEXO III - Preencher'!C84</f>
        <v>UPAE PETROLINA - CG Nº 001/2013</v>
      </c>
      <c r="C75" s="10"/>
      <c r="D75" s="11" t="str">
        <f>'[1]TCE - ANEXO III - Preencher'!E84</f>
        <v>DIANA LOPES FERREIRA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3224-15</v>
      </c>
      <c r="G75" s="13" t="str">
        <f>IF('[1]TCE - ANEXO III - Preencher'!H84="","",'[1]TCE - ANEXO III - Preencher'!H84)</f>
        <v>11/2023</v>
      </c>
      <c r="H75" s="14">
        <f>'[1]TCE - ANEXO III - Preencher'!I84</f>
        <v>0</v>
      </c>
      <c r="I75" s="14">
        <f>'[1]TCE - ANEXO III - Preencher'!J84</f>
        <v>130.59280000000001</v>
      </c>
      <c r="J75" s="14">
        <f>'[1]TCE - ANEXO III - Preencher'!K84</f>
        <v>0</v>
      </c>
      <c r="K75" s="15">
        <f>'[1]TCE - ANEXO III - Preencher'!L84</f>
        <v>261.60000000000002</v>
      </c>
      <c r="L75" s="15">
        <f>'[1]TCE - ANEXO III - Preencher'!M84</f>
        <v>27.03</v>
      </c>
      <c r="M75" s="15">
        <f t="shared" si="7"/>
        <v>234.57000000000002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121.6</v>
      </c>
      <c r="R75" s="15">
        <f>'[1]TCE - ANEXO III - Preencher'!S84</f>
        <v>57.6</v>
      </c>
      <c r="S75" s="16">
        <f t="shared" si="9"/>
        <v>63.999999999999993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429.16280000000006</v>
      </c>
    </row>
    <row r="76" spans="1:28" x14ac:dyDescent="0.2">
      <c r="A76" s="8">
        <f>IFERROR(VLOOKUP(B76,'[1]DADOS (OCULTAR)'!$R$3:$T$135,3,0),"")</f>
        <v>10988301000714</v>
      </c>
      <c r="B76" s="9" t="str">
        <f>'[1]TCE - ANEXO III - Preencher'!C85</f>
        <v>UPAE PETROLINA - CG Nº 001/2013</v>
      </c>
      <c r="C76" s="10"/>
      <c r="D76" s="11" t="str">
        <f>'[1]TCE - ANEXO III - Preencher'!E85</f>
        <v>DIEGO RAVELLY DOS SANTOS CALLOU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2235-05</v>
      </c>
      <c r="G76" s="13" t="str">
        <f>IF('[1]TCE - ANEXO III - Preencher'!H85="","",'[1]TCE - ANEXO III - Preencher'!H85)</f>
        <v>11/2023</v>
      </c>
      <c r="H76" s="14">
        <f>'[1]TCE - ANEXO III - Preencher'!I85</f>
        <v>0</v>
      </c>
      <c r="I76" s="14">
        <f>'[1]TCE - ANEXO III - Preencher'!J85</f>
        <v>831.47119999999995</v>
      </c>
      <c r="J76" s="14">
        <f>'[1]TCE - ANEXO III - Preencher'!K85</f>
        <v>0</v>
      </c>
      <c r="K76" s="15">
        <f>'[1]TCE - ANEXO III - Preencher'!L85</f>
        <v>143.88</v>
      </c>
      <c r="L76" s="15">
        <f>'[1]TCE - ANEXO III - Preencher'!M85</f>
        <v>3.33</v>
      </c>
      <c r="M76" s="15">
        <f t="shared" si="7"/>
        <v>140.54999999999998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972.02119999999991</v>
      </c>
    </row>
    <row r="77" spans="1:28" x14ac:dyDescent="0.2">
      <c r="A77" s="8">
        <f>IFERROR(VLOOKUP(B77,'[1]DADOS (OCULTAR)'!$R$3:$T$135,3,0),"")</f>
        <v>10988301000714</v>
      </c>
      <c r="B77" s="9" t="str">
        <f>'[1]TCE - ANEXO III - Preencher'!C86</f>
        <v>UPAE PETROLINA - CG Nº 001/2013</v>
      </c>
      <c r="C77" s="10"/>
      <c r="D77" s="11" t="str">
        <f>'[1]TCE - ANEXO III - Preencher'!E86</f>
        <v>EDILENE LIMA RODRIGUES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11/2023</v>
      </c>
      <c r="H77" s="14">
        <f>'[1]TCE - ANEXO III - Preencher'!I86</f>
        <v>0</v>
      </c>
      <c r="I77" s="14">
        <f>'[1]TCE - ANEXO III - Preencher'!J86</f>
        <v>749.37519999999995</v>
      </c>
      <c r="J77" s="14">
        <f>'[1]TCE - ANEXO III - Preencher'!K86</f>
        <v>0</v>
      </c>
      <c r="K77" s="15">
        <f>'[1]TCE - ANEXO III - Preencher'!L86</f>
        <v>261.60000000000002</v>
      </c>
      <c r="L77" s="15">
        <f>'[1]TCE - ANEXO III - Preencher'!M86</f>
        <v>26.6</v>
      </c>
      <c r="M77" s="15">
        <f t="shared" si="7"/>
        <v>235.00000000000003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984.37519999999995</v>
      </c>
    </row>
    <row r="78" spans="1:28" x14ac:dyDescent="0.2">
      <c r="A78" s="8">
        <f>IFERROR(VLOOKUP(B78,'[1]DADOS (OCULTAR)'!$R$3:$T$135,3,0),"")</f>
        <v>10988301000714</v>
      </c>
      <c r="B78" s="9" t="str">
        <f>'[1]TCE - ANEXO III - Preencher'!C87</f>
        <v>UPAE PETROLINA - CG Nº 001/2013</v>
      </c>
      <c r="C78" s="10"/>
      <c r="D78" s="11" t="str">
        <f>'[1]TCE - ANEXO III - Preencher'!E87</f>
        <v>EDILSON SILVA HERCULANO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5174-10</v>
      </c>
      <c r="G78" s="13" t="str">
        <f>IF('[1]TCE - ANEXO III - Preencher'!H87="","",'[1]TCE - ANEXO III - Preencher'!H87)</f>
        <v>11/2023</v>
      </c>
      <c r="H78" s="14">
        <f>'[1]TCE - ANEXO III - Preencher'!I87</f>
        <v>0</v>
      </c>
      <c r="I78" s="14">
        <f>'[1]TCE - ANEXO III - Preencher'!J87</f>
        <v>181.9408</v>
      </c>
      <c r="J78" s="14">
        <f>'[1]TCE - ANEXO III - Preencher'!K87</f>
        <v>0</v>
      </c>
      <c r="K78" s="15">
        <f>'[1]TCE - ANEXO III - Preencher'!L87</f>
        <v>261.60000000000002</v>
      </c>
      <c r="L78" s="15">
        <f>'[1]TCE - ANEXO III - Preencher'!M87</f>
        <v>27.03</v>
      </c>
      <c r="M78" s="15">
        <f t="shared" si="7"/>
        <v>234.57000000000002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416.51080000000002</v>
      </c>
    </row>
    <row r="79" spans="1:28" x14ac:dyDescent="0.2">
      <c r="A79" s="8">
        <f>IFERROR(VLOOKUP(B79,'[1]DADOS (OCULTAR)'!$R$3:$T$135,3,0),"")</f>
        <v>10988301000714</v>
      </c>
      <c r="B79" s="9" t="str">
        <f>'[1]TCE - ANEXO III - Preencher'!C88</f>
        <v>UPAE PETROLINA - CG Nº 001/2013</v>
      </c>
      <c r="C79" s="10"/>
      <c r="D79" s="11" t="str">
        <f>'[1]TCE - ANEXO III - Preencher'!E88</f>
        <v>EDMILSON CELESTINO DOS SANTOS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5174-10</v>
      </c>
      <c r="G79" s="13" t="str">
        <f>IF('[1]TCE - ANEXO III - Preencher'!H88="","",'[1]TCE - ANEXO III - Preencher'!H88)</f>
        <v>11/2023</v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>
        <f>IFERROR(VLOOKUP(B80,'[1]DADOS (OCULTAR)'!$R$3:$T$135,3,0),"")</f>
        <v>10988301000714</v>
      </c>
      <c r="B80" s="9" t="str">
        <f>'[1]TCE - ANEXO III - Preencher'!C89</f>
        <v>UPAE PETROLINA - CG Nº 001/2013</v>
      </c>
      <c r="C80" s="10"/>
      <c r="D80" s="11" t="str">
        <f>'[1]TCE - ANEXO III - Preencher'!E89</f>
        <v>EDVANIA CHRISTIANE FREIRE DE LIMA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11/2023</v>
      </c>
      <c r="H80" s="14">
        <f>'[1]TCE - ANEXO III - Preencher'!I89</f>
        <v>0</v>
      </c>
      <c r="I80" s="14">
        <f>'[1]TCE - ANEXO III - Preencher'!J89</f>
        <v>730.62959999999998</v>
      </c>
      <c r="J80" s="14">
        <f>'[1]TCE - ANEXO III - Preencher'!K89</f>
        <v>0</v>
      </c>
      <c r="K80" s="15">
        <f>'[1]TCE - ANEXO III - Preencher'!L89</f>
        <v>274.68</v>
      </c>
      <c r="L80" s="15">
        <f>'[1]TCE - ANEXO III - Preencher'!M89</f>
        <v>26.6</v>
      </c>
      <c r="M80" s="15">
        <f t="shared" si="7"/>
        <v>248.08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160</v>
      </c>
      <c r="R80" s="15">
        <f>'[1]TCE - ANEXO III - Preencher'!S89</f>
        <v>74.819999999999993</v>
      </c>
      <c r="S80" s="16">
        <f t="shared" si="9"/>
        <v>85.18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1063.8896</v>
      </c>
    </row>
    <row r="81" spans="1:28" x14ac:dyDescent="0.2">
      <c r="A81" s="8">
        <f>IFERROR(VLOOKUP(B81,'[1]DADOS (OCULTAR)'!$R$3:$T$135,3,0),"")</f>
        <v>10988301000714</v>
      </c>
      <c r="B81" s="9" t="str">
        <f>'[1]TCE - ANEXO III - Preencher'!C90</f>
        <v>UPAE PETROLINA - CG Nº 001/2013</v>
      </c>
      <c r="C81" s="10"/>
      <c r="D81" s="11" t="str">
        <f>'[1]TCE - ANEXO III - Preencher'!E90</f>
        <v>ELDA ANAIAAN DE SOUZA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4110-10</v>
      </c>
      <c r="G81" s="13" t="str">
        <f>IF('[1]TCE - ANEXO III - Preencher'!H90="","",'[1]TCE - ANEXO III - Preencher'!H90)</f>
        <v>11/2023</v>
      </c>
      <c r="H81" s="14">
        <f>'[1]TCE - ANEXO III - Preencher'!I90</f>
        <v>0</v>
      </c>
      <c r="I81" s="14">
        <f>'[1]TCE - ANEXO III - Preencher'!J90</f>
        <v>190.48480000000001</v>
      </c>
      <c r="J81" s="14">
        <f>'[1]TCE - ANEXO III - Preencher'!K90</f>
        <v>0</v>
      </c>
      <c r="K81" s="15">
        <f>'[1]TCE - ANEXO III - Preencher'!L90</f>
        <v>274.68</v>
      </c>
      <c r="L81" s="15">
        <f>'[1]TCE - ANEXO III - Preencher'!M90</f>
        <v>27.03</v>
      </c>
      <c r="M81" s="15">
        <f t="shared" si="7"/>
        <v>247.65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438.13480000000004</v>
      </c>
    </row>
    <row r="82" spans="1:28" x14ac:dyDescent="0.2">
      <c r="A82" s="8">
        <f>IFERROR(VLOOKUP(B82,'[1]DADOS (OCULTAR)'!$R$3:$T$135,3,0),"")</f>
        <v>10988301000714</v>
      </c>
      <c r="B82" s="9" t="str">
        <f>'[1]TCE - ANEXO III - Preencher'!C91</f>
        <v>UPAE PETROLINA - CG Nº 001/2013</v>
      </c>
      <c r="C82" s="10"/>
      <c r="D82" s="11" t="str">
        <f>'[1]TCE - ANEXO III - Preencher'!E91</f>
        <v>ELENILDE RAIANE DE OLIVEIRA CAVALCANTI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4131-15</v>
      </c>
      <c r="G82" s="13" t="str">
        <f>IF('[1]TCE - ANEXO III - Preencher'!H91="","",'[1]TCE - ANEXO III - Preencher'!H91)</f>
        <v>11/2023</v>
      </c>
      <c r="H82" s="14">
        <f>'[1]TCE - ANEXO III - Preencher'!I91</f>
        <v>0</v>
      </c>
      <c r="I82" s="14">
        <f>'[1]TCE - ANEXO III - Preencher'!J91</f>
        <v>135.4128</v>
      </c>
      <c r="J82" s="14">
        <f>'[1]TCE - ANEXO III - Preencher'!K91</f>
        <v>0</v>
      </c>
      <c r="K82" s="15">
        <f>'[1]TCE - ANEXO III - Preencher'!L91</f>
        <v>274.68</v>
      </c>
      <c r="L82" s="15">
        <f>'[1]TCE - ANEXO III - Preencher'!M91</f>
        <v>31.58</v>
      </c>
      <c r="M82" s="15">
        <f t="shared" si="7"/>
        <v>243.10000000000002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378.51280000000003</v>
      </c>
    </row>
    <row r="83" spans="1:28" x14ac:dyDescent="0.2">
      <c r="A83" s="8">
        <f>IFERROR(VLOOKUP(B83,'[1]DADOS (OCULTAR)'!$R$3:$T$135,3,0),"")</f>
        <v>10988301000714</v>
      </c>
      <c r="B83" s="9" t="str">
        <f>'[1]TCE - ANEXO III - Preencher'!C92</f>
        <v>UPAE PETROLINA - CG Nº 001/2013</v>
      </c>
      <c r="C83" s="10"/>
      <c r="D83" s="11" t="str">
        <f>'[1]TCE - ANEXO III - Preencher'!E92</f>
        <v>ELIANA MARCIA VIEIRA ROSA</v>
      </c>
      <c r="E83" s="9" t="str">
        <f>IF('[1]TCE - ANEXO III - Preencher'!F92="4 - Assistência Odontológica","2 - Outros Profissionais da Saúde",'[1]TCE - ANEXO III - Preencher'!F92)</f>
        <v>1 - Médico</v>
      </c>
      <c r="F83" s="12" t="str">
        <f>'[1]TCE - ANEXO III - Preencher'!G92</f>
        <v>2251-25</v>
      </c>
      <c r="G83" s="13" t="str">
        <f>IF('[1]TCE - ANEXO III - Preencher'!H92="","",'[1]TCE - ANEXO III - Preencher'!H92)</f>
        <v>11/2023</v>
      </c>
      <c r="H83" s="14">
        <f>'[1]TCE - ANEXO III - Preencher'!I92</f>
        <v>0</v>
      </c>
      <c r="I83" s="14">
        <f>'[1]TCE - ANEXO III - Preencher'!J92</f>
        <v>195.34399999999999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195.34399999999999</v>
      </c>
    </row>
    <row r="84" spans="1:28" x14ac:dyDescent="0.2">
      <c r="A84" s="8">
        <f>IFERROR(VLOOKUP(B84,'[1]DADOS (OCULTAR)'!$R$3:$T$135,3,0),"")</f>
        <v>10988301000714</v>
      </c>
      <c r="B84" s="9" t="str">
        <f>'[1]TCE - ANEXO III - Preencher'!C93</f>
        <v>UPAE PETROLINA - CG Nº 001/2013</v>
      </c>
      <c r="C84" s="10"/>
      <c r="D84" s="11" t="str">
        <f>'[1]TCE - ANEXO III - Preencher'!E93</f>
        <v>ELIOMAR BATISTA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2237-05</v>
      </c>
      <c r="G84" s="13" t="str">
        <f>IF('[1]TCE - ANEXO III - Preencher'!H93="","",'[1]TCE - ANEXO III - Preencher'!H93)</f>
        <v>11/2023</v>
      </c>
      <c r="H84" s="14">
        <f>'[1]TCE - ANEXO III - Preencher'!I93</f>
        <v>0</v>
      </c>
      <c r="I84" s="14">
        <f>'[1]TCE - ANEXO III - Preencher'!J93</f>
        <v>129.64320000000001</v>
      </c>
      <c r="J84" s="14">
        <f>'[1]TCE - ANEXO III - Preencher'!K93</f>
        <v>0</v>
      </c>
      <c r="K84" s="15">
        <f>'[1]TCE - ANEXO III - Preencher'!L93</f>
        <v>261.60000000000002</v>
      </c>
      <c r="L84" s="15">
        <f>'[1]TCE - ANEXO III - Preencher'!M93</f>
        <v>27.03</v>
      </c>
      <c r="M84" s="15">
        <f t="shared" si="7"/>
        <v>234.57000000000002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364.21320000000003</v>
      </c>
    </row>
    <row r="85" spans="1:28" x14ac:dyDescent="0.2">
      <c r="A85" s="8">
        <f>IFERROR(VLOOKUP(B85,'[1]DADOS (OCULTAR)'!$R$3:$T$135,3,0),"")</f>
        <v>10988301000714</v>
      </c>
      <c r="B85" s="9" t="str">
        <f>'[1]TCE - ANEXO III - Preencher'!C94</f>
        <v>UPAE PETROLINA - CG Nº 001/2013</v>
      </c>
      <c r="C85" s="10"/>
      <c r="D85" s="11" t="str">
        <f>'[1]TCE - ANEXO III - Preencher'!E94</f>
        <v>ELIZANGELA ALVES TORRE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1231-05</v>
      </c>
      <c r="G85" s="13" t="str">
        <f>IF('[1]TCE - ANEXO III - Preencher'!H94="","",'[1]TCE - ANEXO III - Preencher'!H94)</f>
        <v>11/2023</v>
      </c>
      <c r="H85" s="14">
        <f>'[1]TCE - ANEXO III - Preencher'!I94</f>
        <v>0</v>
      </c>
      <c r="I85" s="14">
        <f>'[1]TCE - ANEXO III - Preencher'!J94</f>
        <v>1616.164</v>
      </c>
      <c r="J85" s="14">
        <f>'[1]TCE - ANEXO III - Preencher'!K94</f>
        <v>0</v>
      </c>
      <c r="K85" s="15">
        <f>'[1]TCE - ANEXO III - Preencher'!L94</f>
        <v>196.2</v>
      </c>
      <c r="L85" s="15">
        <f>'[1]TCE - ANEXO III - Preencher'!M94</f>
        <v>30</v>
      </c>
      <c r="M85" s="15">
        <f t="shared" si="7"/>
        <v>166.2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1782.364</v>
      </c>
    </row>
    <row r="86" spans="1:28" x14ac:dyDescent="0.2">
      <c r="A86" s="8">
        <f>IFERROR(VLOOKUP(B86,'[1]DADOS (OCULTAR)'!$R$3:$T$135,3,0),"")</f>
        <v>10988301000714</v>
      </c>
      <c r="B86" s="9" t="str">
        <f>'[1]TCE - ANEXO III - Preencher'!C95</f>
        <v>UPAE PETROLINA - CG Nº 001/2013</v>
      </c>
      <c r="C86" s="10"/>
      <c r="D86" s="11" t="str">
        <f>'[1]TCE - ANEXO III - Preencher'!E95</f>
        <v>ERINEIDE OLIVEIRA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4110-10</v>
      </c>
      <c r="G86" s="13" t="str">
        <f>IF('[1]TCE - ANEXO III - Preencher'!H95="","",'[1]TCE - ANEXO III - Preencher'!H95)</f>
        <v>11/2023</v>
      </c>
      <c r="H86" s="14">
        <f>'[1]TCE - ANEXO III - Preencher'!I95</f>
        <v>0</v>
      </c>
      <c r="I86" s="14">
        <f>'[1]TCE - ANEXO III - Preencher'!J95</f>
        <v>144.66640000000001</v>
      </c>
      <c r="J86" s="14">
        <f>'[1]TCE - ANEXO III - Preencher'!K95</f>
        <v>0</v>
      </c>
      <c r="K86" s="15">
        <f>'[1]TCE - ANEXO III - Preencher'!L95</f>
        <v>274.68</v>
      </c>
      <c r="L86" s="15">
        <f>'[1]TCE - ANEXO III - Preencher'!M95</f>
        <v>27.03</v>
      </c>
      <c r="M86" s="15">
        <f t="shared" si="7"/>
        <v>247.65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392.31640000000004</v>
      </c>
    </row>
    <row r="87" spans="1:28" x14ac:dyDescent="0.2">
      <c r="A87" s="8">
        <f>IFERROR(VLOOKUP(B87,'[1]DADOS (OCULTAR)'!$R$3:$T$135,3,0),"")</f>
        <v>10988301000714</v>
      </c>
      <c r="B87" s="9" t="str">
        <f>'[1]TCE - ANEXO III - Preencher'!C96</f>
        <v>UPAE PETROLINA - CG Nº 001/2013</v>
      </c>
      <c r="C87" s="10"/>
      <c r="D87" s="11" t="str">
        <f>'[1]TCE - ANEXO III - Preencher'!E96</f>
        <v>ESPEDITA MARIA DE SOUZA FONSECA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5134-30</v>
      </c>
      <c r="G87" s="13" t="str">
        <f>IF('[1]TCE - ANEXO III - Preencher'!H96="","",'[1]TCE - ANEXO III - Preencher'!H96)</f>
        <v>11/2023</v>
      </c>
      <c r="H87" s="14">
        <f>'[1]TCE - ANEXO III - Preencher'!I96</f>
        <v>0</v>
      </c>
      <c r="I87" s="14">
        <f>'[1]TCE - ANEXO III - Preencher'!J96</f>
        <v>122.7512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150</v>
      </c>
      <c r="R87" s="15">
        <f>'[1]TCE - ANEXO III - Preencher'!S96</f>
        <v>57.6</v>
      </c>
      <c r="S87" s="16">
        <f t="shared" si="9"/>
        <v>92.4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215.15120000000002</v>
      </c>
    </row>
    <row r="88" spans="1:28" x14ac:dyDescent="0.2">
      <c r="A88" s="8">
        <f>IFERROR(VLOOKUP(B88,'[1]DADOS (OCULTAR)'!$R$3:$T$135,3,0),"")</f>
        <v>10988301000714</v>
      </c>
      <c r="B88" s="9" t="str">
        <f>'[1]TCE - ANEXO III - Preencher'!C97</f>
        <v>UPAE PETROLINA - CG Nº 001/2013</v>
      </c>
      <c r="C88" s="10"/>
      <c r="D88" s="11" t="str">
        <f>'[1]TCE - ANEXO III - Preencher'!E97</f>
        <v>EVANIA GOMES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11/2023</v>
      </c>
      <c r="H88" s="14">
        <f>'[1]TCE - ANEXO III - Preencher'!I97</f>
        <v>0</v>
      </c>
      <c r="I88" s="14">
        <f>'[1]TCE - ANEXO III - Preencher'!J97</f>
        <v>718.63120000000004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718.63120000000004</v>
      </c>
    </row>
    <row r="89" spans="1:28" x14ac:dyDescent="0.2">
      <c r="A89" s="8">
        <f>IFERROR(VLOOKUP(B89,'[1]DADOS (OCULTAR)'!$R$3:$T$135,3,0),"")</f>
        <v>10988301000714</v>
      </c>
      <c r="B89" s="9" t="str">
        <f>'[1]TCE - ANEXO III - Preencher'!C98</f>
        <v>UPAE PETROLINA - CG Nº 001/2013</v>
      </c>
      <c r="C89" s="10"/>
      <c r="D89" s="11" t="str">
        <f>'[1]TCE - ANEXO III - Preencher'!E98</f>
        <v>EVANILSON DA SILVA OLIVEIRA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4110-10</v>
      </c>
      <c r="G89" s="13" t="str">
        <f>IF('[1]TCE - ANEXO III - Preencher'!H98="","",'[1]TCE - ANEXO III - Preencher'!H98)</f>
        <v>11/2023</v>
      </c>
      <c r="H89" s="14">
        <f>'[1]TCE - ANEXO III - Preencher'!I98</f>
        <v>0</v>
      </c>
      <c r="I89" s="14">
        <f>'[1]TCE - ANEXO III - Preencher'!J98</f>
        <v>147.99279999999999</v>
      </c>
      <c r="J89" s="14">
        <f>'[1]TCE - ANEXO III - Preencher'!K98</f>
        <v>0</v>
      </c>
      <c r="K89" s="15">
        <f>'[1]TCE - ANEXO III - Preencher'!L98</f>
        <v>274.68</v>
      </c>
      <c r="L89" s="15">
        <f>'[1]TCE - ANEXO III - Preencher'!M98</f>
        <v>27.03</v>
      </c>
      <c r="M89" s="15">
        <f t="shared" si="7"/>
        <v>247.65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400</v>
      </c>
      <c r="R89" s="15">
        <f>'[1]TCE - ANEXO III - Preencher'!S98</f>
        <v>54</v>
      </c>
      <c r="S89" s="16">
        <f t="shared" si="9"/>
        <v>346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741.64279999999997</v>
      </c>
    </row>
    <row r="90" spans="1:28" x14ac:dyDescent="0.2">
      <c r="A90" s="8">
        <f>IFERROR(VLOOKUP(B90,'[1]DADOS (OCULTAR)'!$R$3:$T$135,3,0),"")</f>
        <v>10988301000714</v>
      </c>
      <c r="B90" s="9" t="str">
        <f>'[1]TCE - ANEXO III - Preencher'!C99</f>
        <v>UPAE PETROLINA - CG Nº 001/2013</v>
      </c>
      <c r="C90" s="10"/>
      <c r="D90" s="11" t="str">
        <f>'[1]TCE - ANEXO III - Preencher'!E99</f>
        <v>FABIA SORAIA NOBRE DA SILVA SANTOS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11/2023</v>
      </c>
      <c r="H90" s="14">
        <f>'[1]TCE - ANEXO III - Preencher'!I99</f>
        <v>0</v>
      </c>
      <c r="I90" s="14">
        <f>'[1]TCE - ANEXO III - Preencher'!J99</f>
        <v>725.19680000000005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160</v>
      </c>
      <c r="R90" s="15">
        <f>'[1]TCE - ANEXO III - Preencher'!S99</f>
        <v>54</v>
      </c>
      <c r="S90" s="16">
        <f t="shared" si="9"/>
        <v>106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831.19680000000005</v>
      </c>
    </row>
    <row r="91" spans="1:28" x14ac:dyDescent="0.2">
      <c r="A91" s="8">
        <f>IFERROR(VLOOKUP(B91,'[1]DADOS (OCULTAR)'!$R$3:$T$135,3,0),"")</f>
        <v>10988301000714</v>
      </c>
      <c r="B91" s="9" t="str">
        <f>'[1]TCE - ANEXO III - Preencher'!C100</f>
        <v>UPAE PETROLINA - CG Nº 001/2013</v>
      </c>
      <c r="C91" s="10"/>
      <c r="D91" s="11" t="str">
        <f>'[1]TCE - ANEXO III - Preencher'!E100</f>
        <v>FABIO WANDERSON DA SILVA SANTOS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5174-10</v>
      </c>
      <c r="G91" s="13" t="str">
        <f>IF('[1]TCE - ANEXO III - Preencher'!H100="","",'[1]TCE - ANEXO III - Preencher'!H100)</f>
        <v>11/2023</v>
      </c>
      <c r="H91" s="14">
        <f>'[1]TCE - ANEXO III - Preencher'!I100</f>
        <v>0</v>
      </c>
      <c r="I91" s="14">
        <f>'[1]TCE - ANEXO III - Preencher'!J100</f>
        <v>159.35599999999999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159.35599999999999</v>
      </c>
    </row>
    <row r="92" spans="1:28" x14ac:dyDescent="0.2">
      <c r="A92" s="8">
        <f>IFERROR(VLOOKUP(B92,'[1]DADOS (OCULTAR)'!$R$3:$T$135,3,0),"")</f>
        <v>10988301000714</v>
      </c>
      <c r="B92" s="9" t="str">
        <f>'[1]TCE - ANEXO III - Preencher'!C101</f>
        <v>UPAE PETROLINA - CG Nº 001/2013</v>
      </c>
      <c r="C92" s="10"/>
      <c r="D92" s="11" t="str">
        <f>'[1]TCE - ANEXO III - Preencher'!E101</f>
        <v>FATIMA MICHELLE CAMPOS LEAL CORDEIRO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1312-10</v>
      </c>
      <c r="G92" s="13" t="str">
        <f>IF('[1]TCE - ANEXO III - Preencher'!H101="","",'[1]TCE - ANEXO III - Preencher'!H101)</f>
        <v>11/2023</v>
      </c>
      <c r="H92" s="14">
        <f>'[1]TCE - ANEXO III - Preencher'!I101</f>
        <v>0</v>
      </c>
      <c r="I92" s="14">
        <f>'[1]TCE - ANEXO III - Preencher'!J101</f>
        <v>1011.9640000000001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1011.9640000000001</v>
      </c>
    </row>
    <row r="93" spans="1:28" x14ac:dyDescent="0.2">
      <c r="A93" s="8">
        <f>IFERROR(VLOOKUP(B93,'[1]DADOS (OCULTAR)'!$R$3:$T$135,3,0),"")</f>
        <v>10988301000714</v>
      </c>
      <c r="B93" s="9" t="str">
        <f>'[1]TCE - ANEXO III - Preencher'!C102</f>
        <v>UPAE PETROLINA - CG Nº 001/2013</v>
      </c>
      <c r="C93" s="10"/>
      <c r="D93" s="11" t="str">
        <f>'[1]TCE - ANEXO III - Preencher'!E102</f>
        <v>FELIPE BORGES LOBO</v>
      </c>
      <c r="E93" s="9" t="str">
        <f>IF('[1]TCE - ANEXO III - Preencher'!F102="4 - Assistência Odontológica","2 - Outros Profissionais da Saúde",'[1]TCE - ANEXO III - Preencher'!F102)</f>
        <v>1 - Médico</v>
      </c>
      <c r="F93" s="12" t="str">
        <f>'[1]TCE - ANEXO III - Preencher'!G102</f>
        <v>2251-25</v>
      </c>
      <c r="G93" s="13" t="str">
        <f>IF('[1]TCE - ANEXO III - Preencher'!H102="","",'[1]TCE - ANEXO III - Preencher'!H102)</f>
        <v>11/2023</v>
      </c>
      <c r="H93" s="14">
        <f>'[1]TCE - ANEXO III - Preencher'!I102</f>
        <v>0</v>
      </c>
      <c r="I93" s="14">
        <f>'[1]TCE - ANEXO III - Preencher'!J102</f>
        <v>824.79920000000004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824.79920000000004</v>
      </c>
    </row>
    <row r="94" spans="1:28" x14ac:dyDescent="0.2">
      <c r="A94" s="8">
        <f>IFERROR(VLOOKUP(B94,'[1]DADOS (OCULTAR)'!$R$3:$T$135,3,0),"")</f>
        <v>10988301000714</v>
      </c>
      <c r="B94" s="9" t="str">
        <f>'[1]TCE - ANEXO III - Preencher'!C103</f>
        <v>UPAE PETROLINA - CG Nº 001/2013</v>
      </c>
      <c r="C94" s="10"/>
      <c r="D94" s="11" t="str">
        <f>'[1]TCE - ANEXO III - Preencher'!E103</f>
        <v>FELLIPE BARBOSA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5211-30</v>
      </c>
      <c r="G94" s="13" t="str">
        <f>IF('[1]TCE - ANEXO III - Preencher'!H103="","",'[1]TCE - ANEXO III - Preencher'!H103)</f>
        <v>11/2023</v>
      </c>
      <c r="H94" s="14">
        <f>'[1]TCE - ANEXO III - Preencher'!I103</f>
        <v>0</v>
      </c>
      <c r="I94" s="14">
        <f>'[1]TCE - ANEXO III - Preencher'!J103</f>
        <v>106.40560000000001</v>
      </c>
      <c r="J94" s="14">
        <f>'[1]TCE - ANEXO III - Preencher'!K103</f>
        <v>0</v>
      </c>
      <c r="K94" s="15">
        <f>'[1]TCE - ANEXO III - Preencher'!L103</f>
        <v>222.36</v>
      </c>
      <c r="L94" s="15">
        <f>'[1]TCE - ANEXO III - Preencher'!M103</f>
        <v>27.03</v>
      </c>
      <c r="M94" s="15">
        <f t="shared" si="7"/>
        <v>195.33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70</v>
      </c>
      <c r="R94" s="15">
        <f>'[1]TCE - ANEXO III - Preencher'!S103</f>
        <v>0</v>
      </c>
      <c r="S94" s="16">
        <f t="shared" si="9"/>
        <v>70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371.73560000000003</v>
      </c>
    </row>
    <row r="95" spans="1:28" x14ac:dyDescent="0.2">
      <c r="A95" s="8">
        <f>IFERROR(VLOOKUP(B95,'[1]DADOS (OCULTAR)'!$R$3:$T$135,3,0),"")</f>
        <v>10988301000714</v>
      </c>
      <c r="B95" s="9" t="str">
        <f>'[1]TCE - ANEXO III - Preencher'!C104</f>
        <v>UPAE PETROLINA - CG Nº 001/2013</v>
      </c>
      <c r="C95" s="10"/>
      <c r="D95" s="11" t="str">
        <f>'[1]TCE - ANEXO III - Preencher'!E104</f>
        <v>FLAVIA GABRIELLE FERREIRA DA CONCEICAO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2235-05</v>
      </c>
      <c r="G95" s="13" t="str">
        <f>IF('[1]TCE - ANEXO III - Preencher'!H104="","",'[1]TCE - ANEXO III - Preencher'!H104)</f>
        <v>11/2023</v>
      </c>
      <c r="H95" s="14">
        <f>'[1]TCE - ANEXO III - Preencher'!I104</f>
        <v>0</v>
      </c>
      <c r="I95" s="14">
        <f>'[1]TCE - ANEXO III - Preencher'!J104</f>
        <v>950.32640000000004</v>
      </c>
      <c r="J95" s="14">
        <f>'[1]TCE - ANEXO III - Preencher'!K104</f>
        <v>0</v>
      </c>
      <c r="K95" s="15">
        <f>'[1]TCE - ANEXO III - Preencher'!L104</f>
        <v>156.96</v>
      </c>
      <c r="L95" s="15">
        <f>'[1]TCE - ANEXO III - Preencher'!M104</f>
        <v>3.59</v>
      </c>
      <c r="M95" s="15">
        <f t="shared" si="7"/>
        <v>153.37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1103.6964</v>
      </c>
    </row>
    <row r="96" spans="1:28" x14ac:dyDescent="0.2">
      <c r="A96" s="8">
        <f>IFERROR(VLOOKUP(B96,'[1]DADOS (OCULTAR)'!$R$3:$T$135,3,0),"")</f>
        <v>10988301000714</v>
      </c>
      <c r="B96" s="9" t="str">
        <f>'[1]TCE - ANEXO III - Preencher'!C105</f>
        <v>UPAE PETROLINA - CG Nº 001/2013</v>
      </c>
      <c r="C96" s="10"/>
      <c r="D96" s="11" t="str">
        <f>'[1]TCE - ANEXO III - Preencher'!E105</f>
        <v>FLAVIANA BARBOZA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11/2023</v>
      </c>
      <c r="H96" s="14">
        <f>'[1]TCE - ANEXO III - Preencher'!I105</f>
        <v>0</v>
      </c>
      <c r="I96" s="14">
        <f>'[1]TCE - ANEXO III - Preencher'!J105</f>
        <v>717.68640000000005</v>
      </c>
      <c r="J96" s="14">
        <f>'[1]TCE - ANEXO III - Preencher'!K105</f>
        <v>0</v>
      </c>
      <c r="K96" s="15">
        <f>'[1]TCE - ANEXO III - Preencher'!L105</f>
        <v>274.68</v>
      </c>
      <c r="L96" s="15">
        <f>'[1]TCE - ANEXO III - Preencher'!M105</f>
        <v>26.6</v>
      </c>
      <c r="M96" s="15">
        <f t="shared" si="7"/>
        <v>248.08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965.76640000000009</v>
      </c>
    </row>
    <row r="97" spans="1:28" x14ac:dyDescent="0.2">
      <c r="A97" s="8">
        <f>IFERROR(VLOOKUP(B97,'[1]DADOS (OCULTAR)'!$R$3:$T$135,3,0),"")</f>
        <v>10988301000714</v>
      </c>
      <c r="B97" s="9" t="str">
        <f>'[1]TCE - ANEXO III - Preencher'!C106</f>
        <v>UPAE PETROLINA - CG Nº 001/2013</v>
      </c>
      <c r="C97" s="10"/>
      <c r="D97" s="11" t="str">
        <f>'[1]TCE - ANEXO III - Preencher'!E106</f>
        <v>FRANCISCA AMANDA DA SILVA NASCIMENTO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4110-10</v>
      </c>
      <c r="G97" s="13" t="str">
        <f>IF('[1]TCE - ANEXO III - Preencher'!H106="","",'[1]TCE - ANEXO III - Preencher'!H106)</f>
        <v>11/2023</v>
      </c>
      <c r="H97" s="14">
        <f>'[1]TCE - ANEXO III - Preencher'!I106</f>
        <v>0</v>
      </c>
      <c r="I97" s="14">
        <f>'[1]TCE - ANEXO III - Preencher'!J106</f>
        <v>148.28559999999999</v>
      </c>
      <c r="J97" s="14">
        <f>'[1]TCE - ANEXO III - Preencher'!K106</f>
        <v>0</v>
      </c>
      <c r="K97" s="15">
        <f>'[1]TCE - ANEXO III - Preencher'!L106</f>
        <v>261.60000000000002</v>
      </c>
      <c r="L97" s="15">
        <f>'[1]TCE - ANEXO III - Preencher'!M106</f>
        <v>33.43</v>
      </c>
      <c r="M97" s="15">
        <f t="shared" si="7"/>
        <v>228.17000000000002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28.8</v>
      </c>
      <c r="S97" s="16">
        <f t="shared" si="9"/>
        <v>-28.8</v>
      </c>
      <c r="T97" s="15">
        <f>'[1]TCE - ANEXO III - Preencher'!U106</f>
        <v>175.81</v>
      </c>
      <c r="U97" s="15">
        <f>'[1]TCE - ANEXO III - Preencher'!V106</f>
        <v>0</v>
      </c>
      <c r="V97" s="16">
        <f t="shared" si="10"/>
        <v>175.81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523.46559999999999</v>
      </c>
    </row>
    <row r="98" spans="1:28" x14ac:dyDescent="0.2">
      <c r="A98" s="8">
        <f>IFERROR(VLOOKUP(B98,'[1]DADOS (OCULTAR)'!$R$3:$T$135,3,0),"")</f>
        <v>10988301000714</v>
      </c>
      <c r="B98" s="9" t="str">
        <f>'[1]TCE - ANEXO III - Preencher'!C107</f>
        <v>UPAE PETROLINA - CG Nº 001/2013</v>
      </c>
      <c r="C98" s="10"/>
      <c r="D98" s="11" t="str">
        <f>'[1]TCE - ANEXO III - Preencher'!E107</f>
        <v>FRANCISCA KELY NUNES ARAUJO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4110-10</v>
      </c>
      <c r="G98" s="13" t="str">
        <f>IF('[1]TCE - ANEXO III - Preencher'!H107="","",'[1]TCE - ANEXO III - Preencher'!H107)</f>
        <v>11/2023</v>
      </c>
      <c r="H98" s="14">
        <f>'[1]TCE - ANEXO III - Preencher'!I107</f>
        <v>0</v>
      </c>
      <c r="I98" s="14">
        <f>'[1]TCE - ANEXO III - Preencher'!J107</f>
        <v>160.95359999999999</v>
      </c>
      <c r="J98" s="14">
        <f>'[1]TCE - ANEXO III - Preencher'!K107</f>
        <v>0</v>
      </c>
      <c r="K98" s="15">
        <f>'[1]TCE - ANEXO III - Preencher'!L107</f>
        <v>274.68</v>
      </c>
      <c r="L98" s="15">
        <f>'[1]TCE - ANEXO III - Preencher'!M107</f>
        <v>27.03</v>
      </c>
      <c r="M98" s="15">
        <f t="shared" si="7"/>
        <v>247.65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150</v>
      </c>
      <c r="R98" s="15">
        <f>'[1]TCE - ANEXO III - Preencher'!S107</f>
        <v>54</v>
      </c>
      <c r="S98" s="16">
        <f t="shared" si="9"/>
        <v>96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504.60360000000003</v>
      </c>
    </row>
    <row r="99" spans="1:28" x14ac:dyDescent="0.2">
      <c r="A99" s="8">
        <f>IFERROR(VLOOKUP(B99,'[1]DADOS (OCULTAR)'!$R$3:$T$135,3,0),"")</f>
        <v>10988301000714</v>
      </c>
      <c r="B99" s="9" t="str">
        <f>'[1]TCE - ANEXO III - Preencher'!C108</f>
        <v>UPAE PETROLINA - CG Nº 001/2013</v>
      </c>
      <c r="C99" s="10"/>
      <c r="D99" s="11" t="str">
        <f>'[1]TCE - ANEXO III - Preencher'!E108</f>
        <v>FRANCISCO ALISON DE JESUS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1425-05</v>
      </c>
      <c r="G99" s="13" t="str">
        <f>IF('[1]TCE - ANEXO III - Preencher'!H108="","",'[1]TCE - ANEXO III - Preencher'!H108)</f>
        <v>11/2023</v>
      </c>
      <c r="H99" s="14">
        <f>'[1]TCE - ANEXO III - Preencher'!I108</f>
        <v>0</v>
      </c>
      <c r="I99" s="14">
        <f>'[1]TCE - ANEXO III - Preencher'!J108</f>
        <v>353.7672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353.7672</v>
      </c>
    </row>
    <row r="100" spans="1:28" x14ac:dyDescent="0.2">
      <c r="A100" s="8">
        <f>IFERROR(VLOOKUP(B100,'[1]DADOS (OCULTAR)'!$R$3:$T$135,3,0),"")</f>
        <v>10988301000714</v>
      </c>
      <c r="B100" s="9" t="str">
        <f>'[1]TCE - ANEXO III - Preencher'!C109</f>
        <v>UPAE PETROLINA - CG Nº 001/2013</v>
      </c>
      <c r="C100" s="10"/>
      <c r="D100" s="11" t="str">
        <f>'[1]TCE - ANEXO III - Preencher'!E109</f>
        <v>FRANCISCO ANGELIM NETO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2235-05</v>
      </c>
      <c r="G100" s="13" t="str">
        <f>IF('[1]TCE - ANEXO III - Preencher'!H109="","",'[1]TCE - ANEXO III - Preencher'!H109)</f>
        <v>11/2023</v>
      </c>
      <c r="H100" s="14">
        <f>'[1]TCE - ANEXO III - Preencher'!I109</f>
        <v>0</v>
      </c>
      <c r="I100" s="14">
        <f>'[1]TCE - ANEXO III - Preencher'!J109</f>
        <v>756.14080000000001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150</v>
      </c>
      <c r="R100" s="15">
        <f>'[1]TCE - ANEXO III - Preencher'!S109</f>
        <v>0</v>
      </c>
      <c r="S100" s="16">
        <f t="shared" si="9"/>
        <v>150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906.14080000000001</v>
      </c>
    </row>
    <row r="101" spans="1:28" x14ac:dyDescent="0.2">
      <c r="A101" s="8">
        <f>IFERROR(VLOOKUP(B101,'[1]DADOS (OCULTAR)'!$R$3:$T$135,3,0),"")</f>
        <v>10988301000714</v>
      </c>
      <c r="B101" s="9" t="str">
        <f>'[1]TCE - ANEXO III - Preencher'!C110</f>
        <v>UPAE PETROLINA - CG Nº 001/2013</v>
      </c>
      <c r="C101" s="10"/>
      <c r="D101" s="11" t="str">
        <f>'[1]TCE - ANEXO III - Preencher'!E110</f>
        <v>FRANCISCO ANTONIO DE SOUZA PEREIRA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11/2023</v>
      </c>
      <c r="H101" s="14">
        <f>'[1]TCE - ANEXO III - Preencher'!I110</f>
        <v>0</v>
      </c>
      <c r="I101" s="14">
        <f>'[1]TCE - ANEXO III - Preencher'!J110</f>
        <v>718.65840000000003</v>
      </c>
      <c r="J101" s="14">
        <f>'[1]TCE - ANEXO III - Preencher'!K110</f>
        <v>0</v>
      </c>
      <c r="K101" s="15">
        <f>'[1]TCE - ANEXO III - Preencher'!L110</f>
        <v>261.60000000000002</v>
      </c>
      <c r="L101" s="15">
        <f>'[1]TCE - ANEXO III - Preencher'!M110</f>
        <v>26.6</v>
      </c>
      <c r="M101" s="15">
        <f t="shared" si="7"/>
        <v>235.00000000000003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57.6</v>
      </c>
      <c r="S101" s="16">
        <f t="shared" si="9"/>
        <v>-57.6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896.05840000000001</v>
      </c>
    </row>
    <row r="102" spans="1:28" x14ac:dyDescent="0.2">
      <c r="A102" s="8">
        <f>IFERROR(VLOOKUP(B102,'[1]DADOS (OCULTAR)'!$R$3:$T$135,3,0),"")</f>
        <v>10988301000714</v>
      </c>
      <c r="B102" s="9" t="str">
        <f>'[1]TCE - ANEXO III - Preencher'!C111</f>
        <v>UPAE PETROLINA - CG Nº 001/2013</v>
      </c>
      <c r="C102" s="10"/>
      <c r="D102" s="11" t="str">
        <f>'[1]TCE - ANEXO III - Preencher'!E111</f>
        <v>FRANCISCO EMICIO DOS SANTOS NETO JUNIOR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2232-08</v>
      </c>
      <c r="G102" s="13" t="str">
        <f>IF('[1]TCE - ANEXO III - Preencher'!H111="","",'[1]TCE - ANEXO III - Preencher'!H111)</f>
        <v>11/2023</v>
      </c>
      <c r="H102" s="14">
        <f>'[1]TCE - ANEXO III - Preencher'!I111</f>
        <v>0</v>
      </c>
      <c r="I102" s="14">
        <f>'[1]TCE - ANEXO III - Preencher'!J111</f>
        <v>343.8152</v>
      </c>
      <c r="J102" s="14">
        <f>'[1]TCE - ANEXO III - Preencher'!K111</f>
        <v>0</v>
      </c>
      <c r="K102" s="15">
        <f>'[1]TCE - ANEXO III - Preencher'!L111</f>
        <v>170.04</v>
      </c>
      <c r="L102" s="15">
        <f>'[1]TCE - ANEXO III - Preencher'!M111</f>
        <v>40.380000000000003</v>
      </c>
      <c r="M102" s="15">
        <f t="shared" si="7"/>
        <v>129.66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473.47519999999997</v>
      </c>
    </row>
    <row r="103" spans="1:28" x14ac:dyDescent="0.2">
      <c r="A103" s="8">
        <f>IFERROR(VLOOKUP(B103,'[1]DADOS (OCULTAR)'!$R$3:$T$135,3,0),"")</f>
        <v>10988301000714</v>
      </c>
      <c r="B103" s="9" t="str">
        <f>'[1]TCE - ANEXO III - Preencher'!C112</f>
        <v>UPAE PETROLINA - CG Nº 001/2013</v>
      </c>
      <c r="C103" s="10"/>
      <c r="D103" s="11" t="str">
        <f>'[1]TCE - ANEXO III - Preencher'!E112</f>
        <v>FRANCISNALDO DE SOUZA AMORIM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5174-10</v>
      </c>
      <c r="G103" s="13" t="str">
        <f>IF('[1]TCE - ANEXO III - Preencher'!H112="","",'[1]TCE - ANEXO III - Preencher'!H112)</f>
        <v>11/2023</v>
      </c>
      <c r="H103" s="14">
        <f>'[1]TCE - ANEXO III - Preencher'!I112</f>
        <v>0</v>
      </c>
      <c r="I103" s="14">
        <f>'[1]TCE - ANEXO III - Preencher'!J112</f>
        <v>130.50720000000001</v>
      </c>
      <c r="J103" s="14">
        <f>'[1]TCE - ANEXO III - Preencher'!K112</f>
        <v>0</v>
      </c>
      <c r="K103" s="15">
        <f>'[1]TCE - ANEXO III - Preencher'!L112</f>
        <v>274.68</v>
      </c>
      <c r="L103" s="15">
        <f>'[1]TCE - ANEXO III - Preencher'!M112</f>
        <v>27.03</v>
      </c>
      <c r="M103" s="15">
        <f t="shared" si="7"/>
        <v>247.65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378.15719999999999</v>
      </c>
    </row>
    <row r="104" spans="1:28" x14ac:dyDescent="0.2">
      <c r="A104" s="8">
        <f>IFERROR(VLOOKUP(B104,'[1]DADOS (OCULTAR)'!$R$3:$T$135,3,0),"")</f>
        <v>10988301000714</v>
      </c>
      <c r="B104" s="9" t="str">
        <f>'[1]TCE - ANEXO III - Preencher'!C113</f>
        <v>UPAE PETROLINA - CG Nº 001/2013</v>
      </c>
      <c r="C104" s="10"/>
      <c r="D104" s="11" t="str">
        <f>'[1]TCE - ANEXO III - Preencher'!E113</f>
        <v>GEANE DOS SANTOS CARVALHO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11/2023</v>
      </c>
      <c r="H104" s="14">
        <f>'[1]TCE - ANEXO III - Preencher'!I113</f>
        <v>0</v>
      </c>
      <c r="I104" s="14">
        <f>'[1]TCE - ANEXO III - Preencher'!J113</f>
        <v>735.84320000000002</v>
      </c>
      <c r="J104" s="14">
        <f>'[1]TCE - ANEXO III - Preencher'!K113</f>
        <v>0</v>
      </c>
      <c r="K104" s="15">
        <f>'[1]TCE - ANEXO III - Preencher'!L113</f>
        <v>261.60000000000002</v>
      </c>
      <c r="L104" s="15">
        <f>'[1]TCE - ANEXO III - Preencher'!M113</f>
        <v>26.6</v>
      </c>
      <c r="M104" s="15">
        <f t="shared" si="7"/>
        <v>235.00000000000003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970.84320000000002</v>
      </c>
    </row>
    <row r="105" spans="1:28" x14ac:dyDescent="0.2">
      <c r="A105" s="8">
        <f>IFERROR(VLOOKUP(B105,'[1]DADOS (OCULTAR)'!$R$3:$T$135,3,0),"")</f>
        <v>10988301000714</v>
      </c>
      <c r="B105" s="9" t="str">
        <f>'[1]TCE - ANEXO III - Preencher'!C114</f>
        <v>UPAE PETROLINA - CG Nº 001/2013</v>
      </c>
      <c r="C105" s="10"/>
      <c r="D105" s="11" t="str">
        <f>'[1]TCE - ANEXO III - Preencher'!E114</f>
        <v>GEANE GALDINO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11/2023</v>
      </c>
      <c r="H105" s="14">
        <f>'[1]TCE - ANEXO III - Preencher'!I114</f>
        <v>0</v>
      </c>
      <c r="I105" s="14">
        <f>'[1]TCE - ANEXO III - Preencher'!J114</f>
        <v>720.88160000000005</v>
      </c>
      <c r="J105" s="14">
        <f>'[1]TCE - ANEXO III - Preencher'!K114</f>
        <v>0</v>
      </c>
      <c r="K105" s="15">
        <f>'[1]TCE - ANEXO III - Preencher'!L114</f>
        <v>274.68</v>
      </c>
      <c r="L105" s="15">
        <f>'[1]TCE - ANEXO III - Preencher'!M114</f>
        <v>26.6</v>
      </c>
      <c r="M105" s="15">
        <f t="shared" si="7"/>
        <v>248.08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640</v>
      </c>
      <c r="R105" s="15">
        <f>'[1]TCE - ANEXO III - Preencher'!S114</f>
        <v>79.8</v>
      </c>
      <c r="S105" s="16">
        <f t="shared" si="9"/>
        <v>560.20000000000005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1529.1616000000001</v>
      </c>
    </row>
    <row r="106" spans="1:28" x14ac:dyDescent="0.2">
      <c r="A106" s="8">
        <f>IFERROR(VLOOKUP(B106,'[1]DADOS (OCULTAR)'!$R$3:$T$135,3,0),"")</f>
        <v>10988301000714</v>
      </c>
      <c r="B106" s="9" t="str">
        <f>'[1]TCE - ANEXO III - Preencher'!C115</f>
        <v>UPAE PETROLINA - CG Nº 001/2013</v>
      </c>
      <c r="C106" s="10"/>
      <c r="D106" s="11" t="str">
        <f>'[1]TCE - ANEXO III - Preencher'!E115</f>
        <v>GEISE LAINE SILVA VALERIANO BISPO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11/2023</v>
      </c>
      <c r="H106" s="14">
        <f>'[1]TCE - ANEXO III - Preencher'!I115</f>
        <v>0</v>
      </c>
      <c r="I106" s="14">
        <f>'[1]TCE - ANEXO III - Preencher'!J115</f>
        <v>719.28160000000003</v>
      </c>
      <c r="J106" s="14">
        <f>'[1]TCE - ANEXO III - Preencher'!K115</f>
        <v>0</v>
      </c>
      <c r="K106" s="15">
        <f>'[1]TCE - ANEXO III - Preencher'!L115</f>
        <v>261.60000000000002</v>
      </c>
      <c r="L106" s="15">
        <f>'[1]TCE - ANEXO III - Preencher'!M115</f>
        <v>26.6</v>
      </c>
      <c r="M106" s="15">
        <f t="shared" si="7"/>
        <v>235.00000000000003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954.28160000000003</v>
      </c>
    </row>
    <row r="107" spans="1:28" x14ac:dyDescent="0.2">
      <c r="A107" s="8">
        <f>IFERROR(VLOOKUP(B107,'[1]DADOS (OCULTAR)'!$R$3:$T$135,3,0),"")</f>
        <v>10988301000714</v>
      </c>
      <c r="B107" s="9" t="str">
        <f>'[1]TCE - ANEXO III - Preencher'!C116</f>
        <v>UPAE PETROLINA - CG Nº 001/2013</v>
      </c>
      <c r="C107" s="10"/>
      <c r="D107" s="11" t="str">
        <f>'[1]TCE - ANEXO III - Preencher'!E116</f>
        <v>GEORGE GLAUCIO CARNEIRO LEAO DE GUIMARAES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2232-08</v>
      </c>
      <c r="G107" s="13" t="str">
        <f>IF('[1]TCE - ANEXO III - Preencher'!H116="","",'[1]TCE - ANEXO III - Preencher'!H116)</f>
        <v>11/2023</v>
      </c>
      <c r="H107" s="14">
        <f>'[1]TCE - ANEXO III - Preencher'!I116</f>
        <v>0</v>
      </c>
      <c r="I107" s="14">
        <f>'[1]TCE - ANEXO III - Preencher'!J116</f>
        <v>384.1712</v>
      </c>
      <c r="J107" s="14">
        <f>'[1]TCE - ANEXO III - Preencher'!K116</f>
        <v>0</v>
      </c>
      <c r="K107" s="15">
        <f>'[1]TCE - ANEXO III - Preencher'!L116</f>
        <v>183.12</v>
      </c>
      <c r="L107" s="15">
        <f>'[1]TCE - ANEXO III - Preencher'!M116</f>
        <v>40.380000000000003</v>
      </c>
      <c r="M107" s="15">
        <f t="shared" si="7"/>
        <v>142.74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526.91120000000001</v>
      </c>
    </row>
    <row r="108" spans="1:28" x14ac:dyDescent="0.2">
      <c r="A108" s="8">
        <f>IFERROR(VLOOKUP(B108,'[1]DADOS (OCULTAR)'!$R$3:$T$135,3,0),"")</f>
        <v>10988301000714</v>
      </c>
      <c r="B108" s="9" t="str">
        <f>'[1]TCE - ANEXO III - Preencher'!C117</f>
        <v>UPAE PETROLINA - CG Nº 001/2013</v>
      </c>
      <c r="C108" s="10"/>
      <c r="D108" s="11" t="str">
        <f>'[1]TCE - ANEXO III - Preencher'!E117</f>
        <v>GERCIMAR JOSE PEREIRA NASCIMENTO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5174-10</v>
      </c>
      <c r="G108" s="13" t="str">
        <f>IF('[1]TCE - ANEXO III - Preencher'!H117="","",'[1]TCE - ANEXO III - Preencher'!H117)</f>
        <v>11/2023</v>
      </c>
      <c r="H108" s="14">
        <f>'[1]TCE - ANEXO III - Preencher'!I117</f>
        <v>0</v>
      </c>
      <c r="I108" s="14">
        <f>'[1]TCE - ANEXO III - Preencher'!J117</f>
        <v>130.50720000000001</v>
      </c>
      <c r="J108" s="14">
        <f>'[1]TCE - ANEXO III - Preencher'!K117</f>
        <v>0</v>
      </c>
      <c r="K108" s="15">
        <f>'[1]TCE - ANEXO III - Preencher'!L117</f>
        <v>261.60000000000002</v>
      </c>
      <c r="L108" s="15">
        <f>'[1]TCE - ANEXO III - Preencher'!M117</f>
        <v>27.03</v>
      </c>
      <c r="M108" s="15">
        <f t="shared" si="7"/>
        <v>234.57000000000002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365.07720000000006</v>
      </c>
    </row>
    <row r="109" spans="1:28" x14ac:dyDescent="0.2">
      <c r="A109" s="8">
        <f>IFERROR(VLOOKUP(B109,'[1]DADOS (OCULTAR)'!$R$3:$T$135,3,0),"")</f>
        <v>10988301000714</v>
      </c>
      <c r="B109" s="9" t="str">
        <f>'[1]TCE - ANEXO III - Preencher'!C118</f>
        <v>UPAE PETROLINA - CG Nº 001/2013</v>
      </c>
      <c r="C109" s="10"/>
      <c r="D109" s="11" t="str">
        <f>'[1]TCE - ANEXO III - Preencher'!E118</f>
        <v>GESSICA RAIANE GOMES DE ARAUJO ALBUQUERQUE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5211-30</v>
      </c>
      <c r="G109" s="13" t="str">
        <f>IF('[1]TCE - ANEXO III - Preencher'!H118="","",'[1]TCE - ANEXO III - Preencher'!H118)</f>
        <v>11/2023</v>
      </c>
      <c r="H109" s="14">
        <f>'[1]TCE - ANEXO III - Preencher'!I118</f>
        <v>0</v>
      </c>
      <c r="I109" s="14">
        <f>'[1]TCE - ANEXO III - Preencher'!J118</f>
        <v>113.69840000000001</v>
      </c>
      <c r="J109" s="14">
        <f>'[1]TCE - ANEXO III - Preencher'!K118</f>
        <v>0</v>
      </c>
      <c r="K109" s="15">
        <f>'[1]TCE - ANEXO III - Preencher'!L118</f>
        <v>261.60000000000002</v>
      </c>
      <c r="L109" s="15">
        <f>'[1]TCE - ANEXO III - Preencher'!M118</f>
        <v>0</v>
      </c>
      <c r="M109" s="15">
        <f t="shared" si="7"/>
        <v>261.60000000000002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160</v>
      </c>
      <c r="R109" s="15">
        <f>'[1]TCE - ANEXO III - Preencher'!S118</f>
        <v>81.09</v>
      </c>
      <c r="S109" s="16">
        <f t="shared" si="9"/>
        <v>78.91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454.20839999999998</v>
      </c>
    </row>
    <row r="110" spans="1:28" x14ac:dyDescent="0.2">
      <c r="A110" s="8">
        <f>IFERROR(VLOOKUP(B110,'[1]DADOS (OCULTAR)'!$R$3:$T$135,3,0),"")</f>
        <v>10988301000714</v>
      </c>
      <c r="B110" s="9" t="str">
        <f>'[1]TCE - ANEXO III - Preencher'!C119</f>
        <v>UPAE PETROLINA - CG Nº 001/2013</v>
      </c>
      <c r="C110" s="10"/>
      <c r="D110" s="11" t="str">
        <f>'[1]TCE - ANEXO III - Preencher'!E119</f>
        <v>GILANIA DOS SANTOS FARIAS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11/2023</v>
      </c>
      <c r="H110" s="14">
        <f>'[1]TCE - ANEXO III - Preencher'!I119</f>
        <v>0</v>
      </c>
      <c r="I110" s="14">
        <f>'[1]TCE - ANEXO III - Preencher'!J119</f>
        <v>752.83199999999999</v>
      </c>
      <c r="J110" s="14">
        <f>'[1]TCE - ANEXO III - Preencher'!K119</f>
        <v>0</v>
      </c>
      <c r="K110" s="15">
        <f>'[1]TCE - ANEXO III - Preencher'!L119</f>
        <v>274.68</v>
      </c>
      <c r="L110" s="15">
        <f>'[1]TCE - ANEXO III - Preencher'!M119</f>
        <v>26.6</v>
      </c>
      <c r="M110" s="15">
        <f t="shared" si="7"/>
        <v>248.08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160</v>
      </c>
      <c r="R110" s="15">
        <f>'[1]TCE - ANEXO III - Preencher'!S119</f>
        <v>57.6</v>
      </c>
      <c r="S110" s="16">
        <f t="shared" si="9"/>
        <v>102.4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1103.3120000000001</v>
      </c>
    </row>
    <row r="111" spans="1:28" x14ac:dyDescent="0.2">
      <c r="A111" s="8">
        <f>IFERROR(VLOOKUP(B111,'[1]DADOS (OCULTAR)'!$R$3:$T$135,3,0),"")</f>
        <v>10988301000714</v>
      </c>
      <c r="B111" s="9" t="str">
        <f>'[1]TCE - ANEXO III - Preencher'!C120</f>
        <v>UPAE PETROLINA - CG Nº 001/2013</v>
      </c>
      <c r="C111" s="10"/>
      <c r="D111" s="11" t="str">
        <f>'[1]TCE - ANEXO III - Preencher'!E120</f>
        <v>GILCEMAR LIRA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5151-10</v>
      </c>
      <c r="G111" s="13" t="str">
        <f>IF('[1]TCE - ANEXO III - Preencher'!H120="","",'[1]TCE - ANEXO III - Preencher'!H120)</f>
        <v>11/2023</v>
      </c>
      <c r="H111" s="14">
        <f>'[1]TCE - ANEXO III - Preencher'!I120</f>
        <v>0</v>
      </c>
      <c r="I111" s="14">
        <f>'[1]TCE - ANEXO III - Preencher'!J120</f>
        <v>168.3032</v>
      </c>
      <c r="J111" s="14">
        <f>'[1]TCE - ANEXO III - Preencher'!K120</f>
        <v>0</v>
      </c>
      <c r="K111" s="15">
        <f>'[1]TCE - ANEXO III - Preencher'!L120</f>
        <v>274.68</v>
      </c>
      <c r="L111" s="15">
        <f>'[1]TCE - ANEXO III - Preencher'!M120</f>
        <v>26.96</v>
      </c>
      <c r="M111" s="15">
        <f t="shared" si="7"/>
        <v>247.72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416.02319999999997</v>
      </c>
    </row>
    <row r="112" spans="1:28" x14ac:dyDescent="0.2">
      <c r="A112" s="8">
        <f>IFERROR(VLOOKUP(B112,'[1]DADOS (OCULTAR)'!$R$3:$T$135,3,0),"")</f>
        <v>10988301000714</v>
      </c>
      <c r="B112" s="9" t="str">
        <f>'[1]TCE - ANEXO III - Preencher'!C121</f>
        <v>UPAE PETROLINA - CG Nº 001/2013</v>
      </c>
      <c r="C112" s="10"/>
      <c r="D112" s="11" t="str">
        <f>'[1]TCE - ANEXO III - Preencher'!E121</f>
        <v>GILMARA NASCIMENTO SANTOS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5163-45</v>
      </c>
      <c r="G112" s="13" t="str">
        <f>IF('[1]TCE - ANEXO III - Preencher'!H121="","",'[1]TCE - ANEXO III - Preencher'!H121)</f>
        <v>11/2023</v>
      </c>
      <c r="H112" s="14">
        <f>'[1]TCE - ANEXO III - Preencher'!I121</f>
        <v>0</v>
      </c>
      <c r="I112" s="14">
        <f>'[1]TCE - ANEXO III - Preencher'!J121</f>
        <v>129.26400000000001</v>
      </c>
      <c r="J112" s="14">
        <f>'[1]TCE - ANEXO III - Preencher'!K121</f>
        <v>0</v>
      </c>
      <c r="K112" s="15">
        <f>'[1]TCE - ANEXO III - Preencher'!L121</f>
        <v>274.68</v>
      </c>
      <c r="L112" s="15">
        <f>'[1]TCE - ANEXO III - Preencher'!M121</f>
        <v>26.96</v>
      </c>
      <c r="M112" s="15">
        <f t="shared" si="7"/>
        <v>247.72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376.98400000000004</v>
      </c>
    </row>
    <row r="113" spans="1:28" x14ac:dyDescent="0.2">
      <c r="A113" s="8">
        <f>IFERROR(VLOOKUP(B113,'[1]DADOS (OCULTAR)'!$R$3:$T$135,3,0),"")</f>
        <v>10988301000714</v>
      </c>
      <c r="B113" s="9" t="str">
        <f>'[1]TCE - ANEXO III - Preencher'!C122</f>
        <v>UPAE PETROLINA - CG Nº 001/2013</v>
      </c>
      <c r="C113" s="10"/>
      <c r="D113" s="11" t="str">
        <f>'[1]TCE - ANEXO III - Preencher'!E122</f>
        <v>GILVAN DOS SANTOS CARVALHO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5174-10</v>
      </c>
      <c r="G113" s="13" t="str">
        <f>IF('[1]TCE - ANEXO III - Preencher'!H122="","",'[1]TCE - ANEXO III - Preencher'!H122)</f>
        <v>11/2023</v>
      </c>
      <c r="H113" s="14">
        <f>'[1]TCE - ANEXO III - Preencher'!I122</f>
        <v>0</v>
      </c>
      <c r="I113" s="14">
        <f>'[1]TCE - ANEXO III - Preencher'!J122</f>
        <v>138.61680000000001</v>
      </c>
      <c r="J113" s="14">
        <f>'[1]TCE - ANEXO III - Preencher'!K122</f>
        <v>0</v>
      </c>
      <c r="K113" s="15">
        <f>'[1]TCE - ANEXO III - Preencher'!L122</f>
        <v>261.60000000000002</v>
      </c>
      <c r="L113" s="15">
        <f>'[1]TCE - ANEXO III - Preencher'!M122</f>
        <v>27.03</v>
      </c>
      <c r="M113" s="15">
        <f t="shared" si="7"/>
        <v>234.57000000000002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373.18680000000006</v>
      </c>
    </row>
    <row r="114" spans="1:28" x14ac:dyDescent="0.2">
      <c r="A114" s="8">
        <f>IFERROR(VLOOKUP(B114,'[1]DADOS (OCULTAR)'!$R$3:$T$135,3,0),"")</f>
        <v>10988301000714</v>
      </c>
      <c r="B114" s="9" t="str">
        <f>'[1]TCE - ANEXO III - Preencher'!C123</f>
        <v>UPAE PETROLINA - CG Nº 001/2013</v>
      </c>
      <c r="C114" s="10"/>
      <c r="D114" s="11" t="str">
        <f>'[1]TCE - ANEXO III - Preencher'!E123</f>
        <v>GIUSEPPE MENEZES VIEIRA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4110-10</v>
      </c>
      <c r="G114" s="13" t="str">
        <f>IF('[1]TCE - ANEXO III - Preencher'!H123="","",'[1]TCE - ANEXO III - Preencher'!H123)</f>
        <v>11/2023</v>
      </c>
      <c r="H114" s="14">
        <f>'[1]TCE - ANEXO III - Preencher'!I123</f>
        <v>0</v>
      </c>
      <c r="I114" s="14">
        <f>'[1]TCE - ANEXO III - Preencher'!J123</f>
        <v>140.93440000000001</v>
      </c>
      <c r="J114" s="14">
        <f>'[1]TCE - ANEXO III - Preencher'!K123</f>
        <v>0</v>
      </c>
      <c r="K114" s="15">
        <f>'[1]TCE - ANEXO III - Preencher'!L123</f>
        <v>274.68</v>
      </c>
      <c r="L114" s="15">
        <f>'[1]TCE - ANEXO III - Preencher'!M123</f>
        <v>33.43</v>
      </c>
      <c r="M114" s="15">
        <f t="shared" si="7"/>
        <v>241.25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382.18439999999998</v>
      </c>
    </row>
    <row r="115" spans="1:28" x14ac:dyDescent="0.2">
      <c r="A115" s="8">
        <f>IFERROR(VLOOKUP(B115,'[1]DADOS (OCULTAR)'!$R$3:$T$135,3,0),"")</f>
        <v>10988301000714</v>
      </c>
      <c r="B115" s="9" t="str">
        <f>'[1]TCE - ANEXO III - Preencher'!C124</f>
        <v>UPAE PETROLINA - CG Nº 001/2013</v>
      </c>
      <c r="C115" s="10"/>
      <c r="D115" s="11" t="str">
        <f>'[1]TCE - ANEXO III - Preencher'!E124</f>
        <v>GLACIENE DA SILVA SOARES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4110-10</v>
      </c>
      <c r="G115" s="13" t="str">
        <f>IF('[1]TCE - ANEXO III - Preencher'!H124="","",'[1]TCE - ANEXO III - Preencher'!H124)</f>
        <v>11/2023</v>
      </c>
      <c r="H115" s="14">
        <f>'[1]TCE - ANEXO III - Preencher'!I124</f>
        <v>0</v>
      </c>
      <c r="I115" s="14">
        <f>'[1]TCE - ANEXO III - Preencher'!J124</f>
        <v>160.65520000000001</v>
      </c>
      <c r="J115" s="14">
        <f>'[1]TCE - ANEXO III - Preencher'!K124</f>
        <v>0</v>
      </c>
      <c r="K115" s="15">
        <f>'[1]TCE - ANEXO III - Preencher'!L124</f>
        <v>261.60000000000002</v>
      </c>
      <c r="L115" s="15">
        <f>'[1]TCE - ANEXO III - Preencher'!M124</f>
        <v>27.03</v>
      </c>
      <c r="M115" s="15">
        <f t="shared" si="7"/>
        <v>234.57000000000002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395.22520000000003</v>
      </c>
    </row>
    <row r="116" spans="1:28" x14ac:dyDescent="0.2">
      <c r="A116" s="8">
        <f>IFERROR(VLOOKUP(B116,'[1]DADOS (OCULTAR)'!$R$3:$T$135,3,0),"")</f>
        <v>10988301000714</v>
      </c>
      <c r="B116" s="9" t="str">
        <f>'[1]TCE - ANEXO III - Preencher'!C125</f>
        <v>UPAE PETROLINA - CG Nº 001/2013</v>
      </c>
      <c r="C116" s="10"/>
      <c r="D116" s="11" t="str">
        <f>'[1]TCE - ANEXO III - Preencher'!E125</f>
        <v>GLAUCIA ANDREZA BATISTA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11/2023</v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>
        <f>IFERROR(VLOOKUP(B117,'[1]DADOS (OCULTAR)'!$R$3:$T$135,3,0),"")</f>
        <v>10988301000714</v>
      </c>
      <c r="B117" s="9" t="str">
        <f>'[1]TCE - ANEXO III - Preencher'!C126</f>
        <v>UPAE PETROLINA - CG Nº 001/2013</v>
      </c>
      <c r="C117" s="10"/>
      <c r="D117" s="11" t="str">
        <f>'[1]TCE - ANEXO III - Preencher'!E126</f>
        <v>GRACIELLY MONIK GONCALVES FARIAS DE CARVALHO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2237-10</v>
      </c>
      <c r="G117" s="13" t="str">
        <f>IF('[1]TCE - ANEXO III - Preencher'!H126="","",'[1]TCE - ANEXO III - Preencher'!H126)</f>
        <v>11/2023</v>
      </c>
      <c r="H117" s="14">
        <f>'[1]TCE - ANEXO III - Preencher'!I126</f>
        <v>0</v>
      </c>
      <c r="I117" s="14">
        <f>'[1]TCE - ANEXO III - Preencher'!J126</f>
        <v>469.08800000000002</v>
      </c>
      <c r="J117" s="14">
        <f>'[1]TCE - ANEXO III - Preencher'!K126</f>
        <v>0</v>
      </c>
      <c r="K117" s="15">
        <f>'[1]TCE - ANEXO III - Preencher'!L126</f>
        <v>261.60000000000002</v>
      </c>
      <c r="L117" s="15">
        <f>'[1]TCE - ANEXO III - Preencher'!M126</f>
        <v>63.63</v>
      </c>
      <c r="M117" s="15">
        <f t="shared" si="7"/>
        <v>197.97000000000003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667.05799999999999</v>
      </c>
    </row>
    <row r="118" spans="1:28" x14ac:dyDescent="0.2">
      <c r="A118" s="8">
        <f>IFERROR(VLOOKUP(B118,'[1]DADOS (OCULTAR)'!$R$3:$T$135,3,0),"")</f>
        <v>10988301000714</v>
      </c>
      <c r="B118" s="9" t="str">
        <f>'[1]TCE - ANEXO III - Preencher'!C127</f>
        <v>UPAE PETROLINA - CG Nº 001/2013</v>
      </c>
      <c r="C118" s="10"/>
      <c r="D118" s="11" t="str">
        <f>'[1]TCE - ANEXO III - Preencher'!E127</f>
        <v>GUILHERME JOSE CAMPOS LEAL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3241-15</v>
      </c>
      <c r="G118" s="13" t="str">
        <f>IF('[1]TCE - ANEXO III - Preencher'!H127="","",'[1]TCE - ANEXO III - Preencher'!H127)</f>
        <v>11/2023</v>
      </c>
      <c r="H118" s="14">
        <f>'[1]TCE - ANEXO III - Preencher'!I127</f>
        <v>0</v>
      </c>
      <c r="I118" s="14">
        <f>'[1]TCE - ANEXO III - Preencher'!J127</f>
        <v>352.55360000000002</v>
      </c>
      <c r="J118" s="14">
        <f>'[1]TCE - ANEXO III - Preencher'!K127</f>
        <v>0</v>
      </c>
      <c r="K118" s="15">
        <f>'[1]TCE - ANEXO III - Preencher'!L127</f>
        <v>196.2</v>
      </c>
      <c r="L118" s="15">
        <f>'[1]TCE - ANEXO III - Preencher'!M127</f>
        <v>13.56</v>
      </c>
      <c r="M118" s="15">
        <f t="shared" si="7"/>
        <v>182.64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535.19360000000006</v>
      </c>
    </row>
    <row r="119" spans="1:28" x14ac:dyDescent="0.2">
      <c r="A119" s="8">
        <f>IFERROR(VLOOKUP(B119,'[1]DADOS (OCULTAR)'!$R$3:$T$135,3,0),"")</f>
        <v>10988301000714</v>
      </c>
      <c r="B119" s="9" t="str">
        <f>'[1]TCE - ANEXO III - Preencher'!C128</f>
        <v>UPAE PETROLINA - CG Nº 001/2013</v>
      </c>
      <c r="C119" s="10"/>
      <c r="D119" s="11" t="str">
        <f>'[1]TCE - ANEXO III - Preencher'!E128</f>
        <v>GYSELE FERREIRA DOS SANTOS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5211-30</v>
      </c>
      <c r="G119" s="13" t="str">
        <f>IF('[1]TCE - ANEXO III - Preencher'!H128="","",'[1]TCE - ANEXO III - Preencher'!H128)</f>
        <v>11/2023</v>
      </c>
      <c r="H119" s="14">
        <f>'[1]TCE - ANEXO III - Preencher'!I128</f>
        <v>0</v>
      </c>
      <c r="I119" s="14">
        <f>'[1]TCE - ANEXO III - Preencher'!J128</f>
        <v>132.6728</v>
      </c>
      <c r="J119" s="14">
        <f>'[1]TCE - ANEXO III - Preencher'!K128</f>
        <v>0</v>
      </c>
      <c r="K119" s="15">
        <f>'[1]TCE - ANEXO III - Preencher'!L128</f>
        <v>261.60000000000002</v>
      </c>
      <c r="L119" s="15">
        <f>'[1]TCE - ANEXO III - Preencher'!M128</f>
        <v>27.03</v>
      </c>
      <c r="M119" s="15">
        <f t="shared" si="7"/>
        <v>234.57000000000002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281.60000000000002</v>
      </c>
      <c r="R119" s="15">
        <f>'[1]TCE - ANEXO III - Preencher'!S128</f>
        <v>54</v>
      </c>
      <c r="S119" s="16">
        <f t="shared" si="9"/>
        <v>227.60000000000002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594.84280000000001</v>
      </c>
    </row>
    <row r="120" spans="1:28" x14ac:dyDescent="0.2">
      <c r="A120" s="8">
        <f>IFERROR(VLOOKUP(B120,'[1]DADOS (OCULTAR)'!$R$3:$T$135,3,0),"")</f>
        <v>10988301000714</v>
      </c>
      <c r="B120" s="9" t="str">
        <f>'[1]TCE - ANEXO III - Preencher'!C129</f>
        <v>UPAE PETROLINA - CG Nº 001/2013</v>
      </c>
      <c r="C120" s="10"/>
      <c r="D120" s="11" t="str">
        <f>'[1]TCE - ANEXO III - Preencher'!E129</f>
        <v>HAILTON DOS SANTOS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5151-10</v>
      </c>
      <c r="G120" s="13" t="str">
        <f>IF('[1]TCE - ANEXO III - Preencher'!H129="","",'[1]TCE - ANEXO III - Preencher'!H129)</f>
        <v>11/2023</v>
      </c>
      <c r="H120" s="14">
        <f>'[1]TCE - ANEXO III - Preencher'!I129</f>
        <v>0</v>
      </c>
      <c r="I120" s="14">
        <f>'[1]TCE - ANEXO III - Preencher'!J129</f>
        <v>135.55359999999999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135.55359999999999</v>
      </c>
    </row>
    <row r="121" spans="1:28" x14ac:dyDescent="0.2">
      <c r="A121" s="8">
        <f>IFERROR(VLOOKUP(B121,'[1]DADOS (OCULTAR)'!$R$3:$T$135,3,0),"")</f>
        <v>10988301000714</v>
      </c>
      <c r="B121" s="9" t="str">
        <f>'[1]TCE - ANEXO III - Preencher'!C130</f>
        <v>UPAE PETROLINA - CG Nº 001/2013</v>
      </c>
      <c r="C121" s="10"/>
      <c r="D121" s="11" t="str">
        <f>'[1]TCE - ANEXO III - Preencher'!E130</f>
        <v>HELDER JEFFERSON FREIRE VIANA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5174-10</v>
      </c>
      <c r="G121" s="13" t="str">
        <f>IF('[1]TCE - ANEXO III - Preencher'!H130="","",'[1]TCE - ANEXO III - Preencher'!H130)</f>
        <v>11/2023</v>
      </c>
      <c r="H121" s="14">
        <f>'[1]TCE - ANEXO III - Preencher'!I130</f>
        <v>0</v>
      </c>
      <c r="I121" s="14">
        <f>'[1]TCE - ANEXO III - Preencher'!J130</f>
        <v>48.467199999999998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160</v>
      </c>
      <c r="R121" s="15">
        <f>'[1]TCE - ANEXO III - Preencher'!S130</f>
        <v>18</v>
      </c>
      <c r="S121" s="16">
        <f t="shared" si="9"/>
        <v>142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190.46719999999999</v>
      </c>
    </row>
    <row r="122" spans="1:28" x14ac:dyDescent="0.2">
      <c r="A122" s="8">
        <f>IFERROR(VLOOKUP(B122,'[1]DADOS (OCULTAR)'!$R$3:$T$135,3,0),"")</f>
        <v>10988301000714</v>
      </c>
      <c r="B122" s="9" t="str">
        <f>'[1]TCE - ANEXO III - Preencher'!C131</f>
        <v>UPAE PETROLINA - CG Nº 001/2013</v>
      </c>
      <c r="C122" s="10"/>
      <c r="D122" s="11" t="str">
        <f>'[1]TCE - ANEXO III - Preencher'!E131</f>
        <v>HELLEN FLORENCIO DA SILVA BARROS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4110-10</v>
      </c>
      <c r="G122" s="13" t="str">
        <f>IF('[1]TCE - ANEXO III - Preencher'!H131="","",'[1]TCE - ANEXO III - Preencher'!H131)</f>
        <v>11/2023</v>
      </c>
      <c r="H122" s="14">
        <f>'[1]TCE - ANEXO III - Preencher'!I131</f>
        <v>0</v>
      </c>
      <c r="I122" s="14">
        <f>'[1]TCE - ANEXO III - Preencher'!J131</f>
        <v>130.50720000000001</v>
      </c>
      <c r="J122" s="14">
        <f>'[1]TCE - ANEXO III - Preencher'!K131</f>
        <v>0</v>
      </c>
      <c r="K122" s="15">
        <f>'[1]TCE - ANEXO III - Preencher'!L131</f>
        <v>274.68</v>
      </c>
      <c r="L122" s="15">
        <f>'[1]TCE - ANEXO III - Preencher'!M131</f>
        <v>27.03</v>
      </c>
      <c r="M122" s="15">
        <f t="shared" si="7"/>
        <v>247.65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160</v>
      </c>
      <c r="R122" s="15">
        <f>'[1]TCE - ANEXO III - Preencher'!S131</f>
        <v>54</v>
      </c>
      <c r="S122" s="16">
        <f t="shared" si="9"/>
        <v>106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484.15719999999999</v>
      </c>
    </row>
    <row r="123" spans="1:28" x14ac:dyDescent="0.2">
      <c r="A123" s="8">
        <f>IFERROR(VLOOKUP(B123,'[1]DADOS (OCULTAR)'!$R$3:$T$135,3,0),"")</f>
        <v>10988301000714</v>
      </c>
      <c r="B123" s="9" t="str">
        <f>'[1]TCE - ANEXO III - Preencher'!C132</f>
        <v>UPAE PETROLINA - CG Nº 001/2013</v>
      </c>
      <c r="C123" s="10"/>
      <c r="D123" s="11" t="str">
        <f>'[1]TCE - ANEXO III - Preencher'!E132</f>
        <v>HENDI FERNANDES DE SOUSA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 t="str">
        <f>IF('[1]TCE - ANEXO III - Preencher'!H132="","",'[1]TCE - ANEXO III - Preencher'!H132)</f>
        <v>11/2023</v>
      </c>
      <c r="H123" s="14">
        <f>'[1]TCE - ANEXO III - Preencher'!I132</f>
        <v>0</v>
      </c>
      <c r="I123" s="14">
        <f>'[1]TCE - ANEXO III - Preencher'!J132</f>
        <v>927.71280000000002</v>
      </c>
      <c r="J123" s="14">
        <f>'[1]TCE - ANEXO III - Preencher'!K132</f>
        <v>0</v>
      </c>
      <c r="K123" s="15">
        <f>'[1]TCE - ANEXO III - Preencher'!L132</f>
        <v>274.68</v>
      </c>
      <c r="L123" s="15">
        <f>'[1]TCE - ANEXO III - Preencher'!M132</f>
        <v>2.79</v>
      </c>
      <c r="M123" s="15">
        <f t="shared" si="7"/>
        <v>271.89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432.94</v>
      </c>
      <c r="U123" s="15">
        <f>'[1]TCE - ANEXO III - Preencher'!V132</f>
        <v>0</v>
      </c>
      <c r="V123" s="16">
        <f t="shared" si="10"/>
        <v>432.94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1632.5428000000002</v>
      </c>
    </row>
    <row r="124" spans="1:28" x14ac:dyDescent="0.2">
      <c r="A124" s="8">
        <f>IFERROR(VLOOKUP(B124,'[1]DADOS (OCULTAR)'!$R$3:$T$135,3,0),"")</f>
        <v>10988301000714</v>
      </c>
      <c r="B124" s="9" t="str">
        <f>'[1]TCE - ANEXO III - Preencher'!C133</f>
        <v>UPAE PETROLINA - CG Nº 001/2013</v>
      </c>
      <c r="C124" s="10"/>
      <c r="D124" s="11" t="str">
        <f>'[1]TCE - ANEXO III - Preencher'!E133</f>
        <v>HILARINE DANDARA DE SOUZA NOVAES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2235-05</v>
      </c>
      <c r="G124" s="13" t="str">
        <f>IF('[1]TCE - ANEXO III - Preencher'!H133="","",'[1]TCE - ANEXO III - Preencher'!H133)</f>
        <v>11/2023</v>
      </c>
      <c r="H124" s="14">
        <f>'[1]TCE - ANEXO III - Preencher'!I133</f>
        <v>0</v>
      </c>
      <c r="I124" s="14">
        <f>'[1]TCE - ANEXO III - Preencher'!J133</f>
        <v>882.02800000000002</v>
      </c>
      <c r="J124" s="14">
        <f>'[1]TCE - ANEXO III - Preencher'!K133</f>
        <v>0</v>
      </c>
      <c r="K124" s="15">
        <f>'[1]TCE - ANEXO III - Preencher'!L133</f>
        <v>196.2</v>
      </c>
      <c r="L124" s="15">
        <f>'[1]TCE - ANEXO III - Preencher'!M133</f>
        <v>3.59</v>
      </c>
      <c r="M124" s="15">
        <f t="shared" si="7"/>
        <v>192.60999999999999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1074.6379999999999</v>
      </c>
    </row>
    <row r="125" spans="1:28" x14ac:dyDescent="0.2">
      <c r="A125" s="8">
        <f>IFERROR(VLOOKUP(B125,'[1]DADOS (OCULTAR)'!$R$3:$T$135,3,0),"")</f>
        <v>10988301000714</v>
      </c>
      <c r="B125" s="9" t="str">
        <f>'[1]TCE - ANEXO III - Preencher'!C134</f>
        <v>UPAE PETROLINA - CG Nº 001/2013</v>
      </c>
      <c r="C125" s="10"/>
      <c r="D125" s="11" t="str">
        <f>'[1]TCE - ANEXO III - Preencher'!E134</f>
        <v>INGRID MABEL LEITE MUNIZ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11/2023</v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>
        <f>IFERROR(VLOOKUP(B126,'[1]DADOS (OCULTAR)'!$R$3:$T$135,3,0),"")</f>
        <v>10988301000714</v>
      </c>
      <c r="B126" s="9" t="str">
        <f>'[1]TCE - ANEXO III - Preencher'!C135</f>
        <v>UPAE PETROLINA - CG Nº 001/2013</v>
      </c>
      <c r="C126" s="10"/>
      <c r="D126" s="11" t="str">
        <f>'[1]TCE - ANEXO III - Preencher'!E135</f>
        <v>IRAILDE DINIZ DA SILVA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4110-10</v>
      </c>
      <c r="G126" s="13" t="str">
        <f>IF('[1]TCE - ANEXO III - Preencher'!H135="","",'[1]TCE - ANEXO III - Preencher'!H135)</f>
        <v>11/2023</v>
      </c>
      <c r="H126" s="14">
        <f>'[1]TCE - ANEXO III - Preencher'!I135</f>
        <v>0</v>
      </c>
      <c r="I126" s="14">
        <f>'[1]TCE - ANEXO III - Preencher'!J135</f>
        <v>144.30240000000001</v>
      </c>
      <c r="J126" s="14">
        <f>'[1]TCE - ANEXO III - Preencher'!K135</f>
        <v>0</v>
      </c>
      <c r="K126" s="15">
        <f>'[1]TCE - ANEXO III - Preencher'!L135</f>
        <v>196.2</v>
      </c>
      <c r="L126" s="15">
        <f>'[1]TCE - ANEXO III - Preencher'!M135</f>
        <v>27.03</v>
      </c>
      <c r="M126" s="15">
        <f t="shared" si="7"/>
        <v>169.17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313.47239999999999</v>
      </c>
    </row>
    <row r="127" spans="1:28" x14ac:dyDescent="0.2">
      <c r="A127" s="8">
        <f>IFERROR(VLOOKUP(B127,'[1]DADOS (OCULTAR)'!$R$3:$T$135,3,0),"")</f>
        <v>10988301000714</v>
      </c>
      <c r="B127" s="9" t="str">
        <f>'[1]TCE - ANEXO III - Preencher'!C136</f>
        <v>UPAE PETROLINA - CG Nº 001/2013</v>
      </c>
      <c r="C127" s="10"/>
      <c r="D127" s="11" t="str">
        <f>'[1]TCE - ANEXO III - Preencher'!E136</f>
        <v>IRANEIDE SOUZA SANTOS BRITO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11/2023</v>
      </c>
      <c r="H127" s="14">
        <f>'[1]TCE - ANEXO III - Preencher'!I136</f>
        <v>0</v>
      </c>
      <c r="I127" s="14">
        <f>'[1]TCE - ANEXO III - Preencher'!J136</f>
        <v>788.06560000000002</v>
      </c>
      <c r="J127" s="14">
        <f>'[1]TCE - ANEXO III - Preencher'!K136</f>
        <v>0</v>
      </c>
      <c r="K127" s="15">
        <f>'[1]TCE - ANEXO III - Preencher'!L136</f>
        <v>261.60000000000002</v>
      </c>
      <c r="L127" s="15">
        <f>'[1]TCE - ANEXO III - Preencher'!M136</f>
        <v>26.6</v>
      </c>
      <c r="M127" s="15">
        <f t="shared" si="7"/>
        <v>235.00000000000003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1023.0656</v>
      </c>
    </row>
    <row r="128" spans="1:28" x14ac:dyDescent="0.2">
      <c r="A128" s="8">
        <f>IFERROR(VLOOKUP(B128,'[1]DADOS (OCULTAR)'!$R$3:$T$135,3,0),"")</f>
        <v>10988301000714</v>
      </c>
      <c r="B128" s="9" t="str">
        <f>'[1]TCE - ANEXO III - Preencher'!C137</f>
        <v>UPAE PETROLINA - CG Nº 001/2013</v>
      </c>
      <c r="C128" s="10"/>
      <c r="D128" s="11" t="str">
        <f>'[1]TCE - ANEXO III - Preencher'!E137</f>
        <v>IRENILDA ALVES DO NASCIMENTO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11/2023</v>
      </c>
      <c r="H128" s="14">
        <f>'[1]TCE - ANEXO III - Preencher'!I137</f>
        <v>0</v>
      </c>
      <c r="I128" s="14">
        <f>'[1]TCE - ANEXO III - Preencher'!J137</f>
        <v>761.76559999999995</v>
      </c>
      <c r="J128" s="14">
        <f>'[1]TCE - ANEXO III - Preencher'!K137</f>
        <v>0</v>
      </c>
      <c r="K128" s="15">
        <f>'[1]TCE - ANEXO III - Preencher'!L137</f>
        <v>274.68</v>
      </c>
      <c r="L128" s="15">
        <f>'[1]TCE - ANEXO III - Preencher'!M137</f>
        <v>26.6</v>
      </c>
      <c r="M128" s="15">
        <f t="shared" si="7"/>
        <v>248.08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1009.8456</v>
      </c>
    </row>
    <row r="129" spans="1:28" x14ac:dyDescent="0.2">
      <c r="A129" s="8">
        <f>IFERROR(VLOOKUP(B129,'[1]DADOS (OCULTAR)'!$R$3:$T$135,3,0),"")</f>
        <v>10988301000714</v>
      </c>
      <c r="B129" s="9" t="str">
        <f>'[1]TCE - ANEXO III - Preencher'!C138</f>
        <v>UPAE PETROLINA - CG Nº 001/2013</v>
      </c>
      <c r="C129" s="10"/>
      <c r="D129" s="11" t="str">
        <f>'[1]TCE - ANEXO III - Preencher'!E138</f>
        <v>IRLEI RENATA RODRIGUES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11/2023</v>
      </c>
      <c r="H129" s="14">
        <f>'[1]TCE - ANEXO III - Preencher'!I138</f>
        <v>0</v>
      </c>
      <c r="I129" s="14">
        <f>'[1]TCE - ANEXO III - Preencher'!J138</f>
        <v>720.57039999999995</v>
      </c>
      <c r="J129" s="14">
        <f>'[1]TCE - ANEXO III - Preencher'!K138</f>
        <v>0</v>
      </c>
      <c r="K129" s="15">
        <f>'[1]TCE - ANEXO III - Preencher'!L138</f>
        <v>274.68</v>
      </c>
      <c r="L129" s="15">
        <f>'[1]TCE - ANEXO III - Preencher'!M138</f>
        <v>26.6</v>
      </c>
      <c r="M129" s="15">
        <f t="shared" si="7"/>
        <v>248.08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968.65039999999999</v>
      </c>
    </row>
    <row r="130" spans="1:28" x14ac:dyDescent="0.2">
      <c r="A130" s="8">
        <f>IFERROR(VLOOKUP(B130,'[1]DADOS (OCULTAR)'!$R$3:$T$135,3,0),"")</f>
        <v>10988301000714</v>
      </c>
      <c r="B130" s="9" t="str">
        <f>'[1]TCE - ANEXO III - Preencher'!C139</f>
        <v>UPAE PETROLINA - CG Nº 001/2013</v>
      </c>
      <c r="C130" s="10"/>
      <c r="D130" s="11" t="str">
        <f>'[1]TCE - ANEXO III - Preencher'!E139</f>
        <v>ISABEL ALINE DIAS DOS SANTOS LOPES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2515-10</v>
      </c>
      <c r="G130" s="13" t="str">
        <f>IF('[1]TCE - ANEXO III - Preencher'!H139="","",'[1]TCE - ANEXO III - Preencher'!H139)</f>
        <v>11/2023</v>
      </c>
      <c r="H130" s="14">
        <f>'[1]TCE - ANEXO III - Preencher'!I139</f>
        <v>0</v>
      </c>
      <c r="I130" s="14">
        <f>'[1]TCE - ANEXO III - Preencher'!J139</f>
        <v>106.3592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106.3592</v>
      </c>
    </row>
    <row r="131" spans="1:28" x14ac:dyDescent="0.2">
      <c r="A131" s="8">
        <f>IFERROR(VLOOKUP(B131,'[1]DADOS (OCULTAR)'!$R$3:$T$135,3,0),"")</f>
        <v>10988301000714</v>
      </c>
      <c r="B131" s="9" t="str">
        <f>'[1]TCE - ANEXO III - Preencher'!C140</f>
        <v>UPAE PETROLINA - CG Nº 001/2013</v>
      </c>
      <c r="C131" s="10"/>
      <c r="D131" s="11" t="str">
        <f>'[1]TCE - ANEXO III - Preencher'!E140</f>
        <v>ISAIAS ANDERSON DA SILVA LOURA</v>
      </c>
      <c r="E131" s="9" t="str">
        <f>IF('[1]TCE - ANEXO III - Preencher'!F140="4 - Assistência Odontológica","2 - Outros Profissionais da Saúde",'[1]TCE - ANEXO III - Preencher'!F140)</f>
        <v>1 - Médico</v>
      </c>
      <c r="F131" s="12" t="str">
        <f>'[1]TCE - ANEXO III - Preencher'!G140</f>
        <v>2251-25</v>
      </c>
      <c r="G131" s="13" t="str">
        <f>IF('[1]TCE - ANEXO III - Preencher'!H140="","",'[1]TCE - ANEXO III - Preencher'!H140)</f>
        <v>11/2023</v>
      </c>
      <c r="H131" s="14">
        <f>'[1]TCE - ANEXO III - Preencher'!I140</f>
        <v>0</v>
      </c>
      <c r="I131" s="14">
        <f>'[1]TCE - ANEXO III - Preencher'!J140</f>
        <v>1102.596</v>
      </c>
      <c r="J131" s="14">
        <f>'[1]TCE - ANEXO III - Preencher'!K140</f>
        <v>0</v>
      </c>
      <c r="K131" s="15">
        <f>'[1]TCE - ANEXO III - Preencher'!L140</f>
        <v>13.08</v>
      </c>
      <c r="L131" s="15">
        <f>'[1]TCE - ANEXO III - Preencher'!M140</f>
        <v>3.17</v>
      </c>
      <c r="M131" s="15">
        <f t="shared" si="7"/>
        <v>9.91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1112.5060000000001</v>
      </c>
    </row>
    <row r="132" spans="1:28" x14ac:dyDescent="0.2">
      <c r="A132" s="8">
        <f>IFERROR(VLOOKUP(B132,'[1]DADOS (OCULTAR)'!$R$3:$T$135,3,0),"")</f>
        <v>10988301000714</v>
      </c>
      <c r="B132" s="9" t="str">
        <f>'[1]TCE - ANEXO III - Preencher'!C141</f>
        <v>UPAE PETROLINA - CG Nº 001/2013</v>
      </c>
      <c r="C132" s="10"/>
      <c r="D132" s="11" t="str">
        <f>'[1]TCE - ANEXO III - Preencher'!E141</f>
        <v>IZABEL DO NASCIMENTO RODRIGUES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11/2023</v>
      </c>
      <c r="H132" s="14">
        <f>'[1]TCE - ANEXO III - Preencher'!I141</f>
        <v>0</v>
      </c>
      <c r="I132" s="14">
        <f>'[1]TCE - ANEXO III - Preencher'!J141</f>
        <v>734.59119999999996</v>
      </c>
      <c r="J132" s="14">
        <f>'[1]TCE - ANEXO III - Preencher'!K141</f>
        <v>0</v>
      </c>
      <c r="K132" s="15">
        <f>'[1]TCE - ANEXO III - Preencher'!L141</f>
        <v>274.68</v>
      </c>
      <c r="L132" s="15">
        <f>'[1]TCE - ANEXO III - Preencher'!M141</f>
        <v>26.6</v>
      </c>
      <c r="M132" s="15">
        <f t="shared" ref="M132:M195" si="13">K132-L132</f>
        <v>248.08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150</v>
      </c>
      <c r="R132" s="15">
        <f>'[1]TCE - ANEXO III - Preencher'!S141</f>
        <v>79.8</v>
      </c>
      <c r="S132" s="16">
        <f t="shared" ref="S132:S195" si="15">Q132-R132</f>
        <v>70.2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1052.8712</v>
      </c>
    </row>
    <row r="133" spans="1:28" x14ac:dyDescent="0.2">
      <c r="A133" s="8">
        <f>IFERROR(VLOOKUP(B133,'[1]DADOS (OCULTAR)'!$R$3:$T$135,3,0),"")</f>
        <v>10988301000714</v>
      </c>
      <c r="B133" s="9" t="str">
        <f>'[1]TCE - ANEXO III - Preencher'!C142</f>
        <v>UPAE PETROLINA - CG Nº 001/2013</v>
      </c>
      <c r="C133" s="10"/>
      <c r="D133" s="11" t="str">
        <f>'[1]TCE - ANEXO III - Preencher'!E142</f>
        <v>IZABELLA THAIS SILVA GOMES ANTUNES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5152-05</v>
      </c>
      <c r="G133" s="13" t="str">
        <f>IF('[1]TCE - ANEXO III - Preencher'!H142="","",'[1]TCE - ANEXO III - Preencher'!H142)</f>
        <v>11/2023</v>
      </c>
      <c r="H133" s="14">
        <f>'[1]TCE - ANEXO III - Preencher'!I142</f>
        <v>0</v>
      </c>
      <c r="I133" s="14">
        <f>'[1]TCE - ANEXO III - Preencher'!J142</f>
        <v>147.42320000000001</v>
      </c>
      <c r="J133" s="14">
        <f>'[1]TCE - ANEXO III - Preencher'!K142</f>
        <v>0</v>
      </c>
      <c r="K133" s="15">
        <f>'[1]TCE - ANEXO III - Preencher'!L142</f>
        <v>170.04</v>
      </c>
      <c r="L133" s="15">
        <f>'[1]TCE - ANEXO III - Preencher'!M142</f>
        <v>26.92</v>
      </c>
      <c r="M133" s="15">
        <f t="shared" si="13"/>
        <v>143.12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290.54320000000001</v>
      </c>
    </row>
    <row r="134" spans="1:28" x14ac:dyDescent="0.2">
      <c r="A134" s="8">
        <f>IFERROR(VLOOKUP(B134,'[1]DADOS (OCULTAR)'!$R$3:$T$135,3,0),"")</f>
        <v>10988301000714</v>
      </c>
      <c r="B134" s="9" t="str">
        <f>'[1]TCE - ANEXO III - Preencher'!C143</f>
        <v>UPAE PETROLINA - CG Nº 001/2013</v>
      </c>
      <c r="C134" s="10"/>
      <c r="D134" s="11" t="str">
        <f>'[1]TCE - ANEXO III - Preencher'!E143</f>
        <v>JACSON CRIS DOS SANTOS QUEIROZ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5142-25</v>
      </c>
      <c r="G134" s="13" t="str">
        <f>IF('[1]TCE - ANEXO III - Preencher'!H143="","",'[1]TCE - ANEXO III - Preencher'!H143)</f>
        <v>11/2023</v>
      </c>
      <c r="H134" s="14">
        <f>'[1]TCE - ANEXO III - Preencher'!I143</f>
        <v>0</v>
      </c>
      <c r="I134" s="14">
        <f>'[1]TCE - ANEXO III - Preencher'!J143</f>
        <v>138.1936</v>
      </c>
      <c r="J134" s="14">
        <f>'[1]TCE - ANEXO III - Preencher'!K143</f>
        <v>0</v>
      </c>
      <c r="K134" s="15">
        <f>'[1]TCE - ANEXO III - Preencher'!L143</f>
        <v>274.68</v>
      </c>
      <c r="L134" s="15">
        <f>'[1]TCE - ANEXO III - Preencher'!M143</f>
        <v>26.96</v>
      </c>
      <c r="M134" s="15">
        <f t="shared" si="13"/>
        <v>247.72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385.91359999999997</v>
      </c>
    </row>
    <row r="135" spans="1:28" x14ac:dyDescent="0.2">
      <c r="A135" s="8">
        <f>IFERROR(VLOOKUP(B135,'[1]DADOS (OCULTAR)'!$R$3:$T$135,3,0),"")</f>
        <v>10988301000714</v>
      </c>
      <c r="B135" s="9" t="str">
        <f>'[1]TCE - ANEXO III - Preencher'!C144</f>
        <v>UPAE PETROLINA - CG Nº 001/2013</v>
      </c>
      <c r="C135" s="10"/>
      <c r="D135" s="11" t="str">
        <f>'[1]TCE - ANEXO III - Preencher'!E144</f>
        <v>JADE DE BRITO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11/2023</v>
      </c>
      <c r="H135" s="14">
        <f>'[1]TCE - ANEXO III - Preencher'!I144</f>
        <v>0</v>
      </c>
      <c r="I135" s="14">
        <f>'[1]TCE - ANEXO III - Preencher'!J144</f>
        <v>718.63120000000004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150</v>
      </c>
      <c r="R135" s="15">
        <f>'[1]TCE - ANEXO III - Preencher'!S144</f>
        <v>54</v>
      </c>
      <c r="S135" s="16">
        <f t="shared" si="15"/>
        <v>96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814.63120000000004</v>
      </c>
    </row>
    <row r="136" spans="1:28" x14ac:dyDescent="0.2">
      <c r="A136" s="8">
        <f>IFERROR(VLOOKUP(B136,'[1]DADOS (OCULTAR)'!$R$3:$T$135,3,0),"")</f>
        <v>10988301000714</v>
      </c>
      <c r="B136" s="9" t="str">
        <f>'[1]TCE - ANEXO III - Preencher'!C145</f>
        <v>UPAE PETROLINA - CG Nº 001/2013</v>
      </c>
      <c r="C136" s="10"/>
      <c r="D136" s="11" t="str">
        <f>'[1]TCE - ANEXO III - Preencher'!E145</f>
        <v>JAILSON PEREIRA CALDAS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5174-10</v>
      </c>
      <c r="G136" s="13" t="str">
        <f>IF('[1]TCE - ANEXO III - Preencher'!H145="","",'[1]TCE - ANEXO III - Preencher'!H145)</f>
        <v>11/2023</v>
      </c>
      <c r="H136" s="14">
        <f>'[1]TCE - ANEXO III - Preencher'!I145</f>
        <v>0</v>
      </c>
      <c r="I136" s="14">
        <f>'[1]TCE - ANEXO III - Preencher'!J145</f>
        <v>203.71039999999999</v>
      </c>
      <c r="J136" s="14">
        <f>'[1]TCE - ANEXO III - Preencher'!K145</f>
        <v>0</v>
      </c>
      <c r="K136" s="15">
        <f>'[1]TCE - ANEXO III - Preencher'!L145</f>
        <v>274.68</v>
      </c>
      <c r="L136" s="15">
        <f>'[1]TCE - ANEXO III - Preencher'!M145</f>
        <v>27.03</v>
      </c>
      <c r="M136" s="15">
        <f t="shared" si="13"/>
        <v>247.65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451.36040000000003</v>
      </c>
    </row>
    <row r="137" spans="1:28" x14ac:dyDescent="0.2">
      <c r="A137" s="8">
        <f>IFERROR(VLOOKUP(B137,'[1]DADOS (OCULTAR)'!$R$3:$T$135,3,0),"")</f>
        <v>10988301000714</v>
      </c>
      <c r="B137" s="9" t="str">
        <f>'[1]TCE - ANEXO III - Preencher'!C146</f>
        <v>UPAE PETROLINA - CG Nº 001/2013</v>
      </c>
      <c r="C137" s="10"/>
      <c r="D137" s="11" t="str">
        <f>'[1]TCE - ANEXO III - Preencher'!E146</f>
        <v>JAIMISON RIBEIRO DE SOUZA SILVA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4110-10</v>
      </c>
      <c r="G137" s="13" t="str">
        <f>IF('[1]TCE - ANEXO III - Preencher'!H146="","",'[1]TCE - ANEXO III - Preencher'!H146)</f>
        <v>11/2023</v>
      </c>
      <c r="H137" s="14">
        <f>'[1]TCE - ANEXO III - Preencher'!I146</f>
        <v>0</v>
      </c>
      <c r="I137" s="14">
        <f>'[1]TCE - ANEXO III - Preencher'!J146</f>
        <v>109.38720000000001</v>
      </c>
      <c r="J137" s="14">
        <f>'[1]TCE - ANEXO III - Preencher'!K146</f>
        <v>0</v>
      </c>
      <c r="K137" s="15">
        <f>'[1]TCE - ANEXO III - Preencher'!L146</f>
        <v>274.68</v>
      </c>
      <c r="L137" s="15">
        <f>'[1]TCE - ANEXO III - Preencher'!M146</f>
        <v>27.03</v>
      </c>
      <c r="M137" s="15">
        <f t="shared" si="13"/>
        <v>247.65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79.2</v>
      </c>
      <c r="S137" s="16">
        <f t="shared" si="15"/>
        <v>-79.2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277.8372</v>
      </c>
    </row>
    <row r="138" spans="1:28" x14ac:dyDescent="0.2">
      <c r="A138" s="8">
        <f>IFERROR(VLOOKUP(B138,'[1]DADOS (OCULTAR)'!$R$3:$T$135,3,0),"")</f>
        <v>10988301000714</v>
      </c>
      <c r="B138" s="9" t="str">
        <f>'[1]TCE - ANEXO III - Preencher'!C147</f>
        <v>UPAE PETROLINA - CG Nº 001/2013</v>
      </c>
      <c r="C138" s="10"/>
      <c r="D138" s="11" t="str">
        <f>'[1]TCE - ANEXO III - Preencher'!E147</f>
        <v>JAIR LUCAS DA SILVA LIMA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5174-10</v>
      </c>
      <c r="G138" s="13" t="str">
        <f>IF('[1]TCE - ANEXO III - Preencher'!H147="","",'[1]TCE - ANEXO III - Preencher'!H147)</f>
        <v>11/2023</v>
      </c>
      <c r="H138" s="14">
        <f>'[1]TCE - ANEXO III - Preencher'!I147</f>
        <v>0</v>
      </c>
      <c r="I138" s="14">
        <f>'[1]TCE - ANEXO III - Preencher'!J147</f>
        <v>149.52000000000001</v>
      </c>
      <c r="J138" s="14">
        <f>'[1]TCE - ANEXO III - Preencher'!K147</f>
        <v>0</v>
      </c>
      <c r="K138" s="15">
        <f>'[1]TCE - ANEXO III - Preencher'!L147</f>
        <v>261.60000000000002</v>
      </c>
      <c r="L138" s="15">
        <f>'[1]TCE - ANEXO III - Preencher'!M147</f>
        <v>27.03</v>
      </c>
      <c r="M138" s="15">
        <f t="shared" si="13"/>
        <v>234.57000000000002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160</v>
      </c>
      <c r="R138" s="15">
        <f>'[1]TCE - ANEXO III - Preencher'!S147</f>
        <v>75.599999999999994</v>
      </c>
      <c r="S138" s="16">
        <f t="shared" si="15"/>
        <v>84.4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468.49</v>
      </c>
    </row>
    <row r="139" spans="1:28" x14ac:dyDescent="0.2">
      <c r="A139" s="8">
        <f>IFERROR(VLOOKUP(B139,'[1]DADOS (OCULTAR)'!$R$3:$T$135,3,0),"")</f>
        <v>10988301000714</v>
      </c>
      <c r="B139" s="9" t="str">
        <f>'[1]TCE - ANEXO III - Preencher'!C148</f>
        <v>UPAE PETROLINA - CG Nº 001/2013</v>
      </c>
      <c r="C139" s="10"/>
      <c r="D139" s="11" t="str">
        <f>'[1]TCE - ANEXO III - Preencher'!E148</f>
        <v>JANADIELSON DE JESUS COSTA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5174-10</v>
      </c>
      <c r="G139" s="13" t="str">
        <f>IF('[1]TCE - ANEXO III - Preencher'!H148="","",'[1]TCE - ANEXO III - Preencher'!H148)</f>
        <v>11/2023</v>
      </c>
      <c r="H139" s="14">
        <f>'[1]TCE - ANEXO III - Preencher'!I148</f>
        <v>0</v>
      </c>
      <c r="I139" s="14">
        <f>'[1]TCE - ANEXO III - Preencher'!J148</f>
        <v>136.0128</v>
      </c>
      <c r="J139" s="14">
        <f>'[1]TCE - ANEXO III - Preencher'!K148</f>
        <v>0</v>
      </c>
      <c r="K139" s="15">
        <f>'[1]TCE - ANEXO III - Preencher'!L148</f>
        <v>274.68</v>
      </c>
      <c r="L139" s="15">
        <f>'[1]TCE - ANEXO III - Preencher'!M148</f>
        <v>27.03</v>
      </c>
      <c r="M139" s="15">
        <f t="shared" si="13"/>
        <v>247.65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383.6628</v>
      </c>
    </row>
    <row r="140" spans="1:28" x14ac:dyDescent="0.2">
      <c r="A140" s="8">
        <f>IFERROR(VLOOKUP(B140,'[1]DADOS (OCULTAR)'!$R$3:$T$135,3,0),"")</f>
        <v>10988301000714</v>
      </c>
      <c r="B140" s="9" t="str">
        <f>'[1]TCE - ANEXO III - Preencher'!C149</f>
        <v>UPAE PETROLINA - CG Nº 001/2013</v>
      </c>
      <c r="C140" s="10"/>
      <c r="D140" s="11" t="str">
        <f>'[1]TCE - ANEXO III - Preencher'!E149</f>
        <v>JANAINA FERNANDES DA SILVA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4110-10</v>
      </c>
      <c r="G140" s="13" t="str">
        <f>IF('[1]TCE - ANEXO III - Preencher'!H149="","",'[1]TCE - ANEXO III - Preencher'!H149)</f>
        <v>11/2023</v>
      </c>
      <c r="H140" s="14">
        <f>'[1]TCE - ANEXO III - Preencher'!I149</f>
        <v>0</v>
      </c>
      <c r="I140" s="14">
        <f>'[1]TCE - ANEXO III - Preencher'!J149</f>
        <v>130.50720000000001</v>
      </c>
      <c r="J140" s="14">
        <f>'[1]TCE - ANEXO III - Preencher'!K149</f>
        <v>0</v>
      </c>
      <c r="K140" s="15">
        <f>'[1]TCE - ANEXO III - Preencher'!L149</f>
        <v>274.68</v>
      </c>
      <c r="L140" s="15">
        <f>'[1]TCE - ANEXO III - Preencher'!M149</f>
        <v>27.03</v>
      </c>
      <c r="M140" s="15">
        <f t="shared" si="13"/>
        <v>247.65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378.15719999999999</v>
      </c>
    </row>
    <row r="141" spans="1:28" x14ac:dyDescent="0.2">
      <c r="A141" s="8">
        <f>IFERROR(VLOOKUP(B141,'[1]DADOS (OCULTAR)'!$R$3:$T$135,3,0),"")</f>
        <v>10988301000714</v>
      </c>
      <c r="B141" s="9" t="str">
        <f>'[1]TCE - ANEXO III - Preencher'!C150</f>
        <v>UPAE PETROLINA - CG Nº 001/2013</v>
      </c>
      <c r="C141" s="10"/>
      <c r="D141" s="11" t="str">
        <f>'[1]TCE - ANEXO III - Preencher'!E150</f>
        <v>JANDELINE YARA DA SILVA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4110-10</v>
      </c>
      <c r="G141" s="13" t="str">
        <f>IF('[1]TCE - ANEXO III - Preencher'!H150="","",'[1]TCE - ANEXO III - Preencher'!H150)</f>
        <v>11/2023</v>
      </c>
      <c r="H141" s="14">
        <f>'[1]TCE - ANEXO III - Preencher'!I150</f>
        <v>0</v>
      </c>
      <c r="I141" s="14">
        <f>'[1]TCE - ANEXO III - Preencher'!J150</f>
        <v>130.01759999999999</v>
      </c>
      <c r="J141" s="14">
        <f>'[1]TCE - ANEXO III - Preencher'!K150</f>
        <v>0</v>
      </c>
      <c r="K141" s="15">
        <f>'[1]TCE - ANEXO III - Preencher'!L150</f>
        <v>261.60000000000002</v>
      </c>
      <c r="L141" s="15">
        <f>'[1]TCE - ANEXO III - Preencher'!M150</f>
        <v>27.03</v>
      </c>
      <c r="M141" s="15">
        <f t="shared" si="13"/>
        <v>234.57000000000002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364.58760000000001</v>
      </c>
    </row>
    <row r="142" spans="1:28" x14ac:dyDescent="0.2">
      <c r="A142" s="8">
        <f>IFERROR(VLOOKUP(B142,'[1]DADOS (OCULTAR)'!$R$3:$T$135,3,0),"")</f>
        <v>10988301000714</v>
      </c>
      <c r="B142" s="9" t="str">
        <f>'[1]TCE - ANEXO III - Preencher'!C151</f>
        <v>UPAE PETROLINA - CG Nº 001/2013</v>
      </c>
      <c r="C142" s="10"/>
      <c r="D142" s="11" t="str">
        <f>'[1]TCE - ANEXO III - Preencher'!E151</f>
        <v>JANNINE MARIA CARVALHO SILVA</v>
      </c>
      <c r="E142" s="9" t="str">
        <f>IF('[1]TCE - ANEXO III - Preencher'!F151="4 - Assistência Odontológica","2 - Outros Profissionais da Saúde",'[1]TCE - ANEXO III - Preencher'!F151)</f>
        <v>1 - Médico</v>
      </c>
      <c r="F142" s="12" t="str">
        <f>'[1]TCE - ANEXO III - Preencher'!G151</f>
        <v>2251-25</v>
      </c>
      <c r="G142" s="13" t="str">
        <f>IF('[1]TCE - ANEXO III - Preencher'!H151="","",'[1]TCE - ANEXO III - Preencher'!H151)</f>
        <v>11/2023</v>
      </c>
      <c r="H142" s="14">
        <f>'[1]TCE - ANEXO III - Preencher'!I151</f>
        <v>0</v>
      </c>
      <c r="I142" s="14">
        <f>'[1]TCE - ANEXO III - Preencher'!J151</f>
        <v>771.04719999999998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771.04719999999998</v>
      </c>
    </row>
    <row r="143" spans="1:28" x14ac:dyDescent="0.2">
      <c r="A143" s="8">
        <f>IFERROR(VLOOKUP(B143,'[1]DADOS (OCULTAR)'!$R$3:$T$135,3,0),"")</f>
        <v>10988301000714</v>
      </c>
      <c r="B143" s="9" t="str">
        <f>'[1]TCE - ANEXO III - Preencher'!C152</f>
        <v>UPAE PETROLINA - CG Nº 001/2013</v>
      </c>
      <c r="C143" s="10"/>
      <c r="D143" s="11" t="str">
        <f>'[1]TCE - ANEXO III - Preencher'!E152</f>
        <v>JARBAS MARTINS DE OLIVEIRA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7823-20</v>
      </c>
      <c r="G143" s="13" t="str">
        <f>IF('[1]TCE - ANEXO III - Preencher'!H152="","",'[1]TCE - ANEXO III - Preencher'!H152)</f>
        <v>11/2023</v>
      </c>
      <c r="H143" s="14">
        <f>'[1]TCE - ANEXO III - Preencher'!I152</f>
        <v>0</v>
      </c>
      <c r="I143" s="14">
        <f>'[1]TCE - ANEXO III - Preencher'!J152</f>
        <v>191.9528</v>
      </c>
      <c r="J143" s="14">
        <f>'[1]TCE - ANEXO III - Preencher'!K152</f>
        <v>0</v>
      </c>
      <c r="K143" s="15">
        <f>'[1]TCE - ANEXO III - Preencher'!L152</f>
        <v>261.60000000000002</v>
      </c>
      <c r="L143" s="15">
        <f>'[1]TCE - ANEXO III - Preencher'!M152</f>
        <v>32.97</v>
      </c>
      <c r="M143" s="15">
        <f t="shared" si="13"/>
        <v>228.63000000000002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420.58280000000002</v>
      </c>
    </row>
    <row r="144" spans="1:28" x14ac:dyDescent="0.2">
      <c r="A144" s="8">
        <f>IFERROR(VLOOKUP(B144,'[1]DADOS (OCULTAR)'!$R$3:$T$135,3,0),"")</f>
        <v>10988301000714</v>
      </c>
      <c r="B144" s="9" t="str">
        <f>'[1]TCE - ANEXO III - Preencher'!C153</f>
        <v>UPAE PETROLINA - CG Nº 001/2013</v>
      </c>
      <c r="C144" s="10"/>
      <c r="D144" s="11" t="str">
        <f>'[1]TCE - ANEXO III - Preencher'!E153</f>
        <v>JERONCO NUNES COELHO JUNIOR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11/2023</v>
      </c>
      <c r="H144" s="14">
        <f>'[1]TCE - ANEXO III - Preencher'!I153</f>
        <v>0</v>
      </c>
      <c r="I144" s="14">
        <f>'[1]TCE - ANEXO III - Preencher'!J153</f>
        <v>769.45839999999998</v>
      </c>
      <c r="J144" s="14">
        <f>'[1]TCE - ANEXO III - Preencher'!K153</f>
        <v>0</v>
      </c>
      <c r="K144" s="15">
        <f>'[1]TCE - ANEXO III - Preencher'!L153</f>
        <v>274.68</v>
      </c>
      <c r="L144" s="15">
        <f>'[1]TCE - ANEXO III - Preencher'!M153</f>
        <v>26.6</v>
      </c>
      <c r="M144" s="15">
        <f t="shared" si="13"/>
        <v>248.08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1017.5384</v>
      </c>
    </row>
    <row r="145" spans="1:28" x14ac:dyDescent="0.2">
      <c r="A145" s="8">
        <f>IFERROR(VLOOKUP(B145,'[1]DADOS (OCULTAR)'!$R$3:$T$135,3,0),"")</f>
        <v>10988301000714</v>
      </c>
      <c r="B145" s="9" t="str">
        <f>'[1]TCE - ANEXO III - Preencher'!C154</f>
        <v>UPAE PETROLINA - CG Nº 001/2013</v>
      </c>
      <c r="C145" s="10"/>
      <c r="D145" s="11" t="str">
        <f>'[1]TCE - ANEXO III - Preencher'!E154</f>
        <v>JESSICA GARCIA GONCALVES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5211-30</v>
      </c>
      <c r="G145" s="13" t="str">
        <f>IF('[1]TCE - ANEXO III - Preencher'!H154="","",'[1]TCE - ANEXO III - Preencher'!H154)</f>
        <v>11/2023</v>
      </c>
      <c r="H145" s="14">
        <f>'[1]TCE - ANEXO III - Preencher'!I154</f>
        <v>0</v>
      </c>
      <c r="I145" s="14">
        <f>'[1]TCE - ANEXO III - Preencher'!J154</f>
        <v>109.584</v>
      </c>
      <c r="J145" s="14">
        <f>'[1]TCE - ANEXO III - Preencher'!K154</f>
        <v>0</v>
      </c>
      <c r="K145" s="15">
        <f>'[1]TCE - ANEXO III - Preencher'!L154</f>
        <v>248.52</v>
      </c>
      <c r="L145" s="15">
        <f>'[1]TCE - ANEXO III - Preencher'!M154</f>
        <v>27.03</v>
      </c>
      <c r="M145" s="15">
        <f t="shared" si="13"/>
        <v>221.49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331.07400000000001</v>
      </c>
    </row>
    <row r="146" spans="1:28" x14ac:dyDescent="0.2">
      <c r="A146" s="8">
        <f>IFERROR(VLOOKUP(B146,'[1]DADOS (OCULTAR)'!$R$3:$T$135,3,0),"")</f>
        <v>10988301000714</v>
      </c>
      <c r="B146" s="9" t="str">
        <f>'[1]TCE - ANEXO III - Preencher'!C155</f>
        <v>UPAE PETROLINA - CG Nº 001/2013</v>
      </c>
      <c r="C146" s="10"/>
      <c r="D146" s="11" t="str">
        <f>'[1]TCE - ANEXO III - Preencher'!E155</f>
        <v>JESSICA SILVA DE SOUSA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11/2023</v>
      </c>
      <c r="H146" s="14">
        <f>'[1]TCE - ANEXO III - Preencher'!I155</f>
        <v>0</v>
      </c>
      <c r="I146" s="14">
        <f>'[1]TCE - ANEXO III - Preencher'!J155</f>
        <v>721.88959999999997</v>
      </c>
      <c r="J146" s="14">
        <f>'[1]TCE - ANEXO III - Preencher'!K155</f>
        <v>0</v>
      </c>
      <c r="K146" s="15">
        <f>'[1]TCE - ANEXO III - Preencher'!L155</f>
        <v>261.60000000000002</v>
      </c>
      <c r="L146" s="15">
        <f>'[1]TCE - ANEXO III - Preencher'!M155</f>
        <v>26.6</v>
      </c>
      <c r="M146" s="15">
        <f t="shared" si="13"/>
        <v>235.00000000000003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956.88959999999997</v>
      </c>
    </row>
    <row r="147" spans="1:28" x14ac:dyDescent="0.2">
      <c r="A147" s="8">
        <f>IFERROR(VLOOKUP(B147,'[1]DADOS (OCULTAR)'!$R$3:$T$135,3,0),"")</f>
        <v>10988301000714</v>
      </c>
      <c r="B147" s="9" t="str">
        <f>'[1]TCE - ANEXO III - Preencher'!C156</f>
        <v>UPAE PETROLINA - CG Nº 001/2013</v>
      </c>
      <c r="C147" s="10"/>
      <c r="D147" s="11" t="str">
        <f>'[1]TCE - ANEXO III - Preencher'!E156</f>
        <v>JESSICA THUANNE BATISTA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11/2023</v>
      </c>
      <c r="H147" s="14">
        <f>'[1]TCE - ANEXO III - Preencher'!I156</f>
        <v>0</v>
      </c>
      <c r="I147" s="14">
        <f>'[1]TCE - ANEXO III - Preencher'!J156</f>
        <v>719.71119999999996</v>
      </c>
      <c r="J147" s="14">
        <f>'[1]TCE - ANEXO III - Preencher'!K156</f>
        <v>0</v>
      </c>
      <c r="K147" s="15">
        <f>'[1]TCE - ANEXO III - Preencher'!L156</f>
        <v>235.44</v>
      </c>
      <c r="L147" s="15">
        <f>'[1]TCE - ANEXO III - Preencher'!M156</f>
        <v>26.6</v>
      </c>
      <c r="M147" s="15">
        <f t="shared" si="13"/>
        <v>208.84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928.55119999999999</v>
      </c>
    </row>
    <row r="148" spans="1:28" x14ac:dyDescent="0.2">
      <c r="A148" s="8">
        <f>IFERROR(VLOOKUP(B148,'[1]DADOS (OCULTAR)'!$R$3:$T$135,3,0),"")</f>
        <v>10988301000714</v>
      </c>
      <c r="B148" s="9" t="str">
        <f>'[1]TCE - ANEXO III - Preencher'!C157</f>
        <v>UPAE PETROLINA - CG Nº 001/2013</v>
      </c>
      <c r="C148" s="10"/>
      <c r="D148" s="11" t="str">
        <f>'[1]TCE - ANEXO III - Preencher'!E157</f>
        <v>JHONANTTAN MALONE OLIVEIRA LIMA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5174-10</v>
      </c>
      <c r="G148" s="13" t="str">
        <f>IF('[1]TCE - ANEXO III - Preencher'!H157="","",'[1]TCE - ANEXO III - Preencher'!H157)</f>
        <v>11/2023</v>
      </c>
      <c r="H148" s="14">
        <f>'[1]TCE - ANEXO III - Preencher'!I157</f>
        <v>0</v>
      </c>
      <c r="I148" s="14">
        <f>'[1]TCE - ANEXO III - Preencher'!J157</f>
        <v>146.8648</v>
      </c>
      <c r="J148" s="14">
        <f>'[1]TCE - ANEXO III - Preencher'!K157</f>
        <v>0</v>
      </c>
      <c r="K148" s="15">
        <f>'[1]TCE - ANEXO III - Preencher'!L157</f>
        <v>274.68</v>
      </c>
      <c r="L148" s="15">
        <f>'[1]TCE - ANEXO III - Preencher'!M157</f>
        <v>27.03</v>
      </c>
      <c r="M148" s="15">
        <f t="shared" si="13"/>
        <v>247.65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394.51480000000004</v>
      </c>
    </row>
    <row r="149" spans="1:28" x14ac:dyDescent="0.2">
      <c r="A149" s="8">
        <f>IFERROR(VLOOKUP(B149,'[1]DADOS (OCULTAR)'!$R$3:$T$135,3,0),"")</f>
        <v>10988301000714</v>
      </c>
      <c r="B149" s="9" t="str">
        <f>'[1]TCE - ANEXO III - Preencher'!C158</f>
        <v>UPAE PETROLINA - CG Nº 001/2013</v>
      </c>
      <c r="C149" s="10"/>
      <c r="D149" s="11" t="str">
        <f>'[1]TCE - ANEXO III - Preencher'!E158</f>
        <v>JOANA PRISCILA SANTANA VIEIRA GOMES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11/2023</v>
      </c>
      <c r="H149" s="14">
        <f>'[1]TCE - ANEXO III - Preencher'!I158</f>
        <v>0</v>
      </c>
      <c r="I149" s="14">
        <f>'[1]TCE - ANEXO III - Preencher'!J158</f>
        <v>714.55439999999999</v>
      </c>
      <c r="J149" s="14">
        <f>'[1]TCE - ANEXO III - Preencher'!K158</f>
        <v>0</v>
      </c>
      <c r="K149" s="15">
        <f>'[1]TCE - ANEXO III - Preencher'!L158</f>
        <v>274.68</v>
      </c>
      <c r="L149" s="15">
        <f>'[1]TCE - ANEXO III - Preencher'!M158</f>
        <v>26.6</v>
      </c>
      <c r="M149" s="15">
        <f t="shared" si="13"/>
        <v>248.08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962.63440000000003</v>
      </c>
    </row>
    <row r="150" spans="1:28" x14ac:dyDescent="0.2">
      <c r="A150" s="8">
        <f>IFERROR(VLOOKUP(B150,'[1]DADOS (OCULTAR)'!$R$3:$T$135,3,0),"")</f>
        <v>10988301000714</v>
      </c>
      <c r="B150" s="9" t="str">
        <f>'[1]TCE - ANEXO III - Preencher'!C159</f>
        <v>UPAE PETROLINA - CG Nº 001/2013</v>
      </c>
      <c r="C150" s="10"/>
      <c r="D150" s="11" t="str">
        <f>'[1]TCE - ANEXO III - Preencher'!E159</f>
        <v>JOAO BATISTA DA SILVA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7823-20</v>
      </c>
      <c r="G150" s="13" t="str">
        <f>IF('[1]TCE - ANEXO III - Preencher'!H159="","",'[1]TCE - ANEXO III - Preencher'!H159)</f>
        <v>11/2023</v>
      </c>
      <c r="H150" s="14">
        <f>'[1]TCE - ANEXO III - Preencher'!I159</f>
        <v>0</v>
      </c>
      <c r="I150" s="14">
        <f>'[1]TCE - ANEXO III - Preencher'!J159</f>
        <v>174.88079999999999</v>
      </c>
      <c r="J150" s="14">
        <f>'[1]TCE - ANEXO III - Preencher'!K159</f>
        <v>0</v>
      </c>
      <c r="K150" s="15">
        <f>'[1]TCE - ANEXO III - Preencher'!L159</f>
        <v>274.68</v>
      </c>
      <c r="L150" s="15">
        <f>'[1]TCE - ANEXO III - Preencher'!M159</f>
        <v>32.97</v>
      </c>
      <c r="M150" s="15">
        <f t="shared" si="13"/>
        <v>241.71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416.5908</v>
      </c>
    </row>
    <row r="151" spans="1:28" x14ac:dyDescent="0.2">
      <c r="A151" s="8">
        <f>IFERROR(VLOOKUP(B151,'[1]DADOS (OCULTAR)'!$R$3:$T$135,3,0),"")</f>
        <v>10988301000714</v>
      </c>
      <c r="B151" s="9" t="str">
        <f>'[1]TCE - ANEXO III - Preencher'!C160</f>
        <v>UPAE PETROLINA - CG Nº 001/2013</v>
      </c>
      <c r="C151" s="10"/>
      <c r="D151" s="11" t="str">
        <f>'[1]TCE - ANEXO III - Preencher'!E160</f>
        <v>JOAO FRANCISCO SANTOS DO CARMO</v>
      </c>
      <c r="E151" s="9" t="str">
        <f>IF('[1]TCE - ANEXO III - Preencher'!F160="4 - Assistência Odontológica","2 - Outros Profissionais da Saúde",'[1]TCE - ANEXO III - Preencher'!F160)</f>
        <v>1 - Médico</v>
      </c>
      <c r="F151" s="12" t="str">
        <f>'[1]TCE - ANEXO III - Preencher'!G160</f>
        <v>2251-25</v>
      </c>
      <c r="G151" s="13" t="str">
        <f>IF('[1]TCE - ANEXO III - Preencher'!H160="","",'[1]TCE - ANEXO III - Preencher'!H160)</f>
        <v>11/2023</v>
      </c>
      <c r="H151" s="14">
        <f>'[1]TCE - ANEXO III - Preencher'!I160</f>
        <v>0</v>
      </c>
      <c r="I151" s="14">
        <f>'[1]TCE - ANEXO III - Preencher'!J160</f>
        <v>1037.6320000000001</v>
      </c>
      <c r="J151" s="14">
        <f>'[1]TCE - ANEXO III - Preencher'!K160</f>
        <v>0</v>
      </c>
      <c r="K151" s="15">
        <f>'[1]TCE - ANEXO III - Preencher'!L160</f>
        <v>52.32</v>
      </c>
      <c r="L151" s="15">
        <f>'[1]TCE - ANEXO III - Preencher'!M160</f>
        <v>12.67</v>
      </c>
      <c r="M151" s="15">
        <f t="shared" si="13"/>
        <v>39.65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1077.2820000000002</v>
      </c>
    </row>
    <row r="152" spans="1:28" x14ac:dyDescent="0.2">
      <c r="A152" s="8">
        <f>IFERROR(VLOOKUP(B152,'[1]DADOS (OCULTAR)'!$R$3:$T$135,3,0),"")</f>
        <v>10988301000714</v>
      </c>
      <c r="B152" s="9" t="str">
        <f>'[1]TCE - ANEXO III - Preencher'!C161</f>
        <v>UPAE PETROLINA - CG Nº 001/2013</v>
      </c>
      <c r="C152" s="10"/>
      <c r="D152" s="11" t="str">
        <f>'[1]TCE - ANEXO III - Preencher'!E161</f>
        <v>JOAO MARCOS RODRIGUES DOS SANTOS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3516-05</v>
      </c>
      <c r="G152" s="13" t="str">
        <f>IF('[1]TCE - ANEXO III - Preencher'!H161="","",'[1]TCE - ANEXO III - Preencher'!H161)</f>
        <v>11/2023</v>
      </c>
      <c r="H152" s="14">
        <f>'[1]TCE - ANEXO III - Preencher'!I161</f>
        <v>0</v>
      </c>
      <c r="I152" s="14">
        <f>'[1]TCE - ANEXO III - Preencher'!J161</f>
        <v>169.70240000000001</v>
      </c>
      <c r="J152" s="14">
        <f>'[1]TCE - ANEXO III - Preencher'!K161</f>
        <v>0</v>
      </c>
      <c r="K152" s="15">
        <f>'[1]TCE - ANEXO III - Preencher'!L161</f>
        <v>274.68</v>
      </c>
      <c r="L152" s="15">
        <f>'[1]TCE - ANEXO III - Preencher'!M161</f>
        <v>41.57</v>
      </c>
      <c r="M152" s="15">
        <f t="shared" si="13"/>
        <v>233.11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840</v>
      </c>
      <c r="R152" s="15">
        <f>'[1]TCE - ANEXO III - Preencher'!S161</f>
        <v>124.7</v>
      </c>
      <c r="S152" s="16">
        <f t="shared" si="15"/>
        <v>715.3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1118.1124</v>
      </c>
    </row>
    <row r="153" spans="1:28" x14ac:dyDescent="0.2">
      <c r="A153" s="8">
        <f>IFERROR(VLOOKUP(B153,'[1]DADOS (OCULTAR)'!$R$3:$T$135,3,0),"")</f>
        <v>10988301000714</v>
      </c>
      <c r="B153" s="9" t="str">
        <f>'[1]TCE - ANEXO III - Preencher'!C162</f>
        <v>UPAE PETROLINA - CG Nº 001/2013</v>
      </c>
      <c r="C153" s="10"/>
      <c r="D153" s="11" t="str">
        <f>'[1]TCE - ANEXO III - Preencher'!E162</f>
        <v>JOEL GOMES DA SILVA JUNIOR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4110-10</v>
      </c>
      <c r="G153" s="13" t="str">
        <f>IF('[1]TCE - ANEXO III - Preencher'!H162="","",'[1]TCE - ANEXO III - Preencher'!H162)</f>
        <v>11/2023</v>
      </c>
      <c r="H153" s="14">
        <f>'[1]TCE - ANEXO III - Preencher'!I162</f>
        <v>0</v>
      </c>
      <c r="I153" s="14">
        <f>'[1]TCE - ANEXO III - Preencher'!J162</f>
        <v>15.4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200</v>
      </c>
      <c r="R153" s="15">
        <f>'[1]TCE - ANEXO III - Preencher'!S162</f>
        <v>39.6</v>
      </c>
      <c r="S153" s="16">
        <f t="shared" si="15"/>
        <v>160.4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175.8</v>
      </c>
    </row>
    <row r="154" spans="1:28" x14ac:dyDescent="0.2">
      <c r="A154" s="8">
        <f>IFERROR(VLOOKUP(B154,'[1]DADOS (OCULTAR)'!$R$3:$T$135,3,0),"")</f>
        <v>10988301000714</v>
      </c>
      <c r="B154" s="9" t="str">
        <f>'[1]TCE - ANEXO III - Preencher'!C163</f>
        <v>UPAE PETROLINA - CG Nº 001/2013</v>
      </c>
      <c r="C154" s="10"/>
      <c r="D154" s="11" t="str">
        <f>'[1]TCE - ANEXO III - Preencher'!E163</f>
        <v>JONATHAS FELIX BARROSO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5174-10</v>
      </c>
      <c r="G154" s="13" t="str">
        <f>IF('[1]TCE - ANEXO III - Preencher'!H163="","",'[1]TCE - ANEXO III - Preencher'!H163)</f>
        <v>11/2023</v>
      </c>
      <c r="H154" s="14">
        <f>'[1]TCE - ANEXO III - Preencher'!I163</f>
        <v>0</v>
      </c>
      <c r="I154" s="14">
        <f>'[1]TCE - ANEXO III - Preencher'!J163</f>
        <v>130.8176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130.8176</v>
      </c>
    </row>
    <row r="155" spans="1:28" x14ac:dyDescent="0.2">
      <c r="A155" s="8">
        <f>IFERROR(VLOOKUP(B155,'[1]DADOS (OCULTAR)'!$R$3:$T$135,3,0),"")</f>
        <v>10988301000714</v>
      </c>
      <c r="B155" s="9" t="str">
        <f>'[1]TCE - ANEXO III - Preencher'!C164</f>
        <v>UPAE PETROLINA - CG Nº 001/2013</v>
      </c>
      <c r="C155" s="10"/>
      <c r="D155" s="11" t="str">
        <f>'[1]TCE - ANEXO III - Preencher'!E164</f>
        <v>JOSE EDILANDE DOS SANTOS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5142-25</v>
      </c>
      <c r="G155" s="13" t="str">
        <f>IF('[1]TCE - ANEXO III - Preencher'!H164="","",'[1]TCE - ANEXO III - Preencher'!H164)</f>
        <v>11/2023</v>
      </c>
      <c r="H155" s="14">
        <f>'[1]TCE - ANEXO III - Preencher'!I164</f>
        <v>0</v>
      </c>
      <c r="I155" s="14">
        <f>'[1]TCE - ANEXO III - Preencher'!J164</f>
        <v>168.89920000000001</v>
      </c>
      <c r="J155" s="14">
        <f>'[1]TCE - ANEXO III - Preencher'!K164</f>
        <v>0</v>
      </c>
      <c r="K155" s="15">
        <f>'[1]TCE - ANEXO III - Preencher'!L164</f>
        <v>130.80000000000001</v>
      </c>
      <c r="L155" s="15">
        <f>'[1]TCE - ANEXO III - Preencher'!M164</f>
        <v>26.96</v>
      </c>
      <c r="M155" s="15">
        <f t="shared" si="13"/>
        <v>103.84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272.73919999999998</v>
      </c>
    </row>
    <row r="156" spans="1:28" x14ac:dyDescent="0.2">
      <c r="A156" s="8">
        <f>IFERROR(VLOOKUP(B156,'[1]DADOS (OCULTAR)'!$R$3:$T$135,3,0),"")</f>
        <v>10988301000714</v>
      </c>
      <c r="B156" s="9" t="str">
        <f>'[1]TCE - ANEXO III - Preencher'!C165</f>
        <v>UPAE PETROLINA - CG Nº 001/2013</v>
      </c>
      <c r="C156" s="10"/>
      <c r="D156" s="11" t="str">
        <f>'[1]TCE - ANEXO III - Preencher'!E165</f>
        <v>JOSE FRANCISCO GUIMARAES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9511-05</v>
      </c>
      <c r="G156" s="13" t="str">
        <f>IF('[1]TCE - ANEXO III - Preencher'!H165="","",'[1]TCE - ANEXO III - Preencher'!H165)</f>
        <v>11/2023</v>
      </c>
      <c r="H156" s="14">
        <f>'[1]TCE - ANEXO III - Preencher'!I165</f>
        <v>0</v>
      </c>
      <c r="I156" s="14">
        <f>'[1]TCE - ANEXO III - Preencher'!J165</f>
        <v>239.10079999999999</v>
      </c>
      <c r="J156" s="14">
        <f>'[1]TCE - ANEXO III - Preencher'!K165</f>
        <v>0</v>
      </c>
      <c r="K156" s="15">
        <f>'[1]TCE - ANEXO III - Preencher'!L165</f>
        <v>91.56</v>
      </c>
      <c r="L156" s="15">
        <f>'[1]TCE - ANEXO III - Preencher'!M165</f>
        <v>32.17</v>
      </c>
      <c r="M156" s="15">
        <f t="shared" si="13"/>
        <v>59.39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298.49079999999998</v>
      </c>
    </row>
    <row r="157" spans="1:28" x14ac:dyDescent="0.2">
      <c r="A157" s="8">
        <f>IFERROR(VLOOKUP(B157,'[1]DADOS (OCULTAR)'!$R$3:$T$135,3,0),"")</f>
        <v>10988301000714</v>
      </c>
      <c r="B157" s="9" t="str">
        <f>'[1]TCE - ANEXO III - Preencher'!C166</f>
        <v>UPAE PETROLINA - CG Nº 001/2013</v>
      </c>
      <c r="C157" s="10"/>
      <c r="D157" s="11" t="str">
        <f>'[1]TCE - ANEXO III - Preencher'!E166</f>
        <v>JOSE GUILHERME CASTRO REIS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3516-05</v>
      </c>
      <c r="G157" s="13" t="str">
        <f>IF('[1]TCE - ANEXO III - Preencher'!H166="","",'[1]TCE - ANEXO III - Preencher'!H166)</f>
        <v>11/2023</v>
      </c>
      <c r="H157" s="14">
        <f>'[1]TCE - ANEXO III - Preencher'!I166</f>
        <v>0</v>
      </c>
      <c r="I157" s="14">
        <f>'[1]TCE - ANEXO III - Preencher'!J166</f>
        <v>175.39920000000001</v>
      </c>
      <c r="J157" s="14">
        <f>'[1]TCE - ANEXO III - Preencher'!K166</f>
        <v>0</v>
      </c>
      <c r="K157" s="15">
        <f>'[1]TCE - ANEXO III - Preencher'!L166</f>
        <v>248.52</v>
      </c>
      <c r="L157" s="15">
        <f>'[1]TCE - ANEXO III - Preencher'!M166</f>
        <v>41.57</v>
      </c>
      <c r="M157" s="15">
        <f t="shared" si="13"/>
        <v>206.95000000000002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382.3492</v>
      </c>
    </row>
    <row r="158" spans="1:28" x14ac:dyDescent="0.2">
      <c r="A158" s="8">
        <f>IFERROR(VLOOKUP(B158,'[1]DADOS (OCULTAR)'!$R$3:$T$135,3,0),"")</f>
        <v>10988301000714</v>
      </c>
      <c r="B158" s="9" t="str">
        <f>'[1]TCE - ANEXO III - Preencher'!C167</f>
        <v>UPAE PETROLINA - CG Nº 001/2013</v>
      </c>
      <c r="C158" s="10"/>
      <c r="D158" s="11" t="str">
        <f>'[1]TCE - ANEXO III - Preencher'!E167</f>
        <v>JOSE MARIA NUNES ROSA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3241-15</v>
      </c>
      <c r="G158" s="13" t="str">
        <f>IF('[1]TCE - ANEXO III - Preencher'!H167="","",'[1]TCE - ANEXO III - Preencher'!H167)</f>
        <v>11/2023</v>
      </c>
      <c r="H158" s="14">
        <f>'[1]TCE - ANEXO III - Preencher'!I167</f>
        <v>0</v>
      </c>
      <c r="I158" s="14">
        <f>'[1]TCE - ANEXO III - Preencher'!J167</f>
        <v>324.0976</v>
      </c>
      <c r="J158" s="14">
        <f>'[1]TCE - ANEXO III - Preencher'!K167</f>
        <v>0</v>
      </c>
      <c r="K158" s="15">
        <f>'[1]TCE - ANEXO III - Preencher'!L167</f>
        <v>209.28</v>
      </c>
      <c r="L158" s="15">
        <f>'[1]TCE - ANEXO III - Preencher'!M167</f>
        <v>8.14</v>
      </c>
      <c r="M158" s="15">
        <f t="shared" si="13"/>
        <v>201.14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525.23759999999993</v>
      </c>
    </row>
    <row r="159" spans="1:28" x14ac:dyDescent="0.2">
      <c r="A159" s="8">
        <f>IFERROR(VLOOKUP(B159,'[1]DADOS (OCULTAR)'!$R$3:$T$135,3,0),"")</f>
        <v>10988301000714</v>
      </c>
      <c r="B159" s="9" t="str">
        <f>'[1]TCE - ANEXO III - Preencher'!C168</f>
        <v>UPAE PETROLINA - CG Nº 001/2013</v>
      </c>
      <c r="C159" s="10"/>
      <c r="D159" s="11" t="str">
        <f>'[1]TCE - ANEXO III - Preencher'!E168</f>
        <v>JOSE RAIMUNDO NORBERTO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5211-30</v>
      </c>
      <c r="G159" s="13" t="str">
        <f>IF('[1]TCE - ANEXO III - Preencher'!H168="","",'[1]TCE - ANEXO III - Preencher'!H168)</f>
        <v>11/2023</v>
      </c>
      <c r="H159" s="14">
        <f>'[1]TCE - ANEXO III - Preencher'!I168</f>
        <v>0</v>
      </c>
      <c r="I159" s="14">
        <f>'[1]TCE - ANEXO III - Preencher'!J168</f>
        <v>128.77440000000001</v>
      </c>
      <c r="J159" s="14">
        <f>'[1]TCE - ANEXO III - Preencher'!K168</f>
        <v>0</v>
      </c>
      <c r="K159" s="15">
        <f>'[1]TCE - ANEXO III - Preencher'!L168</f>
        <v>274.68</v>
      </c>
      <c r="L159" s="15">
        <f>'[1]TCE - ANEXO III - Preencher'!M168</f>
        <v>27.03</v>
      </c>
      <c r="M159" s="15">
        <f t="shared" si="13"/>
        <v>247.65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376.42439999999999</v>
      </c>
    </row>
    <row r="160" spans="1:28" x14ac:dyDescent="0.2">
      <c r="A160" s="8">
        <f>IFERROR(VLOOKUP(B160,'[1]DADOS (OCULTAR)'!$R$3:$T$135,3,0),"")</f>
        <v>10988301000714</v>
      </c>
      <c r="B160" s="9" t="str">
        <f>'[1]TCE - ANEXO III - Preencher'!C169</f>
        <v>UPAE PETROLINA - CG Nº 001/2013</v>
      </c>
      <c r="C160" s="10"/>
      <c r="D160" s="11" t="str">
        <f>'[1]TCE - ANEXO III - Preencher'!E169</f>
        <v>JOSE ROBERTO COELHO FERREIRA ROCHA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1312-05</v>
      </c>
      <c r="G160" s="13" t="str">
        <f>IF('[1]TCE - ANEXO III - Preencher'!H169="","",'[1]TCE - ANEXO III - Preencher'!H169)</f>
        <v>11/2023</v>
      </c>
      <c r="H160" s="14">
        <f>'[1]TCE - ANEXO III - Preencher'!I169</f>
        <v>0</v>
      </c>
      <c r="I160" s="14">
        <f>'[1]TCE - ANEXO III - Preencher'!J169</f>
        <v>1504.4079999999999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1504.4079999999999</v>
      </c>
    </row>
    <row r="161" spans="1:28" x14ac:dyDescent="0.2">
      <c r="A161" s="8">
        <f>IFERROR(VLOOKUP(B161,'[1]DADOS (OCULTAR)'!$R$3:$T$135,3,0),"")</f>
        <v>10988301000714</v>
      </c>
      <c r="B161" s="9" t="str">
        <f>'[1]TCE - ANEXO III - Preencher'!C170</f>
        <v>UPAE PETROLINA - CG Nº 001/2013</v>
      </c>
      <c r="C161" s="10"/>
      <c r="D161" s="11" t="str">
        <f>'[1]TCE - ANEXO III - Preencher'!E170</f>
        <v>JOSEMAR ALVES DE SOUZA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5174-10</v>
      </c>
      <c r="G161" s="13" t="str">
        <f>IF('[1]TCE - ANEXO III - Preencher'!H170="","",'[1]TCE - ANEXO III - Preencher'!H170)</f>
        <v>11/2023</v>
      </c>
      <c r="H161" s="14">
        <f>'[1]TCE - ANEXO III - Preencher'!I170</f>
        <v>0</v>
      </c>
      <c r="I161" s="14">
        <f>'[1]TCE - ANEXO III - Preencher'!J170</f>
        <v>147.06399999999999</v>
      </c>
      <c r="J161" s="14">
        <f>'[1]TCE - ANEXO III - Preencher'!K170</f>
        <v>0</v>
      </c>
      <c r="K161" s="15">
        <f>'[1]TCE - ANEXO III - Preencher'!L170</f>
        <v>274.68</v>
      </c>
      <c r="L161" s="15">
        <f>'[1]TCE - ANEXO III - Preencher'!M170</f>
        <v>27.03</v>
      </c>
      <c r="M161" s="15">
        <f t="shared" si="13"/>
        <v>247.65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394.714</v>
      </c>
    </row>
    <row r="162" spans="1:28" x14ac:dyDescent="0.2">
      <c r="A162" s="8">
        <f>IFERROR(VLOOKUP(B162,'[1]DADOS (OCULTAR)'!$R$3:$T$135,3,0),"")</f>
        <v>10988301000714</v>
      </c>
      <c r="B162" s="9" t="str">
        <f>'[1]TCE - ANEXO III - Preencher'!C171</f>
        <v>UPAE PETROLINA - CG Nº 001/2013</v>
      </c>
      <c r="C162" s="10"/>
      <c r="D162" s="11" t="str">
        <f>'[1]TCE - ANEXO III - Preencher'!E171</f>
        <v>JOSENALDO SABINO MACEDO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5142-25</v>
      </c>
      <c r="G162" s="13" t="str">
        <f>IF('[1]TCE - ANEXO III - Preencher'!H171="","",'[1]TCE - ANEXO III - Preencher'!H171)</f>
        <v>11/2023</v>
      </c>
      <c r="H162" s="14">
        <f>'[1]TCE - ANEXO III - Preencher'!I171</f>
        <v>0</v>
      </c>
      <c r="I162" s="14">
        <f>'[1]TCE - ANEXO III - Preencher'!J171</f>
        <v>128.71680000000001</v>
      </c>
      <c r="J162" s="14">
        <f>'[1]TCE - ANEXO III - Preencher'!K171</f>
        <v>0</v>
      </c>
      <c r="K162" s="15">
        <f>'[1]TCE - ANEXO III - Preencher'!L171</f>
        <v>274.68</v>
      </c>
      <c r="L162" s="15">
        <f>'[1]TCE - ANEXO III - Preencher'!M171</f>
        <v>26.96</v>
      </c>
      <c r="M162" s="15">
        <f t="shared" si="13"/>
        <v>247.72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376.43680000000001</v>
      </c>
    </row>
    <row r="163" spans="1:28" x14ac:dyDescent="0.2">
      <c r="A163" s="8">
        <f>IFERROR(VLOOKUP(B163,'[1]DADOS (OCULTAR)'!$R$3:$T$135,3,0),"")</f>
        <v>10988301000714</v>
      </c>
      <c r="B163" s="9" t="str">
        <f>'[1]TCE - ANEXO III - Preencher'!C172</f>
        <v>UPAE PETROLINA - CG Nº 001/2013</v>
      </c>
      <c r="C163" s="10"/>
      <c r="D163" s="11" t="str">
        <f>'[1]TCE - ANEXO III - Preencher'!E172</f>
        <v>JOSENILTON GOMES DE ALENCAR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7823-20</v>
      </c>
      <c r="G163" s="13" t="str">
        <f>IF('[1]TCE - ANEXO III - Preencher'!H172="","",'[1]TCE - ANEXO III - Preencher'!H172)</f>
        <v>11/2023</v>
      </c>
      <c r="H163" s="14">
        <f>'[1]TCE - ANEXO III - Preencher'!I172</f>
        <v>0</v>
      </c>
      <c r="I163" s="14">
        <f>'[1]TCE - ANEXO III - Preencher'!J172</f>
        <v>225.40559999999999</v>
      </c>
      <c r="J163" s="14">
        <f>'[1]TCE - ANEXO III - Preencher'!K172</f>
        <v>0</v>
      </c>
      <c r="K163" s="15">
        <f>'[1]TCE - ANEXO III - Preencher'!L172</f>
        <v>130.80000000000001</v>
      </c>
      <c r="L163" s="15">
        <f>'[1]TCE - ANEXO III - Preencher'!M172</f>
        <v>32.97</v>
      </c>
      <c r="M163" s="15">
        <f t="shared" si="13"/>
        <v>97.830000000000013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323.23559999999998</v>
      </c>
    </row>
    <row r="164" spans="1:28" x14ac:dyDescent="0.2">
      <c r="A164" s="8">
        <f>IFERROR(VLOOKUP(B164,'[1]DADOS (OCULTAR)'!$R$3:$T$135,3,0),"")</f>
        <v>10988301000714</v>
      </c>
      <c r="B164" s="9" t="str">
        <f>'[1]TCE - ANEXO III - Preencher'!C173</f>
        <v>UPAE PETROLINA - CG Nº 001/2013</v>
      </c>
      <c r="C164" s="10"/>
      <c r="D164" s="11" t="str">
        <f>'[1]TCE - ANEXO III - Preencher'!E173</f>
        <v>JOSIMAR DANTAS DA COSTA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7241-10</v>
      </c>
      <c r="G164" s="13" t="str">
        <f>IF('[1]TCE - ANEXO III - Preencher'!H173="","",'[1]TCE - ANEXO III - Preencher'!H173)</f>
        <v>11/2023</v>
      </c>
      <c r="H164" s="14">
        <f>'[1]TCE - ANEXO III - Preencher'!I173</f>
        <v>0</v>
      </c>
      <c r="I164" s="14">
        <f>'[1]TCE - ANEXO III - Preencher'!J173</f>
        <v>168.7064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168.7064</v>
      </c>
    </row>
    <row r="165" spans="1:28" x14ac:dyDescent="0.2">
      <c r="A165" s="8">
        <f>IFERROR(VLOOKUP(B165,'[1]DADOS (OCULTAR)'!$R$3:$T$135,3,0),"")</f>
        <v>10988301000714</v>
      </c>
      <c r="B165" s="9" t="str">
        <f>'[1]TCE - ANEXO III - Preencher'!C174</f>
        <v>UPAE PETROLINA - CG Nº 001/2013</v>
      </c>
      <c r="C165" s="10"/>
      <c r="D165" s="11" t="str">
        <f>'[1]TCE - ANEXO III - Preencher'!E174</f>
        <v>JULIANA ALVES DE CASTRO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2235-05</v>
      </c>
      <c r="G165" s="13" t="str">
        <f>IF('[1]TCE - ANEXO III - Preencher'!H174="","",'[1]TCE - ANEXO III - Preencher'!H174)</f>
        <v>11/2023</v>
      </c>
      <c r="H165" s="14">
        <f>'[1]TCE - ANEXO III - Preencher'!I174</f>
        <v>0</v>
      </c>
      <c r="I165" s="14">
        <f>'[1]TCE - ANEXO III - Preencher'!J174</f>
        <v>764.62239999999997</v>
      </c>
      <c r="J165" s="14">
        <f>'[1]TCE - ANEXO III - Preencher'!K174</f>
        <v>0</v>
      </c>
      <c r="K165" s="15">
        <f>'[1]TCE - ANEXO III - Preencher'!L174</f>
        <v>261.60000000000002</v>
      </c>
      <c r="L165" s="15">
        <f>'[1]TCE - ANEXO III - Preencher'!M174</f>
        <v>3.59</v>
      </c>
      <c r="M165" s="15">
        <f t="shared" si="13"/>
        <v>258.01000000000005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1022.6324</v>
      </c>
    </row>
    <row r="166" spans="1:28" x14ac:dyDescent="0.2">
      <c r="A166" s="8">
        <f>IFERROR(VLOOKUP(B166,'[1]DADOS (OCULTAR)'!$R$3:$T$135,3,0),"")</f>
        <v>10988301000714</v>
      </c>
      <c r="B166" s="9" t="str">
        <f>'[1]TCE - ANEXO III - Preencher'!C175</f>
        <v>UPAE PETROLINA - CG Nº 001/2013</v>
      </c>
      <c r="C166" s="10"/>
      <c r="D166" s="11" t="str">
        <f>'[1]TCE - ANEXO III - Preencher'!E175</f>
        <v>JULIANA DA SILVA CARVALHO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 t="str">
        <f>IF('[1]TCE - ANEXO III - Preencher'!H175="","",'[1]TCE - ANEXO III - Preencher'!H175)</f>
        <v>11/2023</v>
      </c>
      <c r="H166" s="14">
        <f>'[1]TCE - ANEXO III - Preencher'!I175</f>
        <v>0</v>
      </c>
      <c r="I166" s="14">
        <f>'[1]TCE - ANEXO III - Preencher'!J175</f>
        <v>788.93119999999999</v>
      </c>
      <c r="J166" s="14">
        <f>'[1]TCE - ANEXO III - Preencher'!K175</f>
        <v>0</v>
      </c>
      <c r="K166" s="15">
        <f>'[1]TCE - ANEXO III - Preencher'!L175</f>
        <v>261.60000000000002</v>
      </c>
      <c r="L166" s="15">
        <f>'[1]TCE - ANEXO III - Preencher'!M175</f>
        <v>3.59</v>
      </c>
      <c r="M166" s="15">
        <f t="shared" si="13"/>
        <v>258.01000000000005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1046.9412</v>
      </c>
    </row>
    <row r="167" spans="1:28" x14ac:dyDescent="0.2">
      <c r="A167" s="8">
        <f>IFERROR(VLOOKUP(B167,'[1]DADOS (OCULTAR)'!$R$3:$T$135,3,0),"")</f>
        <v>10988301000714</v>
      </c>
      <c r="B167" s="9" t="str">
        <f>'[1]TCE - ANEXO III - Preencher'!C176</f>
        <v>UPAE PETROLINA - CG Nº 001/2013</v>
      </c>
      <c r="C167" s="10"/>
      <c r="D167" s="11" t="str">
        <f>'[1]TCE - ANEXO III - Preencher'!E176</f>
        <v xml:space="preserve">KAMILA KAYRELLE BARBOSA GOMES 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3224-15</v>
      </c>
      <c r="G167" s="13" t="str">
        <f>IF('[1]TCE - ANEXO III - Preencher'!H176="","",'[1]TCE - ANEXO III - Preencher'!H176)</f>
        <v>11/2023</v>
      </c>
      <c r="H167" s="14">
        <f>'[1]TCE - ANEXO III - Preencher'!I176</f>
        <v>0</v>
      </c>
      <c r="I167" s="14">
        <f>'[1]TCE - ANEXO III - Preencher'!J176</f>
        <v>144.0864</v>
      </c>
      <c r="J167" s="14">
        <f>'[1]TCE - ANEXO III - Preencher'!K176</f>
        <v>0</v>
      </c>
      <c r="K167" s="15">
        <f>'[1]TCE - ANEXO III - Preencher'!L176</f>
        <v>261.60000000000002</v>
      </c>
      <c r="L167" s="15">
        <f>'[1]TCE - ANEXO III - Preencher'!M176</f>
        <v>27.03</v>
      </c>
      <c r="M167" s="15">
        <f t="shared" si="13"/>
        <v>234.57000000000002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378.65640000000002</v>
      </c>
    </row>
    <row r="168" spans="1:28" x14ac:dyDescent="0.2">
      <c r="A168" s="8">
        <f>IFERROR(VLOOKUP(B168,'[1]DADOS (OCULTAR)'!$R$3:$T$135,3,0),"")</f>
        <v>10988301000714</v>
      </c>
      <c r="B168" s="9" t="str">
        <f>'[1]TCE - ANEXO III - Preencher'!C177</f>
        <v>UPAE PETROLINA - CG Nº 001/2013</v>
      </c>
      <c r="C168" s="10"/>
      <c r="D168" s="11" t="str">
        <f>'[1]TCE - ANEXO III - Preencher'!E177</f>
        <v>KARICIA FRANKLIN LUSTOSA BARBOSA FALCAO ROLIM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2232-08</v>
      </c>
      <c r="G168" s="13" t="str">
        <f>IF('[1]TCE - ANEXO III - Preencher'!H177="","",'[1]TCE - ANEXO III - Preencher'!H177)</f>
        <v>11/2023</v>
      </c>
      <c r="H168" s="14">
        <f>'[1]TCE - ANEXO III - Preencher'!I177</f>
        <v>0</v>
      </c>
      <c r="I168" s="14">
        <f>'[1]TCE - ANEXO III - Preencher'!J177</f>
        <v>431.35680000000002</v>
      </c>
      <c r="J168" s="14">
        <f>'[1]TCE - ANEXO III - Preencher'!K177</f>
        <v>0</v>
      </c>
      <c r="K168" s="15">
        <f>'[1]TCE - ANEXO III - Preencher'!L177</f>
        <v>183.12</v>
      </c>
      <c r="L168" s="15">
        <f>'[1]TCE - ANEXO III - Preencher'!M177</f>
        <v>40.380000000000003</v>
      </c>
      <c r="M168" s="15">
        <f t="shared" si="13"/>
        <v>142.74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574.09680000000003</v>
      </c>
    </row>
    <row r="169" spans="1:28" x14ac:dyDescent="0.2">
      <c r="A169" s="8">
        <f>IFERROR(VLOOKUP(B169,'[1]DADOS (OCULTAR)'!$R$3:$T$135,3,0),"")</f>
        <v>10988301000714</v>
      </c>
      <c r="B169" s="9" t="str">
        <f>'[1]TCE - ANEXO III - Preencher'!C178</f>
        <v>UPAE PETROLINA - CG Nº 001/2013</v>
      </c>
      <c r="C169" s="10"/>
      <c r="D169" s="11" t="str">
        <f>'[1]TCE - ANEXO III - Preencher'!E178</f>
        <v>KEYSA CARLA AMORIM SANTOS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2516-05</v>
      </c>
      <c r="G169" s="13" t="str">
        <f>IF('[1]TCE - ANEXO III - Preencher'!H178="","",'[1]TCE - ANEXO III - Preencher'!H178)</f>
        <v>11/2023</v>
      </c>
      <c r="H169" s="14">
        <f>'[1]TCE - ANEXO III - Preencher'!I178</f>
        <v>0</v>
      </c>
      <c r="I169" s="14">
        <f>'[1]TCE - ANEXO III - Preencher'!J178</f>
        <v>251.93119999999999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251.93119999999999</v>
      </c>
    </row>
    <row r="170" spans="1:28" x14ac:dyDescent="0.2">
      <c r="A170" s="8">
        <f>IFERROR(VLOOKUP(B170,'[1]DADOS (OCULTAR)'!$R$3:$T$135,3,0),"")</f>
        <v>10988301000714</v>
      </c>
      <c r="B170" s="9" t="str">
        <f>'[1]TCE - ANEXO III - Preencher'!C179</f>
        <v>UPAE PETROLINA - CG Nº 001/2013</v>
      </c>
      <c r="C170" s="10"/>
      <c r="D170" s="11" t="str">
        <f>'[1]TCE - ANEXO III - Preencher'!E179</f>
        <v>KEZIA KALINY SAMPAIO DA CRUZ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 t="str">
        <f>IF('[1]TCE - ANEXO III - Preencher'!H179="","",'[1]TCE - ANEXO III - Preencher'!H179)</f>
        <v>11/2023</v>
      </c>
      <c r="H170" s="14">
        <f>'[1]TCE - ANEXO III - Preencher'!I179</f>
        <v>0</v>
      </c>
      <c r="I170" s="14">
        <f>'[1]TCE - ANEXO III - Preencher'!J179</f>
        <v>718.45360000000005</v>
      </c>
      <c r="J170" s="14">
        <f>'[1]TCE - ANEXO III - Preencher'!K179</f>
        <v>0</v>
      </c>
      <c r="K170" s="15">
        <f>'[1]TCE - ANEXO III - Preencher'!L179</f>
        <v>274.68</v>
      </c>
      <c r="L170" s="15">
        <f>'[1]TCE - ANEXO III - Preencher'!M179</f>
        <v>26.6</v>
      </c>
      <c r="M170" s="15">
        <f t="shared" si="13"/>
        <v>248.08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966.53360000000009</v>
      </c>
    </row>
    <row r="171" spans="1:28" x14ac:dyDescent="0.2">
      <c r="A171" s="8">
        <f>IFERROR(VLOOKUP(B171,'[1]DADOS (OCULTAR)'!$R$3:$T$135,3,0),"")</f>
        <v>10988301000714</v>
      </c>
      <c r="B171" s="9" t="str">
        <f>'[1]TCE - ANEXO III - Preencher'!C180</f>
        <v>UPAE PETROLINA - CG Nº 001/2013</v>
      </c>
      <c r="C171" s="10"/>
      <c r="D171" s="11" t="str">
        <f>'[1]TCE - ANEXO III - Preencher'!E180</f>
        <v>KISE MOTA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2235-05</v>
      </c>
      <c r="G171" s="13" t="str">
        <f>IF('[1]TCE - ANEXO III - Preencher'!H180="","",'[1]TCE - ANEXO III - Preencher'!H180)</f>
        <v>11/2023</v>
      </c>
      <c r="H171" s="14">
        <f>'[1]TCE - ANEXO III - Preencher'!I180</f>
        <v>0</v>
      </c>
      <c r="I171" s="14">
        <f>'[1]TCE - ANEXO III - Preencher'!J180</f>
        <v>248.28479999999999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248.28479999999999</v>
      </c>
    </row>
    <row r="172" spans="1:28" x14ac:dyDescent="0.2">
      <c r="A172" s="8">
        <f>IFERROR(VLOOKUP(B172,'[1]DADOS (OCULTAR)'!$R$3:$T$135,3,0),"")</f>
        <v>10988301000714</v>
      </c>
      <c r="B172" s="9" t="str">
        <f>'[1]TCE - ANEXO III - Preencher'!C181</f>
        <v>UPAE PETROLINA - CG Nº 001/2013</v>
      </c>
      <c r="C172" s="10"/>
      <c r="D172" s="11" t="str">
        <f>'[1]TCE - ANEXO III - Preencher'!E181</f>
        <v>LAIANE NAIJARA BARROS DE ANDRADE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4110-10</v>
      </c>
      <c r="G172" s="13" t="str">
        <f>IF('[1]TCE - ANEXO III - Preencher'!H181="","",'[1]TCE - ANEXO III - Preencher'!H181)</f>
        <v>11/2023</v>
      </c>
      <c r="H172" s="14">
        <f>'[1]TCE - ANEXO III - Preencher'!I181</f>
        <v>0</v>
      </c>
      <c r="I172" s="14">
        <f>'[1]TCE - ANEXO III - Preencher'!J181</f>
        <v>128.62719999999999</v>
      </c>
      <c r="J172" s="14">
        <f>'[1]TCE - ANEXO III - Preencher'!K181</f>
        <v>0</v>
      </c>
      <c r="K172" s="15">
        <f>'[1]TCE - ANEXO III - Preencher'!L181</f>
        <v>274.68</v>
      </c>
      <c r="L172" s="15">
        <f>'[1]TCE - ANEXO III - Preencher'!M181</f>
        <v>27.03</v>
      </c>
      <c r="M172" s="15">
        <f t="shared" si="13"/>
        <v>247.65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200</v>
      </c>
      <c r="R172" s="15">
        <f>'[1]TCE - ANEXO III - Preencher'!S181</f>
        <v>79.2</v>
      </c>
      <c r="S172" s="16">
        <f t="shared" si="15"/>
        <v>120.8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497.0772</v>
      </c>
    </row>
    <row r="173" spans="1:28" x14ac:dyDescent="0.2">
      <c r="A173" s="8">
        <f>IFERROR(VLOOKUP(B173,'[1]DADOS (OCULTAR)'!$R$3:$T$135,3,0),"")</f>
        <v>10988301000714</v>
      </c>
      <c r="B173" s="9" t="str">
        <f>'[1]TCE - ANEXO III - Preencher'!C182</f>
        <v>UPAE PETROLINA - CG Nº 001/2013</v>
      </c>
      <c r="C173" s="10"/>
      <c r="D173" s="11" t="str">
        <f>'[1]TCE - ANEXO III - Preencher'!E182</f>
        <v>LAIRO RODRIGUES DA SILVA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3172-10</v>
      </c>
      <c r="G173" s="13" t="str">
        <f>IF('[1]TCE - ANEXO III - Preencher'!H182="","",'[1]TCE - ANEXO III - Preencher'!H182)</f>
        <v>11/2023</v>
      </c>
      <c r="H173" s="14">
        <f>'[1]TCE - ANEXO III - Preencher'!I182</f>
        <v>0</v>
      </c>
      <c r="I173" s="14">
        <f>'[1]TCE - ANEXO III - Preencher'!J182</f>
        <v>393.31360000000001</v>
      </c>
      <c r="J173" s="14">
        <f>'[1]TCE - ANEXO III - Preencher'!K182</f>
        <v>0</v>
      </c>
      <c r="K173" s="15">
        <f>'[1]TCE - ANEXO III - Preencher'!L182</f>
        <v>274.68</v>
      </c>
      <c r="L173" s="15">
        <f>'[1]TCE - ANEXO III - Preencher'!M182</f>
        <v>42.59</v>
      </c>
      <c r="M173" s="15">
        <f t="shared" si="13"/>
        <v>232.09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625.40359999999998</v>
      </c>
    </row>
    <row r="174" spans="1:28" x14ac:dyDescent="0.2">
      <c r="A174" s="8">
        <f>IFERROR(VLOOKUP(B174,'[1]DADOS (OCULTAR)'!$R$3:$T$135,3,0),"")</f>
        <v>10988301000714</v>
      </c>
      <c r="B174" s="9" t="str">
        <f>'[1]TCE - ANEXO III - Preencher'!C183</f>
        <v>UPAE PETROLINA - CG Nº 001/2013</v>
      </c>
      <c r="C174" s="10"/>
      <c r="D174" s="11" t="str">
        <f>'[1]TCE - ANEXO III - Preencher'!E183</f>
        <v>LAISE APARECIDA RAMALHO DE LOIOLA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2234-05</v>
      </c>
      <c r="G174" s="13" t="str">
        <f>IF('[1]TCE - ANEXO III - Preencher'!H183="","",'[1]TCE - ANEXO III - Preencher'!H183)</f>
        <v>11/2023</v>
      </c>
      <c r="H174" s="14">
        <f>'[1]TCE - ANEXO III - Preencher'!I183</f>
        <v>0</v>
      </c>
      <c r="I174" s="14">
        <f>'[1]TCE - ANEXO III - Preencher'!J183</f>
        <v>490.63119999999998</v>
      </c>
      <c r="J174" s="14">
        <f>'[1]TCE - ANEXO III - Preencher'!K183</f>
        <v>0</v>
      </c>
      <c r="K174" s="15">
        <f>'[1]TCE - ANEXO III - Preencher'!L183</f>
        <v>183.12</v>
      </c>
      <c r="L174" s="15">
        <f>'[1]TCE - ANEXO III - Preencher'!M183</f>
        <v>19.43</v>
      </c>
      <c r="M174" s="15">
        <f t="shared" si="13"/>
        <v>163.69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654.32119999999998</v>
      </c>
    </row>
    <row r="175" spans="1:28" x14ac:dyDescent="0.2">
      <c r="A175" s="8">
        <f>IFERROR(VLOOKUP(B175,'[1]DADOS (OCULTAR)'!$R$3:$T$135,3,0),"")</f>
        <v>10988301000714</v>
      </c>
      <c r="B175" s="9" t="str">
        <f>'[1]TCE - ANEXO III - Preencher'!C184</f>
        <v>UPAE PETROLINA - CG Nº 001/2013</v>
      </c>
      <c r="C175" s="10"/>
      <c r="D175" s="11" t="str">
        <f>'[1]TCE - ANEXO III - Preencher'!E184</f>
        <v>LAIZA SANTOS LEITE RIBEIRO</v>
      </c>
      <c r="E175" s="9" t="str">
        <f>IF('[1]TCE - ANEXO III - Preencher'!F184="4 - Assistência Odontológica","2 - Outros Profissionais da Saúde",'[1]TCE - ANEXO III - Preencher'!F184)</f>
        <v>1 - Médico</v>
      </c>
      <c r="F175" s="12" t="str">
        <f>'[1]TCE - ANEXO III - Preencher'!G184</f>
        <v>2251-25</v>
      </c>
      <c r="G175" s="13" t="str">
        <f>IF('[1]TCE - ANEXO III - Preencher'!H184="","",'[1]TCE - ANEXO III - Preencher'!H184)</f>
        <v>11/2023</v>
      </c>
      <c r="H175" s="14">
        <f>'[1]TCE - ANEXO III - Preencher'!I184</f>
        <v>0</v>
      </c>
      <c r="I175" s="14">
        <f>'[1]TCE - ANEXO III - Preencher'!J184</f>
        <v>821.64559999999994</v>
      </c>
      <c r="J175" s="14">
        <f>'[1]TCE - ANEXO III - Preencher'!K184</f>
        <v>0</v>
      </c>
      <c r="K175" s="15">
        <f>'[1]TCE - ANEXO III - Preencher'!L184</f>
        <v>65.400000000000006</v>
      </c>
      <c r="L175" s="15">
        <f>'[1]TCE - ANEXO III - Preencher'!M184</f>
        <v>15.84</v>
      </c>
      <c r="M175" s="15">
        <f t="shared" si="13"/>
        <v>49.56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871.2056</v>
      </c>
    </row>
    <row r="176" spans="1:28" x14ac:dyDescent="0.2">
      <c r="A176" s="8">
        <f>IFERROR(VLOOKUP(B176,'[1]DADOS (OCULTAR)'!$R$3:$T$135,3,0),"")</f>
        <v>10988301000714</v>
      </c>
      <c r="B176" s="9" t="str">
        <f>'[1]TCE - ANEXO III - Preencher'!C185</f>
        <v>UPAE PETROLINA - CG Nº 001/2013</v>
      </c>
      <c r="C176" s="10"/>
      <c r="D176" s="11" t="str">
        <f>'[1]TCE - ANEXO III - Preencher'!E185</f>
        <v>LAURA TAVARES ANTUNES</v>
      </c>
      <c r="E176" s="9" t="str">
        <f>IF('[1]TCE - ANEXO III - Preencher'!F185="4 - Assistência Odontológica","2 - Outros Profissionais da Saúde",'[1]TCE - ANEXO III - Preencher'!F185)</f>
        <v>1 - Médico</v>
      </c>
      <c r="F176" s="12" t="str">
        <f>'[1]TCE - ANEXO III - Preencher'!G185</f>
        <v>2251-25</v>
      </c>
      <c r="G176" s="13" t="str">
        <f>IF('[1]TCE - ANEXO III - Preencher'!H185="","",'[1]TCE - ANEXO III - Preencher'!H185)</f>
        <v>11/2023</v>
      </c>
      <c r="H176" s="14">
        <f>'[1]TCE - ANEXO III - Preencher'!I185</f>
        <v>0</v>
      </c>
      <c r="I176" s="14">
        <f>'[1]TCE - ANEXO III - Preencher'!J185</f>
        <v>1030.4048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1030.4048</v>
      </c>
    </row>
    <row r="177" spans="1:28" x14ac:dyDescent="0.2">
      <c r="A177" s="8">
        <f>IFERROR(VLOOKUP(B177,'[1]DADOS (OCULTAR)'!$R$3:$T$135,3,0),"")</f>
        <v>10988301000714</v>
      </c>
      <c r="B177" s="9" t="str">
        <f>'[1]TCE - ANEXO III - Preencher'!C186</f>
        <v>UPAE PETROLINA - CG Nº 001/2013</v>
      </c>
      <c r="C177" s="10"/>
      <c r="D177" s="11" t="str">
        <f>'[1]TCE - ANEXO III - Preencher'!E186</f>
        <v>LAYSE CAVALCANTI SANTOS CUNHA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2235-05</v>
      </c>
      <c r="G177" s="13" t="str">
        <f>IF('[1]TCE - ANEXO III - Preencher'!H186="","",'[1]TCE - ANEXO III - Preencher'!H186)</f>
        <v>11/2023</v>
      </c>
      <c r="H177" s="14">
        <f>'[1]TCE - ANEXO III - Preencher'!I186</f>
        <v>0</v>
      </c>
      <c r="I177" s="14">
        <f>'[1]TCE - ANEXO III - Preencher'!J186</f>
        <v>859.48559999999998</v>
      </c>
      <c r="J177" s="14">
        <f>'[1]TCE - ANEXO III - Preencher'!K186</f>
        <v>0</v>
      </c>
      <c r="K177" s="15">
        <f>'[1]TCE - ANEXO III - Preencher'!L186</f>
        <v>143.88</v>
      </c>
      <c r="L177" s="15">
        <f>'[1]TCE - ANEXO III - Preencher'!M186</f>
        <v>3.59</v>
      </c>
      <c r="M177" s="15">
        <f t="shared" si="13"/>
        <v>140.29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999.77559999999994</v>
      </c>
    </row>
    <row r="178" spans="1:28" x14ac:dyDescent="0.2">
      <c r="A178" s="8">
        <f>IFERROR(VLOOKUP(B178,'[1]DADOS (OCULTAR)'!$R$3:$T$135,3,0),"")</f>
        <v>10988301000714</v>
      </c>
      <c r="B178" s="9" t="str">
        <f>'[1]TCE - ANEXO III - Preencher'!C187</f>
        <v>UPAE PETROLINA - CG Nº 001/2013</v>
      </c>
      <c r="C178" s="10"/>
      <c r="D178" s="11" t="str">
        <f>'[1]TCE - ANEXO III - Preencher'!E187</f>
        <v>LEANDRO CARVALHO DE SOUZA</v>
      </c>
      <c r="E178" s="9" t="str">
        <f>IF('[1]TCE - ANEXO III - Preencher'!F187="4 - Assistência Odontológica","2 - Outros Profissionais da Saúde",'[1]TCE - ANEXO III - Preencher'!F187)</f>
        <v>1 - Médico</v>
      </c>
      <c r="F178" s="12" t="str">
        <f>'[1]TCE - ANEXO III - Preencher'!G187</f>
        <v>2251-25</v>
      </c>
      <c r="G178" s="13" t="str">
        <f>IF('[1]TCE - ANEXO III - Preencher'!H187="","",'[1]TCE - ANEXO III - Preencher'!H187)</f>
        <v>11/2023</v>
      </c>
      <c r="H178" s="14">
        <f>'[1]TCE - ANEXO III - Preencher'!I187</f>
        <v>0</v>
      </c>
      <c r="I178" s="14">
        <f>'[1]TCE - ANEXO III - Preencher'!J187</f>
        <v>975.85680000000002</v>
      </c>
      <c r="J178" s="14">
        <f>'[1]TCE - ANEXO III - Preencher'!K187</f>
        <v>0</v>
      </c>
      <c r="K178" s="15">
        <f>'[1]TCE - ANEXO III - Preencher'!L187</f>
        <v>26.16</v>
      </c>
      <c r="L178" s="15">
        <f>'[1]TCE - ANEXO III - Preencher'!M187</f>
        <v>6.34</v>
      </c>
      <c r="M178" s="15">
        <f t="shared" si="13"/>
        <v>19.82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995.67680000000007</v>
      </c>
    </row>
    <row r="179" spans="1:28" x14ac:dyDescent="0.2">
      <c r="A179" s="8">
        <f>IFERROR(VLOOKUP(B179,'[1]DADOS (OCULTAR)'!$R$3:$T$135,3,0),"")</f>
        <v>10988301000714</v>
      </c>
      <c r="B179" s="9" t="str">
        <f>'[1]TCE - ANEXO III - Preencher'!C188</f>
        <v>UPAE PETROLINA - CG Nº 001/2013</v>
      </c>
      <c r="C179" s="10"/>
      <c r="D179" s="11" t="str">
        <f>'[1]TCE - ANEXO III - Preencher'!E188</f>
        <v>LEANDRO DE JESUS AMORIM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3172-10</v>
      </c>
      <c r="G179" s="13" t="str">
        <f>IF('[1]TCE - ANEXO III - Preencher'!H188="","",'[1]TCE - ANEXO III - Preencher'!H188)</f>
        <v>11/2023</v>
      </c>
      <c r="H179" s="14">
        <f>'[1]TCE - ANEXO III - Preencher'!I188</f>
        <v>0</v>
      </c>
      <c r="I179" s="14">
        <f>'[1]TCE - ANEXO III - Preencher'!J188</f>
        <v>182.6112</v>
      </c>
      <c r="J179" s="14">
        <f>'[1]TCE - ANEXO III - Preencher'!K188</f>
        <v>0</v>
      </c>
      <c r="K179" s="15">
        <f>'[1]TCE - ANEXO III - Preencher'!L188</f>
        <v>274.68</v>
      </c>
      <c r="L179" s="15">
        <f>'[1]TCE - ANEXO III - Preencher'!M188</f>
        <v>42.59</v>
      </c>
      <c r="M179" s="15">
        <f t="shared" si="13"/>
        <v>232.09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414.70119999999997</v>
      </c>
    </row>
    <row r="180" spans="1:28" x14ac:dyDescent="0.2">
      <c r="A180" s="8">
        <f>IFERROR(VLOOKUP(B180,'[1]DADOS (OCULTAR)'!$R$3:$T$135,3,0),"")</f>
        <v>10988301000714</v>
      </c>
      <c r="B180" s="9" t="str">
        <f>'[1]TCE - ANEXO III - Preencher'!C189</f>
        <v>UPAE PETROLINA - CG Nº 001/2013</v>
      </c>
      <c r="C180" s="10"/>
      <c r="D180" s="11" t="str">
        <f>'[1]TCE - ANEXO III - Preencher'!E189</f>
        <v>LEIDIANA CLEMENTINO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 t="str">
        <f>IF('[1]TCE - ANEXO III - Preencher'!H189="","",'[1]TCE - ANEXO III - Preencher'!H189)</f>
        <v>11/2023</v>
      </c>
      <c r="H180" s="14">
        <f>'[1]TCE - ANEXO III - Preencher'!I189</f>
        <v>0</v>
      </c>
      <c r="I180" s="14">
        <f>'[1]TCE - ANEXO III - Preencher'!J189</f>
        <v>723.64959999999996</v>
      </c>
      <c r="J180" s="14">
        <f>'[1]TCE - ANEXO III - Preencher'!K189</f>
        <v>0</v>
      </c>
      <c r="K180" s="15">
        <f>'[1]TCE - ANEXO III - Preencher'!L189</f>
        <v>274.68</v>
      </c>
      <c r="L180" s="15">
        <f>'[1]TCE - ANEXO III - Preencher'!M189</f>
        <v>26.6</v>
      </c>
      <c r="M180" s="15">
        <f t="shared" si="13"/>
        <v>248.08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336</v>
      </c>
      <c r="R180" s="15">
        <f>'[1]TCE - ANEXO III - Preencher'!S189</f>
        <v>72</v>
      </c>
      <c r="S180" s="16">
        <f t="shared" si="15"/>
        <v>264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1235.7296000000001</v>
      </c>
    </row>
    <row r="181" spans="1:28" x14ac:dyDescent="0.2">
      <c r="A181" s="8">
        <f>IFERROR(VLOOKUP(B181,'[1]DADOS (OCULTAR)'!$R$3:$T$135,3,0),"")</f>
        <v>10988301000714</v>
      </c>
      <c r="B181" s="9" t="str">
        <f>'[1]TCE - ANEXO III - Preencher'!C190</f>
        <v>UPAE PETROLINA - CG Nº 001/2013</v>
      </c>
      <c r="C181" s="10"/>
      <c r="D181" s="11" t="str">
        <f>'[1]TCE - ANEXO III - Preencher'!E190</f>
        <v>LEONARDO GOMES DA SILVA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5174-10</v>
      </c>
      <c r="G181" s="13" t="str">
        <f>IF('[1]TCE - ANEXO III - Preencher'!H190="","",'[1]TCE - ANEXO III - Preencher'!H190)</f>
        <v>11/2023</v>
      </c>
      <c r="H181" s="14">
        <f>'[1]TCE - ANEXO III - Preencher'!I190</f>
        <v>0</v>
      </c>
      <c r="I181" s="14">
        <f>'[1]TCE - ANEXO III - Preencher'!J190</f>
        <v>152.69999999999999</v>
      </c>
      <c r="J181" s="14">
        <f>'[1]TCE - ANEXO III - Preencher'!K190</f>
        <v>0</v>
      </c>
      <c r="K181" s="15">
        <f>'[1]TCE - ANEXO III - Preencher'!L190</f>
        <v>261.60000000000002</v>
      </c>
      <c r="L181" s="15">
        <f>'[1]TCE - ANEXO III - Preencher'!M190</f>
        <v>27.03</v>
      </c>
      <c r="M181" s="15">
        <f t="shared" si="13"/>
        <v>234.57000000000002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387.27</v>
      </c>
    </row>
    <row r="182" spans="1:28" x14ac:dyDescent="0.2">
      <c r="A182" s="8">
        <f>IFERROR(VLOOKUP(B182,'[1]DADOS (OCULTAR)'!$R$3:$T$135,3,0),"")</f>
        <v>10988301000714</v>
      </c>
      <c r="B182" s="9" t="str">
        <f>'[1]TCE - ANEXO III - Preencher'!C191</f>
        <v>UPAE PETROLINA - CG Nº 001/2013</v>
      </c>
      <c r="C182" s="10"/>
      <c r="D182" s="11" t="str">
        <f>'[1]TCE - ANEXO III - Preencher'!E191</f>
        <v>LILIAN CASSIA MACIEL ALEXANDRINO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11/2023</v>
      </c>
      <c r="H182" s="14">
        <f>'[1]TCE - ANEXO III - Preencher'!I191</f>
        <v>0</v>
      </c>
      <c r="I182" s="14">
        <f>'[1]TCE - ANEXO III - Preencher'!J191</f>
        <v>718.07119999999998</v>
      </c>
      <c r="J182" s="14">
        <f>'[1]TCE - ANEXO III - Preencher'!K191</f>
        <v>0</v>
      </c>
      <c r="K182" s="15">
        <f>'[1]TCE - ANEXO III - Preencher'!L191</f>
        <v>261.60000000000002</v>
      </c>
      <c r="L182" s="15">
        <f>'[1]TCE - ANEXO III - Preencher'!M191</f>
        <v>26.6</v>
      </c>
      <c r="M182" s="15">
        <f t="shared" si="13"/>
        <v>235.00000000000003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953.07119999999998</v>
      </c>
    </row>
    <row r="183" spans="1:28" x14ac:dyDescent="0.2">
      <c r="A183" s="8">
        <f>IFERROR(VLOOKUP(B183,'[1]DADOS (OCULTAR)'!$R$3:$T$135,3,0),"")</f>
        <v>10988301000714</v>
      </c>
      <c r="B183" s="9" t="str">
        <f>'[1]TCE - ANEXO III - Preencher'!C192</f>
        <v>UPAE PETROLINA - CG Nº 001/2013</v>
      </c>
      <c r="C183" s="10"/>
      <c r="D183" s="11" t="str">
        <f>'[1]TCE - ANEXO III - Preencher'!E192</f>
        <v>LINDOMAR ROMAO DE BRITO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3241-15</v>
      </c>
      <c r="G183" s="13" t="str">
        <f>IF('[1]TCE - ANEXO III - Preencher'!H192="","",'[1]TCE - ANEXO III - Preencher'!H192)</f>
        <v>11/2023</v>
      </c>
      <c r="H183" s="14">
        <f>'[1]TCE - ANEXO III - Preencher'!I192</f>
        <v>0</v>
      </c>
      <c r="I183" s="14">
        <f>'[1]TCE - ANEXO III - Preencher'!J192</f>
        <v>304.904</v>
      </c>
      <c r="J183" s="14">
        <f>'[1]TCE - ANEXO III - Preencher'!K192</f>
        <v>0</v>
      </c>
      <c r="K183" s="15">
        <f>'[1]TCE - ANEXO III - Preencher'!L192</f>
        <v>196.2</v>
      </c>
      <c r="L183" s="15">
        <f>'[1]TCE - ANEXO III - Preencher'!M192</f>
        <v>6.78</v>
      </c>
      <c r="M183" s="15">
        <f t="shared" si="13"/>
        <v>189.42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494.32399999999996</v>
      </c>
    </row>
    <row r="184" spans="1:28" x14ac:dyDescent="0.2">
      <c r="A184" s="8">
        <f>IFERROR(VLOOKUP(B184,'[1]DADOS (OCULTAR)'!$R$3:$T$135,3,0),"")</f>
        <v>10988301000714</v>
      </c>
      <c r="B184" s="9" t="str">
        <f>'[1]TCE - ANEXO III - Preencher'!C193</f>
        <v>UPAE PETROLINA - CG Nº 001/2013</v>
      </c>
      <c r="C184" s="10"/>
      <c r="D184" s="11" t="str">
        <f>'[1]TCE - ANEXO III - Preencher'!E193</f>
        <v>LISIA MIRIAM MACIEL DE ALMEIDA</v>
      </c>
      <c r="E184" s="9" t="str">
        <f>IF('[1]TCE - ANEXO III - Preencher'!F193="4 - Assistência Odontológica","2 - Outros Profissionais da Saúde",'[1]TCE - ANEXO III - Preencher'!F193)</f>
        <v>1 - Médico</v>
      </c>
      <c r="F184" s="12" t="str">
        <f>'[1]TCE - ANEXO III - Preencher'!G193</f>
        <v>2251-25</v>
      </c>
      <c r="G184" s="13" t="str">
        <f>IF('[1]TCE - ANEXO III - Preencher'!H193="","",'[1]TCE - ANEXO III - Preencher'!H193)</f>
        <v>11/2023</v>
      </c>
      <c r="H184" s="14">
        <f>'[1]TCE - ANEXO III - Preencher'!I193</f>
        <v>0</v>
      </c>
      <c r="I184" s="14">
        <f>'[1]TCE - ANEXO III - Preencher'!J193</f>
        <v>938.82560000000001</v>
      </c>
      <c r="J184" s="14">
        <f>'[1]TCE - ANEXO III - Preencher'!K193</f>
        <v>0</v>
      </c>
      <c r="K184" s="15">
        <f>'[1]TCE - ANEXO III - Preencher'!L193</f>
        <v>65.400000000000006</v>
      </c>
      <c r="L184" s="15">
        <f>'[1]TCE - ANEXO III - Preencher'!M193</f>
        <v>15.84</v>
      </c>
      <c r="M184" s="15">
        <f t="shared" si="13"/>
        <v>49.56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988.38560000000007</v>
      </c>
    </row>
    <row r="185" spans="1:28" x14ac:dyDescent="0.2">
      <c r="A185" s="8">
        <f>IFERROR(VLOOKUP(B185,'[1]DADOS (OCULTAR)'!$R$3:$T$135,3,0),"")</f>
        <v>10988301000714</v>
      </c>
      <c r="B185" s="9" t="str">
        <f>'[1]TCE - ANEXO III - Preencher'!C194</f>
        <v>UPAE PETROLINA - CG Nº 001/2013</v>
      </c>
      <c r="C185" s="10"/>
      <c r="D185" s="11" t="str">
        <f>'[1]TCE - ANEXO III - Preencher'!E194</f>
        <v>LUANA IARA NUNES DOS SANTOS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2237-05</v>
      </c>
      <c r="G185" s="13" t="str">
        <f>IF('[1]TCE - ANEXO III - Preencher'!H194="","",'[1]TCE - ANEXO III - Preencher'!H194)</f>
        <v>11/2023</v>
      </c>
      <c r="H185" s="14">
        <f>'[1]TCE - ANEXO III - Preencher'!I194</f>
        <v>0</v>
      </c>
      <c r="I185" s="14">
        <f>'[1]TCE - ANEXO III - Preencher'!J194</f>
        <v>185.40479999999999</v>
      </c>
      <c r="J185" s="14">
        <f>'[1]TCE - ANEXO III - Preencher'!K194</f>
        <v>0</v>
      </c>
      <c r="K185" s="15">
        <f>'[1]TCE - ANEXO III - Preencher'!L194</f>
        <v>261.60000000000002</v>
      </c>
      <c r="L185" s="15">
        <f>'[1]TCE - ANEXO III - Preencher'!M194</f>
        <v>27.03</v>
      </c>
      <c r="M185" s="15">
        <f t="shared" si="13"/>
        <v>234.57000000000002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419.97480000000002</v>
      </c>
    </row>
    <row r="186" spans="1:28" x14ac:dyDescent="0.2">
      <c r="A186" s="8">
        <f>IFERROR(VLOOKUP(B186,'[1]DADOS (OCULTAR)'!$R$3:$T$135,3,0),"")</f>
        <v>10988301000714</v>
      </c>
      <c r="B186" s="9" t="str">
        <f>'[1]TCE - ANEXO III - Preencher'!C195</f>
        <v>UPAE PETROLINA - CG Nº 001/2013</v>
      </c>
      <c r="C186" s="10"/>
      <c r="D186" s="11" t="str">
        <f>'[1]TCE - ANEXO III - Preencher'!E195</f>
        <v>LUCAS DUARTE SOUZA DO NASCIMENTO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2232-08</v>
      </c>
      <c r="G186" s="13" t="str">
        <f>IF('[1]TCE - ANEXO III - Preencher'!H195="","",'[1]TCE - ANEXO III - Preencher'!H195)</f>
        <v>11/2023</v>
      </c>
      <c r="H186" s="14">
        <f>'[1]TCE - ANEXO III - Preencher'!I195</f>
        <v>0</v>
      </c>
      <c r="I186" s="14">
        <f>'[1]TCE - ANEXO III - Preencher'!J195</f>
        <v>345.13600000000002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345.13600000000002</v>
      </c>
    </row>
    <row r="187" spans="1:28" x14ac:dyDescent="0.2">
      <c r="A187" s="8">
        <f>IFERROR(VLOOKUP(B187,'[1]DADOS (OCULTAR)'!$R$3:$T$135,3,0),"")</f>
        <v>10988301000714</v>
      </c>
      <c r="B187" s="9" t="str">
        <f>'[1]TCE - ANEXO III - Preencher'!C196</f>
        <v>UPAE PETROLINA - CG Nº 001/2013</v>
      </c>
      <c r="C187" s="10"/>
      <c r="D187" s="11" t="str">
        <f>'[1]TCE - ANEXO III - Preencher'!E196</f>
        <v>LUCAS RIBEIRO ALMEIDA</v>
      </c>
      <c r="E187" s="9" t="str">
        <f>IF('[1]TCE - ANEXO III - Preencher'!F196="4 - Assistência Odontológica","2 - Outros Profissionais da Saúde",'[1]TCE - ANEXO III - Preencher'!F196)</f>
        <v>1 - Médico</v>
      </c>
      <c r="F187" s="12" t="str">
        <f>'[1]TCE - ANEXO III - Preencher'!G196</f>
        <v>2251-25</v>
      </c>
      <c r="G187" s="13" t="str">
        <f>IF('[1]TCE - ANEXO III - Preencher'!H196="","",'[1]TCE - ANEXO III - Preencher'!H196)</f>
        <v>11/2023</v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>
        <f>IFERROR(VLOOKUP(B188,'[1]DADOS (OCULTAR)'!$R$3:$T$135,3,0),"")</f>
        <v>10988301000714</v>
      </c>
      <c r="B188" s="9" t="str">
        <f>'[1]TCE - ANEXO III - Preencher'!C197</f>
        <v>UPAE PETROLINA - CG Nº 001/2013</v>
      </c>
      <c r="C188" s="10"/>
      <c r="D188" s="11" t="str">
        <f>'[1]TCE - ANEXO III - Preencher'!E197</f>
        <v>LUCELMA SILVA DE ASSIS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11/2023</v>
      </c>
      <c r="H188" s="14">
        <f>'[1]TCE - ANEXO III - Preencher'!I197</f>
        <v>0</v>
      </c>
      <c r="I188" s="14">
        <f>'[1]TCE - ANEXO III - Preencher'!J197</f>
        <v>797.75519999999995</v>
      </c>
      <c r="J188" s="14">
        <f>'[1]TCE - ANEXO III - Preencher'!K197</f>
        <v>0</v>
      </c>
      <c r="K188" s="15">
        <f>'[1]TCE - ANEXO III - Preencher'!L197</f>
        <v>274.68</v>
      </c>
      <c r="L188" s="15">
        <f>'[1]TCE - ANEXO III - Preencher'!M197</f>
        <v>26.6</v>
      </c>
      <c r="M188" s="15">
        <f t="shared" si="13"/>
        <v>248.08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1045.8352</v>
      </c>
    </row>
    <row r="189" spans="1:28" x14ac:dyDescent="0.2">
      <c r="A189" s="8">
        <f>IFERROR(VLOOKUP(B189,'[1]DADOS (OCULTAR)'!$R$3:$T$135,3,0),"")</f>
        <v>10988301000714</v>
      </c>
      <c r="B189" s="9" t="str">
        <f>'[1]TCE - ANEXO III - Preencher'!C198</f>
        <v>UPAE PETROLINA - CG Nº 001/2013</v>
      </c>
      <c r="C189" s="10"/>
      <c r="D189" s="11" t="str">
        <f>'[1]TCE - ANEXO III - Preencher'!E198</f>
        <v>LUCIAN DE SOUSA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4110-10</v>
      </c>
      <c r="G189" s="13" t="str">
        <f>IF('[1]TCE - ANEXO III - Preencher'!H198="","",'[1]TCE - ANEXO III - Preencher'!H198)</f>
        <v>11/2023</v>
      </c>
      <c r="H189" s="14">
        <f>'[1]TCE - ANEXO III - Preencher'!I198</f>
        <v>0</v>
      </c>
      <c r="I189" s="14">
        <f>'[1]TCE - ANEXO III - Preencher'!J198</f>
        <v>124.33839999999999</v>
      </c>
      <c r="J189" s="14">
        <f>'[1]TCE - ANEXO III - Preencher'!K198</f>
        <v>0</v>
      </c>
      <c r="K189" s="15">
        <f>'[1]TCE - ANEXO III - Preencher'!L198</f>
        <v>274.68</v>
      </c>
      <c r="L189" s="15">
        <f>'[1]TCE - ANEXO III - Preencher'!M198</f>
        <v>27.03</v>
      </c>
      <c r="M189" s="15">
        <f t="shared" si="13"/>
        <v>247.65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371.98840000000001</v>
      </c>
    </row>
    <row r="190" spans="1:28" x14ac:dyDescent="0.2">
      <c r="A190" s="8">
        <f>IFERROR(VLOOKUP(B190,'[1]DADOS (OCULTAR)'!$R$3:$T$135,3,0),"")</f>
        <v>10988301000714</v>
      </c>
      <c r="B190" s="9" t="str">
        <f>'[1]TCE - ANEXO III - Preencher'!C199</f>
        <v>UPAE PETROLINA - CG Nº 001/2013</v>
      </c>
      <c r="C190" s="10"/>
      <c r="D190" s="11" t="str">
        <f>'[1]TCE - ANEXO III - Preencher'!E199</f>
        <v>LUCIANA ALVES MACHADO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5152-05</v>
      </c>
      <c r="G190" s="13" t="str">
        <f>IF('[1]TCE - ANEXO III - Preencher'!H199="","",'[1]TCE - ANEXO III - Preencher'!H199)</f>
        <v>11/2023</v>
      </c>
      <c r="H190" s="14">
        <f>'[1]TCE - ANEXO III - Preencher'!I199</f>
        <v>0</v>
      </c>
      <c r="I190" s="14">
        <f>'[1]TCE - ANEXO III - Preencher'!J199</f>
        <v>169.62</v>
      </c>
      <c r="J190" s="14">
        <f>'[1]TCE - ANEXO III - Preencher'!K199</f>
        <v>0</v>
      </c>
      <c r="K190" s="15">
        <f>'[1]TCE - ANEXO III - Preencher'!L199</f>
        <v>261.60000000000002</v>
      </c>
      <c r="L190" s="15">
        <f>'[1]TCE - ANEXO III - Preencher'!M199</f>
        <v>26.92</v>
      </c>
      <c r="M190" s="15">
        <f t="shared" si="13"/>
        <v>234.68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160</v>
      </c>
      <c r="R190" s="15">
        <f>'[1]TCE - ANEXO III - Preencher'!S199</f>
        <v>54</v>
      </c>
      <c r="S190" s="16">
        <f t="shared" si="15"/>
        <v>106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510.3</v>
      </c>
    </row>
    <row r="191" spans="1:28" x14ac:dyDescent="0.2">
      <c r="A191" s="8">
        <f>IFERROR(VLOOKUP(B191,'[1]DADOS (OCULTAR)'!$R$3:$T$135,3,0),"")</f>
        <v>10988301000714</v>
      </c>
      <c r="B191" s="9" t="str">
        <f>'[1]TCE - ANEXO III - Preencher'!C200</f>
        <v>UPAE PETROLINA - CG Nº 001/2013</v>
      </c>
      <c r="C191" s="10"/>
      <c r="D191" s="11" t="str">
        <f>'[1]TCE - ANEXO III - Preencher'!E200</f>
        <v>LUCIANA DE QUEIROZ SANTOS SA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2516-05</v>
      </c>
      <c r="G191" s="13" t="str">
        <f>IF('[1]TCE - ANEXO III - Preencher'!H200="","",'[1]TCE - ANEXO III - Preencher'!H200)</f>
        <v>11/2023</v>
      </c>
      <c r="H191" s="14">
        <f>'[1]TCE - ANEXO III - Preencher'!I200</f>
        <v>0</v>
      </c>
      <c r="I191" s="14">
        <f>'[1]TCE - ANEXO III - Preencher'!J200</f>
        <v>282.572</v>
      </c>
      <c r="J191" s="14">
        <f>'[1]TCE - ANEXO III - Preencher'!K200</f>
        <v>0</v>
      </c>
      <c r="K191" s="15">
        <f>'[1]TCE - ANEXO III - Preencher'!L200</f>
        <v>196.2</v>
      </c>
      <c r="L191" s="15">
        <f>'[1]TCE - ANEXO III - Preencher'!M200</f>
        <v>45.78</v>
      </c>
      <c r="M191" s="15">
        <f t="shared" si="13"/>
        <v>150.41999999999999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432.99199999999996</v>
      </c>
    </row>
    <row r="192" spans="1:28" x14ac:dyDescent="0.2">
      <c r="A192" s="8">
        <f>IFERROR(VLOOKUP(B192,'[1]DADOS (OCULTAR)'!$R$3:$T$135,3,0),"")</f>
        <v>10988301000714</v>
      </c>
      <c r="B192" s="9" t="str">
        <f>'[1]TCE - ANEXO III - Preencher'!C201</f>
        <v>UPAE PETROLINA - CG Nº 001/2013</v>
      </c>
      <c r="C192" s="10"/>
      <c r="D192" s="11" t="str">
        <f>'[1]TCE - ANEXO III - Preencher'!E201</f>
        <v>LUCIANA FARIAS MONTEIRO LIMA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11/2023</v>
      </c>
      <c r="H192" s="14">
        <f>'[1]TCE - ANEXO III - Preencher'!I201</f>
        <v>0</v>
      </c>
      <c r="I192" s="14">
        <f>'[1]TCE - ANEXO III - Preencher'!J201</f>
        <v>722.77359999999999</v>
      </c>
      <c r="J192" s="14">
        <f>'[1]TCE - ANEXO III - Preencher'!K201</f>
        <v>0</v>
      </c>
      <c r="K192" s="15">
        <f>'[1]TCE - ANEXO III - Preencher'!L201</f>
        <v>274.68</v>
      </c>
      <c r="L192" s="15">
        <f>'[1]TCE - ANEXO III - Preencher'!M201</f>
        <v>26.6</v>
      </c>
      <c r="M192" s="15">
        <f t="shared" si="13"/>
        <v>248.08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672</v>
      </c>
      <c r="R192" s="15">
        <f>'[1]TCE - ANEXO III - Preencher'!S201</f>
        <v>79.8</v>
      </c>
      <c r="S192" s="16">
        <f t="shared" si="15"/>
        <v>592.20000000000005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1563.0536000000002</v>
      </c>
    </row>
    <row r="193" spans="1:28" x14ac:dyDescent="0.2">
      <c r="A193" s="8">
        <f>IFERROR(VLOOKUP(B193,'[1]DADOS (OCULTAR)'!$R$3:$T$135,3,0),"")</f>
        <v>10988301000714</v>
      </c>
      <c r="B193" s="9" t="str">
        <f>'[1]TCE - ANEXO III - Preencher'!C202</f>
        <v>UPAE PETROLINA - CG Nº 001/2013</v>
      </c>
      <c r="C193" s="10"/>
      <c r="D193" s="11" t="str">
        <f>'[1]TCE - ANEXO III - Preencher'!E202</f>
        <v>LUCIENE ALVES AMORIM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5134-30</v>
      </c>
      <c r="G193" s="13" t="str">
        <f>IF('[1]TCE - ANEXO III - Preencher'!H202="","",'[1]TCE - ANEXO III - Preencher'!H202)</f>
        <v>11/2023</v>
      </c>
      <c r="H193" s="14">
        <f>'[1]TCE - ANEXO III - Preencher'!I202</f>
        <v>0</v>
      </c>
      <c r="I193" s="14">
        <f>'[1]TCE - ANEXO III - Preencher'!J202</f>
        <v>156.13120000000001</v>
      </c>
      <c r="J193" s="14">
        <f>'[1]TCE - ANEXO III - Preencher'!K202</f>
        <v>0</v>
      </c>
      <c r="K193" s="15">
        <f>'[1]TCE - ANEXO III - Preencher'!L202</f>
        <v>274.68</v>
      </c>
      <c r="L193" s="15">
        <f>'[1]TCE - ANEXO III - Preencher'!M202</f>
        <v>26.96</v>
      </c>
      <c r="M193" s="15">
        <f t="shared" si="13"/>
        <v>247.72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160</v>
      </c>
      <c r="R193" s="15">
        <f>'[1]TCE - ANEXO III - Preencher'!S202</f>
        <v>80.89</v>
      </c>
      <c r="S193" s="16">
        <f t="shared" si="15"/>
        <v>79.11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482.96120000000002</v>
      </c>
    </row>
    <row r="194" spans="1:28" x14ac:dyDescent="0.2">
      <c r="A194" s="8">
        <f>IFERROR(VLOOKUP(B194,'[1]DADOS (OCULTAR)'!$R$3:$T$135,3,0),"")</f>
        <v>10988301000714</v>
      </c>
      <c r="B194" s="9" t="str">
        <f>'[1]TCE - ANEXO III - Preencher'!C203</f>
        <v>UPAE PETROLINA - CG Nº 001/2013</v>
      </c>
      <c r="C194" s="10"/>
      <c r="D194" s="11" t="str">
        <f>'[1]TCE - ANEXO III - Preencher'!E203</f>
        <v>LUCIMARA DOS SANTOS SOARES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11/2023</v>
      </c>
      <c r="H194" s="14">
        <f>'[1]TCE - ANEXO III - Preencher'!I203</f>
        <v>0</v>
      </c>
      <c r="I194" s="14">
        <f>'[1]TCE - ANEXO III - Preencher'!J203</f>
        <v>736.94079999999997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736.94079999999997</v>
      </c>
    </row>
    <row r="195" spans="1:28" x14ac:dyDescent="0.2">
      <c r="A195" s="8">
        <f>IFERROR(VLOOKUP(B195,'[1]DADOS (OCULTAR)'!$R$3:$T$135,3,0),"")</f>
        <v>10988301000714</v>
      </c>
      <c r="B195" s="9" t="str">
        <f>'[1]TCE - ANEXO III - Preencher'!C204</f>
        <v>UPAE PETROLINA - CG Nº 001/2013</v>
      </c>
      <c r="C195" s="10"/>
      <c r="D195" s="11" t="str">
        <f>'[1]TCE - ANEXO III - Preencher'!E204</f>
        <v>LUIS ANTONIO DE FARIAS FILHO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4110-10</v>
      </c>
      <c r="G195" s="13" t="str">
        <f>IF('[1]TCE - ANEXO III - Preencher'!H204="","",'[1]TCE - ANEXO III - Preencher'!H204)</f>
        <v>11/2023</v>
      </c>
      <c r="H195" s="14">
        <f>'[1]TCE - ANEXO III - Preencher'!I204</f>
        <v>0</v>
      </c>
      <c r="I195" s="14">
        <f>'[1]TCE - ANEXO III - Preencher'!J204</f>
        <v>184.47839999999999</v>
      </c>
      <c r="J195" s="14">
        <f>'[1]TCE - ANEXO III - Preencher'!K204</f>
        <v>0</v>
      </c>
      <c r="K195" s="15">
        <f>'[1]TCE - ANEXO III - Preencher'!L204</f>
        <v>274.68</v>
      </c>
      <c r="L195" s="15">
        <f>'[1]TCE - ANEXO III - Preencher'!M204</f>
        <v>45.49</v>
      </c>
      <c r="M195" s="15">
        <f t="shared" si="13"/>
        <v>229.19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413.66840000000002</v>
      </c>
    </row>
    <row r="196" spans="1:28" x14ac:dyDescent="0.2">
      <c r="A196" s="8">
        <f>IFERROR(VLOOKUP(B196,'[1]DADOS (OCULTAR)'!$R$3:$T$135,3,0),"")</f>
        <v>10988301000714</v>
      </c>
      <c r="B196" s="9" t="str">
        <f>'[1]TCE - ANEXO III - Preencher'!C205</f>
        <v>UPAE PETROLINA - CG Nº 001/2013</v>
      </c>
      <c r="C196" s="10"/>
      <c r="D196" s="11" t="str">
        <f>'[1]TCE - ANEXO III - Preencher'!E205</f>
        <v>LUZIA MARIA DOS SANTOS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 t="str">
        <f>IF('[1]TCE - ANEXO III - Preencher'!H205="","",'[1]TCE - ANEXO III - Preencher'!H205)</f>
        <v>11/2023</v>
      </c>
      <c r="H196" s="14">
        <f>'[1]TCE - ANEXO III - Preencher'!I205</f>
        <v>0</v>
      </c>
      <c r="I196" s="14">
        <f>'[1]TCE - ANEXO III - Preencher'!J205</f>
        <v>741.2088</v>
      </c>
      <c r="J196" s="14">
        <f>'[1]TCE - ANEXO III - Preencher'!K205</f>
        <v>0</v>
      </c>
      <c r="K196" s="15">
        <f>'[1]TCE - ANEXO III - Preencher'!L205</f>
        <v>261.60000000000002</v>
      </c>
      <c r="L196" s="15">
        <f>'[1]TCE - ANEXO III - Preencher'!M205</f>
        <v>26.6</v>
      </c>
      <c r="M196" s="15">
        <f t="shared" ref="M196:M259" si="19">K196-L196</f>
        <v>235.00000000000003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976.2088</v>
      </c>
    </row>
    <row r="197" spans="1:28" x14ac:dyDescent="0.2">
      <c r="A197" s="8">
        <f>IFERROR(VLOOKUP(B197,'[1]DADOS (OCULTAR)'!$R$3:$T$135,3,0),"")</f>
        <v>10988301000714</v>
      </c>
      <c r="B197" s="9" t="str">
        <f>'[1]TCE - ANEXO III - Preencher'!C206</f>
        <v>UPAE PETROLINA - CG Nº 001/2013</v>
      </c>
      <c r="C197" s="10"/>
      <c r="D197" s="11" t="str">
        <f>'[1]TCE - ANEXO III - Preencher'!E206</f>
        <v>LYEGO DA SILVA BRITO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4110-10</v>
      </c>
      <c r="G197" s="13" t="str">
        <f>IF('[1]TCE - ANEXO III - Preencher'!H206="","",'[1]TCE - ANEXO III - Preencher'!H206)</f>
        <v>11/2023</v>
      </c>
      <c r="H197" s="14">
        <f>'[1]TCE - ANEXO III - Preencher'!I206</f>
        <v>0</v>
      </c>
      <c r="I197" s="14">
        <f>'[1]TCE - ANEXO III - Preencher'!J206</f>
        <v>163.7784</v>
      </c>
      <c r="J197" s="14">
        <f>'[1]TCE - ANEXO III - Preencher'!K206</f>
        <v>0</v>
      </c>
      <c r="K197" s="15">
        <f>'[1]TCE - ANEXO III - Preencher'!L206</f>
        <v>261.60000000000002</v>
      </c>
      <c r="L197" s="15">
        <f>'[1]TCE - ANEXO III - Preencher'!M206</f>
        <v>27.03</v>
      </c>
      <c r="M197" s="15">
        <f t="shared" si="19"/>
        <v>234.57000000000002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398.34840000000003</v>
      </c>
    </row>
    <row r="198" spans="1:28" x14ac:dyDescent="0.2">
      <c r="A198" s="8">
        <f>IFERROR(VLOOKUP(B198,'[1]DADOS (OCULTAR)'!$R$3:$T$135,3,0),"")</f>
        <v>10988301000714</v>
      </c>
      <c r="B198" s="9" t="str">
        <f>'[1]TCE - ANEXO III - Preencher'!C207</f>
        <v>UPAE PETROLINA - CG Nº 001/2013</v>
      </c>
      <c r="C198" s="10"/>
      <c r="D198" s="11" t="str">
        <f>'[1]TCE - ANEXO III - Preencher'!E207</f>
        <v>MAIARA SANTOS SOARES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 t="str">
        <f>IF('[1]TCE - ANEXO III - Preencher'!H207="","",'[1]TCE - ANEXO III - Preencher'!H207)</f>
        <v>11/2023</v>
      </c>
      <c r="H198" s="14">
        <f>'[1]TCE - ANEXO III - Preencher'!I207</f>
        <v>0</v>
      </c>
      <c r="I198" s="14">
        <f>'[1]TCE - ANEXO III - Preencher'!J207</f>
        <v>745.68640000000005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745.68640000000005</v>
      </c>
    </row>
    <row r="199" spans="1:28" x14ac:dyDescent="0.2">
      <c r="A199" s="8">
        <f>IFERROR(VLOOKUP(B199,'[1]DADOS (OCULTAR)'!$R$3:$T$135,3,0),"")</f>
        <v>10988301000714</v>
      </c>
      <c r="B199" s="9" t="str">
        <f>'[1]TCE - ANEXO III - Preencher'!C208</f>
        <v>UPAE PETROLINA - CG Nº 001/2013</v>
      </c>
      <c r="C199" s="10"/>
      <c r="D199" s="11" t="str">
        <f>'[1]TCE - ANEXO III - Preencher'!E208</f>
        <v>MAILTON PINHEIRO DA SILVA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5174-10</v>
      </c>
      <c r="G199" s="13" t="str">
        <f>IF('[1]TCE - ANEXO III - Preencher'!H208="","",'[1]TCE - ANEXO III - Preencher'!H208)</f>
        <v>11/2023</v>
      </c>
      <c r="H199" s="14">
        <f>'[1]TCE - ANEXO III - Preencher'!I208</f>
        <v>0</v>
      </c>
      <c r="I199" s="14">
        <f>'[1]TCE - ANEXO III - Preencher'!J208</f>
        <v>203.7176</v>
      </c>
      <c r="J199" s="14">
        <f>'[1]TCE - ANEXO III - Preencher'!K208</f>
        <v>0</v>
      </c>
      <c r="K199" s="15">
        <f>'[1]TCE - ANEXO III - Preencher'!L208</f>
        <v>261.60000000000002</v>
      </c>
      <c r="L199" s="15">
        <f>'[1]TCE - ANEXO III - Preencher'!M208</f>
        <v>27.03</v>
      </c>
      <c r="M199" s="15">
        <f t="shared" si="19"/>
        <v>234.57000000000002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438.2876</v>
      </c>
    </row>
    <row r="200" spans="1:28" x14ac:dyDescent="0.2">
      <c r="A200" s="8">
        <f>IFERROR(VLOOKUP(B200,'[1]DADOS (OCULTAR)'!$R$3:$T$135,3,0),"")</f>
        <v>10988301000714</v>
      </c>
      <c r="B200" s="9" t="str">
        <f>'[1]TCE - ANEXO III - Preencher'!C209</f>
        <v>UPAE PETROLINA - CG Nº 001/2013</v>
      </c>
      <c r="C200" s="10"/>
      <c r="D200" s="11" t="str">
        <f>'[1]TCE - ANEXO III - Preencher'!E209</f>
        <v>MAISA DOS SANTOS SILVA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5163-45</v>
      </c>
      <c r="G200" s="13" t="str">
        <f>IF('[1]TCE - ANEXO III - Preencher'!H209="","",'[1]TCE - ANEXO III - Preencher'!H209)</f>
        <v>11/2023</v>
      </c>
      <c r="H200" s="14">
        <f>'[1]TCE - ANEXO III - Preencher'!I209</f>
        <v>0</v>
      </c>
      <c r="I200" s="14">
        <f>'[1]TCE - ANEXO III - Preencher'!J209</f>
        <v>133.0712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133.0712</v>
      </c>
    </row>
    <row r="201" spans="1:28" x14ac:dyDescent="0.2">
      <c r="A201" s="8">
        <f>IFERROR(VLOOKUP(B201,'[1]DADOS (OCULTAR)'!$R$3:$T$135,3,0),"")</f>
        <v>10988301000714</v>
      </c>
      <c r="B201" s="9" t="str">
        <f>'[1]TCE - ANEXO III - Preencher'!C210</f>
        <v>UPAE PETROLINA - CG Nº 001/2013</v>
      </c>
      <c r="C201" s="10"/>
      <c r="D201" s="11" t="str">
        <f>'[1]TCE - ANEXO III - Preencher'!E210</f>
        <v>MARCELAINNE DE SOUZA PINHEIRO BARBOSA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 t="str">
        <f>IF('[1]TCE - ANEXO III - Preencher'!H210="","",'[1]TCE - ANEXO III - Preencher'!H210)</f>
        <v>11/2023</v>
      </c>
      <c r="H201" s="14">
        <f>'[1]TCE - ANEXO III - Preencher'!I210</f>
        <v>0</v>
      </c>
      <c r="I201" s="14">
        <f>'[1]TCE - ANEXO III - Preencher'!J210</f>
        <v>732.024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732.024</v>
      </c>
    </row>
    <row r="202" spans="1:28" x14ac:dyDescent="0.2">
      <c r="A202" s="8">
        <f>IFERROR(VLOOKUP(B202,'[1]DADOS (OCULTAR)'!$R$3:$T$135,3,0),"")</f>
        <v>10988301000714</v>
      </c>
      <c r="B202" s="9" t="str">
        <f>'[1]TCE - ANEXO III - Preencher'!C211</f>
        <v>UPAE PETROLINA - CG Nº 001/2013</v>
      </c>
      <c r="C202" s="10"/>
      <c r="D202" s="11" t="str">
        <f>'[1]TCE - ANEXO III - Preencher'!E211</f>
        <v>MARCELO DE SOUSA SANTANA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11/2023</v>
      </c>
      <c r="H202" s="14">
        <f>'[1]TCE - ANEXO III - Preencher'!I211</f>
        <v>0</v>
      </c>
      <c r="I202" s="14">
        <f>'[1]TCE - ANEXO III - Preencher'!J211</f>
        <v>735.76480000000004</v>
      </c>
      <c r="J202" s="14">
        <f>'[1]TCE - ANEXO III - Preencher'!K211</f>
        <v>0</v>
      </c>
      <c r="K202" s="15">
        <f>'[1]TCE - ANEXO III - Preencher'!L211</f>
        <v>261.60000000000002</v>
      </c>
      <c r="L202" s="15">
        <f>'[1]TCE - ANEXO III - Preencher'!M211</f>
        <v>26.6</v>
      </c>
      <c r="M202" s="15">
        <f t="shared" si="19"/>
        <v>235.00000000000003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970.76480000000004</v>
      </c>
    </row>
    <row r="203" spans="1:28" x14ac:dyDescent="0.2">
      <c r="A203" s="8">
        <f>IFERROR(VLOOKUP(B203,'[1]DADOS (OCULTAR)'!$R$3:$T$135,3,0),"")</f>
        <v>10988301000714</v>
      </c>
      <c r="B203" s="9" t="str">
        <f>'[1]TCE - ANEXO III - Preencher'!C212</f>
        <v>UPAE PETROLINA - CG Nº 001/2013</v>
      </c>
      <c r="C203" s="10"/>
      <c r="D203" s="11" t="str">
        <f>'[1]TCE - ANEXO III - Preencher'!E212</f>
        <v>MARCELO FERREIRA MARIANO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9511-05</v>
      </c>
      <c r="G203" s="13" t="str">
        <f>IF('[1]TCE - ANEXO III - Preencher'!H212="","",'[1]TCE - ANEXO III - Preencher'!H212)</f>
        <v>11/2023</v>
      </c>
      <c r="H203" s="14">
        <f>'[1]TCE - ANEXO III - Preencher'!I212</f>
        <v>0</v>
      </c>
      <c r="I203" s="14">
        <f>'[1]TCE - ANEXO III - Preencher'!J212</f>
        <v>169.16640000000001</v>
      </c>
      <c r="J203" s="14">
        <f>'[1]TCE - ANEXO III - Preencher'!K212</f>
        <v>0</v>
      </c>
      <c r="K203" s="15">
        <f>'[1]TCE - ANEXO III - Preencher'!L212</f>
        <v>274.68</v>
      </c>
      <c r="L203" s="15">
        <f>'[1]TCE - ANEXO III - Preencher'!M212</f>
        <v>32.17</v>
      </c>
      <c r="M203" s="15">
        <f t="shared" si="19"/>
        <v>242.51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411.6764</v>
      </c>
    </row>
    <row r="204" spans="1:28" x14ac:dyDescent="0.2">
      <c r="A204" s="8">
        <f>IFERROR(VLOOKUP(B204,'[1]DADOS (OCULTAR)'!$R$3:$T$135,3,0),"")</f>
        <v>10988301000714</v>
      </c>
      <c r="B204" s="9" t="str">
        <f>'[1]TCE - ANEXO III - Preencher'!C213</f>
        <v>UPAE PETROLINA - CG Nº 001/2013</v>
      </c>
      <c r="C204" s="10"/>
      <c r="D204" s="11" t="str">
        <f>'[1]TCE - ANEXO III - Preencher'!E213</f>
        <v>MARCIA DE JESUS SOUZA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11/2023</v>
      </c>
      <c r="H204" s="14">
        <f>'[1]TCE - ANEXO III - Preencher'!I213</f>
        <v>0</v>
      </c>
      <c r="I204" s="14">
        <f>'[1]TCE - ANEXO III - Preencher'!J213</f>
        <v>720.60879999999997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720.60879999999997</v>
      </c>
    </row>
    <row r="205" spans="1:28" x14ac:dyDescent="0.2">
      <c r="A205" s="8">
        <f>IFERROR(VLOOKUP(B205,'[1]DADOS (OCULTAR)'!$R$3:$T$135,3,0),"")</f>
        <v>10988301000714</v>
      </c>
      <c r="B205" s="9" t="str">
        <f>'[1]TCE - ANEXO III - Preencher'!C214</f>
        <v>UPAE PETROLINA - CG Nº 001/2013</v>
      </c>
      <c r="C205" s="10"/>
      <c r="D205" s="11" t="str">
        <f>'[1]TCE - ANEXO III - Preencher'!E214</f>
        <v>MARCIA FLAVIA PINTO</v>
      </c>
      <c r="E205" s="9" t="str">
        <f>IF('[1]TCE - ANEXO III - Preencher'!F214="4 - Assistência Odontológica","2 - Outros Profissionais da Saúde",'[1]TCE - ANEXO III - Preencher'!F214)</f>
        <v>1 - Médico</v>
      </c>
      <c r="F205" s="12" t="str">
        <f>'[1]TCE - ANEXO III - Preencher'!G214</f>
        <v>2251-85</v>
      </c>
      <c r="G205" s="13" t="str">
        <f>IF('[1]TCE - ANEXO III - Preencher'!H214="","",'[1]TCE - ANEXO III - Preencher'!H214)</f>
        <v>11/2023</v>
      </c>
      <c r="H205" s="14">
        <f>'[1]TCE - ANEXO III - Preencher'!I214</f>
        <v>0</v>
      </c>
      <c r="I205" s="14">
        <f>'[1]TCE - ANEXO III - Preencher'!J214</f>
        <v>183.9392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183.9392</v>
      </c>
    </row>
    <row r="206" spans="1:28" x14ac:dyDescent="0.2">
      <c r="A206" s="8">
        <f>IFERROR(VLOOKUP(B206,'[1]DADOS (OCULTAR)'!$R$3:$T$135,3,0),"")</f>
        <v>10988301000714</v>
      </c>
      <c r="B206" s="9" t="str">
        <f>'[1]TCE - ANEXO III - Preencher'!C215</f>
        <v>UPAE PETROLINA - CG Nº 001/2013</v>
      </c>
      <c r="C206" s="10"/>
      <c r="D206" s="11" t="str">
        <f>'[1]TCE - ANEXO III - Preencher'!E215</f>
        <v>MARCILIO INGSON RIBEIRO QUEIROZ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3131-15</v>
      </c>
      <c r="G206" s="13" t="str">
        <f>IF('[1]TCE - ANEXO III - Preencher'!H215="","",'[1]TCE - ANEXO III - Preencher'!H215)</f>
        <v>11/2023</v>
      </c>
      <c r="H206" s="14">
        <f>'[1]TCE - ANEXO III - Preencher'!I215</f>
        <v>0</v>
      </c>
      <c r="I206" s="14">
        <f>'[1]TCE - ANEXO III - Preencher'!J215</f>
        <v>166.7704</v>
      </c>
      <c r="J206" s="14">
        <f>'[1]TCE - ANEXO III - Preencher'!K215</f>
        <v>0</v>
      </c>
      <c r="K206" s="15">
        <f>'[1]TCE - ANEXO III - Preencher'!L215</f>
        <v>274.68</v>
      </c>
      <c r="L206" s="15">
        <f>'[1]TCE - ANEXO III - Preencher'!M215</f>
        <v>37.79</v>
      </c>
      <c r="M206" s="15">
        <f t="shared" si="19"/>
        <v>236.89000000000001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403.66039999999998</v>
      </c>
    </row>
    <row r="207" spans="1:28" x14ac:dyDescent="0.2">
      <c r="A207" s="8">
        <f>IFERROR(VLOOKUP(B207,'[1]DADOS (OCULTAR)'!$R$3:$T$135,3,0),"")</f>
        <v>10988301000714</v>
      </c>
      <c r="B207" s="9" t="str">
        <f>'[1]TCE - ANEXO III - Preencher'!C216</f>
        <v>UPAE PETROLINA - CG Nº 001/2013</v>
      </c>
      <c r="C207" s="10"/>
      <c r="D207" s="11" t="str">
        <f>'[1]TCE - ANEXO III - Preencher'!E216</f>
        <v>MARCOS ANDRE DE OLIVEIRA LINO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4110-10</v>
      </c>
      <c r="G207" s="13" t="str">
        <f>IF('[1]TCE - ANEXO III - Preencher'!H216="","",'[1]TCE - ANEXO III - Preencher'!H216)</f>
        <v>11/2023</v>
      </c>
      <c r="H207" s="14">
        <f>'[1]TCE - ANEXO III - Preencher'!I216</f>
        <v>0</v>
      </c>
      <c r="I207" s="14">
        <f>'[1]TCE - ANEXO III - Preencher'!J216</f>
        <v>137.6696</v>
      </c>
      <c r="J207" s="14">
        <f>'[1]TCE - ANEXO III - Preencher'!K216</f>
        <v>0</v>
      </c>
      <c r="K207" s="15">
        <f>'[1]TCE - ANEXO III - Preencher'!L216</f>
        <v>261.60000000000002</v>
      </c>
      <c r="L207" s="15">
        <f>'[1]TCE - ANEXO III - Preencher'!M216</f>
        <v>33.43</v>
      </c>
      <c r="M207" s="15">
        <f t="shared" si="19"/>
        <v>228.17000000000002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365.83960000000002</v>
      </c>
    </row>
    <row r="208" spans="1:28" x14ac:dyDescent="0.2">
      <c r="A208" s="8">
        <f>IFERROR(VLOOKUP(B208,'[1]DADOS (OCULTAR)'!$R$3:$T$135,3,0),"")</f>
        <v>10988301000714</v>
      </c>
      <c r="B208" s="9" t="str">
        <f>'[1]TCE - ANEXO III - Preencher'!C217</f>
        <v>UPAE PETROLINA - CG Nº 001/2013</v>
      </c>
      <c r="C208" s="10"/>
      <c r="D208" s="11" t="str">
        <f>'[1]TCE - ANEXO III - Preencher'!E217</f>
        <v>MARCOS VIEIRA ALVES JUNIOR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2235-05</v>
      </c>
      <c r="G208" s="13" t="str">
        <f>IF('[1]TCE - ANEXO III - Preencher'!H217="","",'[1]TCE - ANEXO III - Preencher'!H217)</f>
        <v>11/2023</v>
      </c>
      <c r="H208" s="14">
        <f>'[1]TCE - ANEXO III - Preencher'!I217</f>
        <v>0</v>
      </c>
      <c r="I208" s="14">
        <f>'[1]TCE - ANEXO III - Preencher'!J217</f>
        <v>871.44719999999995</v>
      </c>
      <c r="J208" s="14">
        <f>'[1]TCE - ANEXO III - Preencher'!K217</f>
        <v>0</v>
      </c>
      <c r="K208" s="15">
        <f>'[1]TCE - ANEXO III - Preencher'!L217</f>
        <v>261.60000000000002</v>
      </c>
      <c r="L208" s="15">
        <f>'[1]TCE - ANEXO III - Preencher'!M217</f>
        <v>3.33</v>
      </c>
      <c r="M208" s="15">
        <f t="shared" si="19"/>
        <v>258.27000000000004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1129.7172</v>
      </c>
    </row>
    <row r="209" spans="1:28" x14ac:dyDescent="0.2">
      <c r="A209" s="8">
        <f>IFERROR(VLOOKUP(B209,'[1]DADOS (OCULTAR)'!$R$3:$T$135,3,0),"")</f>
        <v>10988301000714</v>
      </c>
      <c r="B209" s="9" t="str">
        <f>'[1]TCE - ANEXO III - Preencher'!C218</f>
        <v>UPAE PETROLINA - CG Nº 001/2013</v>
      </c>
      <c r="C209" s="10"/>
      <c r="D209" s="11" t="str">
        <f>'[1]TCE - ANEXO III - Preencher'!E218</f>
        <v>MARCOS VINICIUS FRAGA ARAUJO</v>
      </c>
      <c r="E209" s="9" t="str">
        <f>IF('[1]TCE - ANEXO III - Preencher'!F218="4 - Assistência Odontológica","2 - Outros Profissionais da Saúde",'[1]TCE - ANEXO III - Preencher'!F218)</f>
        <v>1 - Médico</v>
      </c>
      <c r="F209" s="12" t="str">
        <f>'[1]TCE - ANEXO III - Preencher'!G218</f>
        <v>2251-25</v>
      </c>
      <c r="G209" s="13" t="str">
        <f>IF('[1]TCE - ANEXO III - Preencher'!H218="","",'[1]TCE - ANEXO III - Preencher'!H218)</f>
        <v>11/2023</v>
      </c>
      <c r="H209" s="14">
        <f>'[1]TCE - ANEXO III - Preencher'!I218</f>
        <v>0</v>
      </c>
      <c r="I209" s="14">
        <f>'[1]TCE - ANEXO III - Preencher'!J218</f>
        <v>1003.02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1003.02</v>
      </c>
    </row>
    <row r="210" spans="1:28" x14ac:dyDescent="0.2">
      <c r="A210" s="8">
        <f>IFERROR(VLOOKUP(B210,'[1]DADOS (OCULTAR)'!$R$3:$T$135,3,0),"")</f>
        <v>10988301000714</v>
      </c>
      <c r="B210" s="9" t="str">
        <f>'[1]TCE - ANEXO III - Preencher'!C219</f>
        <v>UPAE PETROLINA - CG Nº 001/2013</v>
      </c>
      <c r="C210" s="10"/>
      <c r="D210" s="11" t="str">
        <f>'[1]TCE - ANEXO III - Preencher'!E219</f>
        <v>MARCUS VINICIUS DE MORAIS PARENTE ANDRADE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4141-05</v>
      </c>
      <c r="G210" s="13" t="str">
        <f>IF('[1]TCE - ANEXO III - Preencher'!H219="","",'[1]TCE - ANEXO III - Preencher'!H219)</f>
        <v>11/2023</v>
      </c>
      <c r="H210" s="14">
        <f>'[1]TCE - ANEXO III - Preencher'!I219</f>
        <v>0</v>
      </c>
      <c r="I210" s="14">
        <f>'[1]TCE - ANEXO III - Preencher'!J219</f>
        <v>136.50319999999999</v>
      </c>
      <c r="J210" s="14">
        <f>'[1]TCE - ANEXO III - Preencher'!K219</f>
        <v>0</v>
      </c>
      <c r="K210" s="15">
        <f>'[1]TCE - ANEXO III - Preencher'!L219</f>
        <v>274.68</v>
      </c>
      <c r="L210" s="15">
        <f>'[1]TCE - ANEXO III - Preencher'!M219</f>
        <v>33.43</v>
      </c>
      <c r="M210" s="15">
        <f t="shared" si="19"/>
        <v>241.25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377.75319999999999</v>
      </c>
    </row>
    <row r="211" spans="1:28" x14ac:dyDescent="0.2">
      <c r="A211" s="8">
        <f>IFERROR(VLOOKUP(B211,'[1]DADOS (OCULTAR)'!$R$3:$T$135,3,0),"")</f>
        <v>10988301000714</v>
      </c>
      <c r="B211" s="9" t="str">
        <f>'[1]TCE - ANEXO III - Preencher'!C220</f>
        <v>UPAE PETROLINA - CG Nº 001/2013</v>
      </c>
      <c r="C211" s="10"/>
      <c r="D211" s="11" t="str">
        <f>'[1]TCE - ANEXO III - Preencher'!E220</f>
        <v>MARIA ALICE LIBORIO CASTRO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11/2023</v>
      </c>
      <c r="H211" s="14">
        <f>'[1]TCE - ANEXO III - Preencher'!I220</f>
        <v>0</v>
      </c>
      <c r="I211" s="14">
        <f>'[1]TCE - ANEXO III - Preencher'!J220</f>
        <v>708.58879999999999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708.58879999999999</v>
      </c>
    </row>
    <row r="212" spans="1:28" x14ac:dyDescent="0.2">
      <c r="A212" s="8">
        <f>IFERROR(VLOOKUP(B212,'[1]DADOS (OCULTAR)'!$R$3:$T$135,3,0),"")</f>
        <v>10988301000714</v>
      </c>
      <c r="B212" s="9" t="str">
        <f>'[1]TCE - ANEXO III - Preencher'!C221</f>
        <v>UPAE PETROLINA - CG Nº 001/2013</v>
      </c>
      <c r="C212" s="10"/>
      <c r="D212" s="11" t="str">
        <f>'[1]TCE - ANEXO III - Preencher'!E221</f>
        <v>MARIA APARECIDA DE JESUS PEREIRA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4110-10</v>
      </c>
      <c r="G212" s="13" t="str">
        <f>IF('[1]TCE - ANEXO III - Preencher'!H221="","",'[1]TCE - ANEXO III - Preencher'!H221)</f>
        <v>11/2023</v>
      </c>
      <c r="H212" s="14">
        <f>'[1]TCE - ANEXO III - Preencher'!I221</f>
        <v>0</v>
      </c>
      <c r="I212" s="14">
        <f>'[1]TCE - ANEXO III - Preencher'!J221</f>
        <v>145.4008</v>
      </c>
      <c r="J212" s="14">
        <f>'[1]TCE - ANEXO III - Preencher'!K221</f>
        <v>0</v>
      </c>
      <c r="K212" s="15">
        <f>'[1]TCE - ANEXO III - Preencher'!L221</f>
        <v>261.60000000000002</v>
      </c>
      <c r="L212" s="15">
        <f>'[1]TCE - ANEXO III - Preencher'!M221</f>
        <v>27.03</v>
      </c>
      <c r="M212" s="15">
        <f t="shared" si="19"/>
        <v>234.57000000000002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80.95</v>
      </c>
      <c r="U212" s="15">
        <f>'[1]TCE - ANEXO III - Preencher'!V221</f>
        <v>0</v>
      </c>
      <c r="V212" s="16">
        <f t="shared" si="22"/>
        <v>80.95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460.92080000000004</v>
      </c>
    </row>
    <row r="213" spans="1:28" x14ac:dyDescent="0.2">
      <c r="A213" s="8">
        <f>IFERROR(VLOOKUP(B213,'[1]DADOS (OCULTAR)'!$R$3:$T$135,3,0),"")</f>
        <v>10988301000714</v>
      </c>
      <c r="B213" s="9" t="str">
        <f>'[1]TCE - ANEXO III - Preencher'!C222</f>
        <v>UPAE PETROLINA - CG Nº 001/2013</v>
      </c>
      <c r="C213" s="10"/>
      <c r="D213" s="11" t="str">
        <f>'[1]TCE - ANEXO III - Preencher'!E222</f>
        <v>MARIA DA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11/2023</v>
      </c>
      <c r="H213" s="14">
        <f>'[1]TCE - ANEXO III - Preencher'!I222</f>
        <v>0</v>
      </c>
      <c r="I213" s="14">
        <f>'[1]TCE - ANEXO III - Preencher'!J222</f>
        <v>718.28160000000003</v>
      </c>
      <c r="J213" s="14">
        <f>'[1]TCE - ANEXO III - Preencher'!K222</f>
        <v>0</v>
      </c>
      <c r="K213" s="15">
        <f>'[1]TCE - ANEXO III - Preencher'!L222</f>
        <v>170.04</v>
      </c>
      <c r="L213" s="15">
        <f>'[1]TCE - ANEXO III - Preencher'!M222</f>
        <v>26.6</v>
      </c>
      <c r="M213" s="15">
        <f t="shared" si="19"/>
        <v>143.44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861.72160000000008</v>
      </c>
    </row>
    <row r="214" spans="1:28" x14ac:dyDescent="0.2">
      <c r="A214" s="8">
        <f>IFERROR(VLOOKUP(B214,'[1]DADOS (OCULTAR)'!$R$3:$T$135,3,0),"")</f>
        <v>10988301000714</v>
      </c>
      <c r="B214" s="9" t="str">
        <f>'[1]TCE - ANEXO III - Preencher'!C223</f>
        <v>UPAE PETROLINA - CG Nº 001/2013</v>
      </c>
      <c r="C214" s="10"/>
      <c r="D214" s="11" t="str">
        <f>'[1]TCE - ANEXO III - Preencher'!E223</f>
        <v>MARIA DANIELA NASCIMENTO BARBOSA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11/2023</v>
      </c>
      <c r="H214" s="14">
        <f>'[1]TCE - ANEXO III - Preencher'!I223</f>
        <v>0</v>
      </c>
      <c r="I214" s="14">
        <f>'[1]TCE - ANEXO III - Preencher'!J223</f>
        <v>722.53440000000001</v>
      </c>
      <c r="J214" s="14">
        <f>'[1]TCE - ANEXO III - Preencher'!K223</f>
        <v>0</v>
      </c>
      <c r="K214" s="15">
        <f>'[1]TCE - ANEXO III - Preencher'!L223</f>
        <v>274.68</v>
      </c>
      <c r="L214" s="15">
        <f>'[1]TCE - ANEXO III - Preencher'!M223</f>
        <v>26.6</v>
      </c>
      <c r="M214" s="15">
        <f t="shared" si="19"/>
        <v>248.08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970.61440000000005</v>
      </c>
    </row>
    <row r="215" spans="1:28" x14ac:dyDescent="0.2">
      <c r="A215" s="8">
        <f>IFERROR(VLOOKUP(B215,'[1]DADOS (OCULTAR)'!$R$3:$T$135,3,0),"")</f>
        <v>10988301000714</v>
      </c>
      <c r="B215" s="9" t="str">
        <f>'[1]TCE - ANEXO III - Preencher'!C224</f>
        <v>UPAE PETROLINA - CG Nº 001/2013</v>
      </c>
      <c r="C215" s="10"/>
      <c r="D215" s="11" t="str">
        <f>'[1]TCE - ANEXO III - Preencher'!E224</f>
        <v>MARIA DANIELA SILVA DE CALDAS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4110-10</v>
      </c>
      <c r="G215" s="13" t="str">
        <f>IF('[1]TCE - ANEXO III - Preencher'!H224="","",'[1]TCE - ANEXO III - Preencher'!H224)</f>
        <v>11/2023</v>
      </c>
      <c r="H215" s="14">
        <f>'[1]TCE - ANEXO III - Preencher'!I224</f>
        <v>0</v>
      </c>
      <c r="I215" s="14">
        <f>'[1]TCE - ANEXO III - Preencher'!J224</f>
        <v>130.58799999999999</v>
      </c>
      <c r="J215" s="14">
        <f>'[1]TCE - ANEXO III - Preencher'!K224</f>
        <v>0</v>
      </c>
      <c r="K215" s="15">
        <f>'[1]TCE - ANEXO III - Preencher'!L224</f>
        <v>261.60000000000002</v>
      </c>
      <c r="L215" s="15">
        <f>'[1]TCE - ANEXO III - Preencher'!M224</f>
        <v>27.03</v>
      </c>
      <c r="M215" s="15">
        <f t="shared" si="19"/>
        <v>234.57000000000002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365.15800000000002</v>
      </c>
    </row>
    <row r="216" spans="1:28" x14ac:dyDescent="0.2">
      <c r="A216" s="8">
        <f>IFERROR(VLOOKUP(B216,'[1]DADOS (OCULTAR)'!$R$3:$T$135,3,0),"")</f>
        <v>10988301000714</v>
      </c>
      <c r="B216" s="9" t="str">
        <f>'[1]TCE - ANEXO III - Preencher'!C225</f>
        <v>UPAE PETROLINA - CG Nº 001/2013</v>
      </c>
      <c r="C216" s="10"/>
      <c r="D216" s="11" t="str">
        <f>'[1]TCE - ANEXO III - Preencher'!E225</f>
        <v>MARIA DAS DORES DE SOUZA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3241-15</v>
      </c>
      <c r="G216" s="13" t="str">
        <f>IF('[1]TCE - ANEXO III - Preencher'!H225="","",'[1]TCE - ANEXO III - Preencher'!H225)</f>
        <v>11/2023</v>
      </c>
      <c r="H216" s="14">
        <f>'[1]TCE - ANEXO III - Preencher'!I225</f>
        <v>0</v>
      </c>
      <c r="I216" s="14">
        <f>'[1]TCE - ANEXO III - Preencher'!J225</f>
        <v>283.64640000000003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283.64640000000003</v>
      </c>
    </row>
    <row r="217" spans="1:28" x14ac:dyDescent="0.2">
      <c r="A217" s="8">
        <f>IFERROR(VLOOKUP(B217,'[1]DADOS (OCULTAR)'!$R$3:$T$135,3,0),"")</f>
        <v>10988301000714</v>
      </c>
      <c r="B217" s="9" t="str">
        <f>'[1]TCE - ANEXO III - Preencher'!C226</f>
        <v>UPAE PETROLINA - CG Nº 001/2013</v>
      </c>
      <c r="C217" s="10"/>
      <c r="D217" s="11" t="str">
        <f>'[1]TCE - ANEXO III - Preencher'!E226</f>
        <v>MARIA DAS GRACAS RIBEIRO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 t="str">
        <f>IF('[1]TCE - ANEXO III - Preencher'!H226="","",'[1]TCE - ANEXO III - Preencher'!H226)</f>
        <v>11/2023</v>
      </c>
      <c r="H217" s="14">
        <f>'[1]TCE - ANEXO III - Preencher'!I226</f>
        <v>0</v>
      </c>
      <c r="I217" s="14">
        <f>'[1]TCE - ANEXO III - Preencher'!J226</f>
        <v>718.95039999999995</v>
      </c>
      <c r="J217" s="14">
        <f>'[1]TCE - ANEXO III - Preencher'!K226</f>
        <v>0</v>
      </c>
      <c r="K217" s="15">
        <f>'[1]TCE - ANEXO III - Preencher'!L226</f>
        <v>274.68</v>
      </c>
      <c r="L217" s="15">
        <f>'[1]TCE - ANEXO III - Preencher'!M226</f>
        <v>26.6</v>
      </c>
      <c r="M217" s="15">
        <f t="shared" si="19"/>
        <v>248.08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320</v>
      </c>
      <c r="R217" s="15">
        <f>'[1]TCE - ANEXO III - Preencher'!S226</f>
        <v>54</v>
      </c>
      <c r="S217" s="16">
        <f t="shared" si="21"/>
        <v>266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1233.0304000000001</v>
      </c>
    </row>
    <row r="218" spans="1:28" x14ac:dyDescent="0.2">
      <c r="A218" s="8">
        <f>IFERROR(VLOOKUP(B218,'[1]DADOS (OCULTAR)'!$R$3:$T$135,3,0),"")</f>
        <v>10988301000714</v>
      </c>
      <c r="B218" s="9" t="str">
        <f>'[1]TCE - ANEXO III - Preencher'!C227</f>
        <v>UPAE PETROLINA - CG Nº 001/2013</v>
      </c>
      <c r="C218" s="10"/>
      <c r="D218" s="11" t="str">
        <f>'[1]TCE - ANEXO III - Preencher'!E227</f>
        <v>MARIA DE LOURDES DE SOUZA RODRIGUES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5211-30</v>
      </c>
      <c r="G218" s="13" t="str">
        <f>IF('[1]TCE - ANEXO III - Preencher'!H227="","",'[1]TCE - ANEXO III - Preencher'!H227)</f>
        <v>11/2023</v>
      </c>
      <c r="H218" s="14">
        <f>'[1]TCE - ANEXO III - Preencher'!I227</f>
        <v>0</v>
      </c>
      <c r="I218" s="14">
        <f>'[1]TCE - ANEXO III - Preencher'!J227</f>
        <v>144.88720000000001</v>
      </c>
      <c r="J218" s="14">
        <f>'[1]TCE - ANEXO III - Preencher'!K227</f>
        <v>0</v>
      </c>
      <c r="K218" s="15">
        <f>'[1]TCE - ANEXO III - Preencher'!L227</f>
        <v>274.68</v>
      </c>
      <c r="L218" s="15">
        <f>'[1]TCE - ANEXO III - Preencher'!M227</f>
        <v>27.03</v>
      </c>
      <c r="M218" s="15">
        <f t="shared" si="19"/>
        <v>247.65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392.53719999999998</v>
      </c>
    </row>
    <row r="219" spans="1:28" x14ac:dyDescent="0.2">
      <c r="A219" s="8">
        <f>IFERROR(VLOOKUP(B219,'[1]DADOS (OCULTAR)'!$R$3:$T$135,3,0),"")</f>
        <v>10988301000714</v>
      </c>
      <c r="B219" s="9" t="str">
        <f>'[1]TCE - ANEXO III - Preencher'!C228</f>
        <v>UPAE PETROLINA - CG Nº 001/2013</v>
      </c>
      <c r="C219" s="10"/>
      <c r="D219" s="11" t="str">
        <f>'[1]TCE - ANEXO III - Preencher'!E228</f>
        <v>MARIA DE NAZARE DO CARMO DA CUNHA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2516-05</v>
      </c>
      <c r="G219" s="13" t="str">
        <f>IF('[1]TCE - ANEXO III - Preencher'!H228="","",'[1]TCE - ANEXO III - Preencher'!H228)</f>
        <v>11/2023</v>
      </c>
      <c r="H219" s="14">
        <f>'[1]TCE - ANEXO III - Preencher'!I228</f>
        <v>0</v>
      </c>
      <c r="I219" s="14">
        <f>'[1]TCE - ANEXO III - Preencher'!J228</f>
        <v>315.35039999999998</v>
      </c>
      <c r="J219" s="14">
        <f>'[1]TCE - ANEXO III - Preencher'!K228</f>
        <v>0</v>
      </c>
      <c r="K219" s="15">
        <f>'[1]TCE - ANEXO III - Preencher'!L228</f>
        <v>261.60000000000002</v>
      </c>
      <c r="L219" s="15">
        <f>'[1]TCE - ANEXO III - Preencher'!M228</f>
        <v>45.78</v>
      </c>
      <c r="M219" s="15">
        <f t="shared" si="19"/>
        <v>215.82000000000002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531.17039999999997</v>
      </c>
    </row>
    <row r="220" spans="1:28" x14ac:dyDescent="0.2">
      <c r="A220" s="8">
        <f>IFERROR(VLOOKUP(B220,'[1]DADOS (OCULTAR)'!$R$3:$T$135,3,0),"")</f>
        <v>10988301000714</v>
      </c>
      <c r="B220" s="9" t="str">
        <f>'[1]TCE - ANEXO III - Preencher'!C229</f>
        <v>UPAE PETROLINA - CG Nº 001/2013</v>
      </c>
      <c r="C220" s="10"/>
      <c r="D220" s="11" t="str">
        <f>'[1]TCE - ANEXO III - Preencher'!E229</f>
        <v>MARIA DO SOCORRO TENORIO DE BRITO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5163-45</v>
      </c>
      <c r="G220" s="13" t="str">
        <f>IF('[1]TCE - ANEXO III - Preencher'!H229="","",'[1]TCE - ANEXO III - Preencher'!H229)</f>
        <v>11/2023</v>
      </c>
      <c r="H220" s="14">
        <f>'[1]TCE - ANEXO III - Preencher'!I229</f>
        <v>0</v>
      </c>
      <c r="I220" s="14">
        <f>'[1]TCE - ANEXO III - Preencher'!J229</f>
        <v>155.84639999999999</v>
      </c>
      <c r="J220" s="14">
        <f>'[1]TCE - ANEXO III - Preencher'!K229</f>
        <v>0</v>
      </c>
      <c r="K220" s="15">
        <f>'[1]TCE - ANEXO III - Preencher'!L229</f>
        <v>261.60000000000002</v>
      </c>
      <c r="L220" s="15">
        <f>'[1]TCE - ANEXO III - Preencher'!M229</f>
        <v>26.96</v>
      </c>
      <c r="M220" s="15">
        <f t="shared" si="19"/>
        <v>234.64000000000001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390.4864</v>
      </c>
    </row>
    <row r="221" spans="1:28" x14ac:dyDescent="0.2">
      <c r="A221" s="8">
        <f>IFERROR(VLOOKUP(B221,'[1]DADOS (OCULTAR)'!$R$3:$T$135,3,0),"")</f>
        <v>10988301000714</v>
      </c>
      <c r="B221" s="9" t="str">
        <f>'[1]TCE - ANEXO III - Preencher'!C230</f>
        <v>UPAE PETROLINA - CG Nº 001/2013</v>
      </c>
      <c r="C221" s="10"/>
      <c r="D221" s="11" t="str">
        <f>'[1]TCE - ANEXO III - Preencher'!E230</f>
        <v>MARIA EDJANE DE OLIVEIRA MELO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 t="str">
        <f>IF('[1]TCE - ANEXO III - Preencher'!H230="","",'[1]TCE - ANEXO III - Preencher'!H230)</f>
        <v>11/2023</v>
      </c>
      <c r="H221" s="14">
        <f>'[1]TCE - ANEXO III - Preencher'!I230</f>
        <v>0</v>
      </c>
      <c r="I221" s="14">
        <f>'[1]TCE - ANEXO III - Preencher'!J230</f>
        <v>734.59119999999996</v>
      </c>
      <c r="J221" s="14">
        <f>'[1]TCE - ANEXO III - Preencher'!K230</f>
        <v>0</v>
      </c>
      <c r="K221" s="15">
        <f>'[1]TCE - ANEXO III - Preencher'!L230</f>
        <v>274.68</v>
      </c>
      <c r="L221" s="15">
        <f>'[1]TCE - ANEXO III - Preencher'!M230</f>
        <v>26.6</v>
      </c>
      <c r="M221" s="15">
        <f t="shared" si="19"/>
        <v>248.08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69.41</v>
      </c>
      <c r="U221" s="15">
        <f>'[1]TCE - ANEXO III - Preencher'!V230</f>
        <v>0</v>
      </c>
      <c r="V221" s="16">
        <f t="shared" si="22"/>
        <v>69.41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1052.0812000000001</v>
      </c>
    </row>
    <row r="222" spans="1:28" x14ac:dyDescent="0.2">
      <c r="A222" s="8">
        <f>IFERROR(VLOOKUP(B222,'[1]DADOS (OCULTAR)'!$R$3:$T$135,3,0),"")</f>
        <v>10988301000714</v>
      </c>
      <c r="B222" s="9" t="str">
        <f>'[1]TCE - ANEXO III - Preencher'!C231</f>
        <v>UPAE PETROLINA - CG Nº 001/2013</v>
      </c>
      <c r="C222" s="10"/>
      <c r="D222" s="11" t="str">
        <f>'[1]TCE - ANEXO III - Preencher'!E231</f>
        <v>MARIA EDUARDA FERREIRA GOMES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 t="str">
        <f>IF('[1]TCE - ANEXO III - Preencher'!H231="","",'[1]TCE - ANEXO III - Preencher'!H231)</f>
        <v>11/2023</v>
      </c>
      <c r="H222" s="14">
        <f>'[1]TCE - ANEXO III - Preencher'!I231</f>
        <v>0</v>
      </c>
      <c r="I222" s="14">
        <f>'[1]TCE - ANEXO III - Preencher'!J231</f>
        <v>721.5616</v>
      </c>
      <c r="J222" s="14">
        <f>'[1]TCE - ANEXO III - Preencher'!K231</f>
        <v>0</v>
      </c>
      <c r="K222" s="15">
        <f>'[1]TCE - ANEXO III - Preencher'!L231</f>
        <v>261.60000000000002</v>
      </c>
      <c r="L222" s="15">
        <f>'[1]TCE - ANEXO III - Preencher'!M231</f>
        <v>26.6</v>
      </c>
      <c r="M222" s="15">
        <f t="shared" si="19"/>
        <v>235.00000000000003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69.41</v>
      </c>
      <c r="U222" s="15">
        <f>'[1]TCE - ANEXO III - Preencher'!V231</f>
        <v>0</v>
      </c>
      <c r="V222" s="16">
        <f t="shared" si="22"/>
        <v>69.41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1025.9716000000001</v>
      </c>
    </row>
    <row r="223" spans="1:28" x14ac:dyDescent="0.2">
      <c r="A223" s="8">
        <f>IFERROR(VLOOKUP(B223,'[1]DADOS (OCULTAR)'!$R$3:$T$135,3,0),"")</f>
        <v>10988301000714</v>
      </c>
      <c r="B223" s="9" t="str">
        <f>'[1]TCE - ANEXO III - Preencher'!C232</f>
        <v>UPAE PETROLINA - CG Nº 001/2013</v>
      </c>
      <c r="C223" s="10"/>
      <c r="D223" s="11" t="str">
        <f>'[1]TCE - ANEXO III - Preencher'!E232</f>
        <v>MARIA EUZETE DA SILVA GRANJA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 t="str">
        <f>IF('[1]TCE - ANEXO III - Preencher'!H232="","",'[1]TCE - ANEXO III - Preencher'!H232)</f>
        <v>11/2023</v>
      </c>
      <c r="H223" s="14">
        <f>'[1]TCE - ANEXO III - Preencher'!I232</f>
        <v>0</v>
      </c>
      <c r="I223" s="14">
        <f>'[1]TCE - ANEXO III - Preencher'!J232</f>
        <v>741.61839999999995</v>
      </c>
      <c r="J223" s="14">
        <f>'[1]TCE - ANEXO III - Preencher'!K232</f>
        <v>0</v>
      </c>
      <c r="K223" s="15">
        <f>'[1]TCE - ANEXO III - Preencher'!L232</f>
        <v>261.60000000000002</v>
      </c>
      <c r="L223" s="15">
        <f>'[1]TCE - ANEXO III - Preencher'!M232</f>
        <v>26.6</v>
      </c>
      <c r="M223" s="15">
        <f t="shared" si="19"/>
        <v>235.00000000000003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160</v>
      </c>
      <c r="R223" s="15">
        <f>'[1]TCE - ANEXO III - Preencher'!S232</f>
        <v>79.8</v>
      </c>
      <c r="S223" s="16">
        <f t="shared" si="21"/>
        <v>80.2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1056.8183999999999</v>
      </c>
    </row>
    <row r="224" spans="1:28" x14ac:dyDescent="0.2">
      <c r="A224" s="8">
        <f>IFERROR(VLOOKUP(B224,'[1]DADOS (OCULTAR)'!$R$3:$T$135,3,0),"")</f>
        <v>10988301000714</v>
      </c>
      <c r="B224" s="9" t="str">
        <f>'[1]TCE - ANEXO III - Preencher'!C233</f>
        <v>UPAE PETROLINA - CG Nº 001/2013</v>
      </c>
      <c r="C224" s="10"/>
      <c r="D224" s="11" t="str">
        <f>'[1]TCE - ANEXO III - Preencher'!E233</f>
        <v>MARIA HELENA ROSENO DE SIQUEIRA MELO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11/2023</v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>
        <f>IFERROR(VLOOKUP(B225,'[1]DADOS (OCULTAR)'!$R$3:$T$135,3,0),"")</f>
        <v>10988301000714</v>
      </c>
      <c r="B225" s="9" t="str">
        <f>'[1]TCE - ANEXO III - Preencher'!C234</f>
        <v>UPAE PETROLINA - CG Nº 001/2013</v>
      </c>
      <c r="C225" s="10"/>
      <c r="D225" s="11" t="str">
        <f>'[1]TCE - ANEXO III - Preencher'!E234</f>
        <v>MARIA NATALIA PEREIRA SIQUEIRA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4110-10</v>
      </c>
      <c r="G225" s="13" t="str">
        <f>IF('[1]TCE - ANEXO III - Preencher'!H234="","",'[1]TCE - ANEXO III - Preencher'!H234)</f>
        <v>11/2023</v>
      </c>
      <c r="H225" s="14">
        <f>'[1]TCE - ANEXO III - Preencher'!I234</f>
        <v>0</v>
      </c>
      <c r="I225" s="14">
        <f>'[1]TCE - ANEXO III - Preencher'!J234</f>
        <v>142.67840000000001</v>
      </c>
      <c r="J225" s="14">
        <f>'[1]TCE - ANEXO III - Preencher'!K234</f>
        <v>0</v>
      </c>
      <c r="K225" s="15">
        <f>'[1]TCE - ANEXO III - Preencher'!L234</f>
        <v>196.2</v>
      </c>
      <c r="L225" s="15">
        <f>'[1]TCE - ANEXO III - Preencher'!M234</f>
        <v>27.03</v>
      </c>
      <c r="M225" s="15">
        <f t="shared" si="19"/>
        <v>169.17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311.84839999999997</v>
      </c>
    </row>
    <row r="226" spans="1:28" x14ac:dyDescent="0.2">
      <c r="A226" s="8">
        <f>IFERROR(VLOOKUP(B226,'[1]DADOS (OCULTAR)'!$R$3:$T$135,3,0),"")</f>
        <v>10988301000714</v>
      </c>
      <c r="B226" s="9" t="str">
        <f>'[1]TCE - ANEXO III - Preencher'!C235</f>
        <v>UPAE PETROLINA - CG Nº 001/2013</v>
      </c>
      <c r="C226" s="10"/>
      <c r="D226" s="11" t="str">
        <f>'[1]TCE - ANEXO III - Preencher'!E235</f>
        <v>MARIA NILZA OLIVEIRA DA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5152-05</v>
      </c>
      <c r="G226" s="13" t="str">
        <f>IF('[1]TCE - ANEXO III - Preencher'!H235="","",'[1]TCE - ANEXO III - Preencher'!H235)</f>
        <v>11/2023</v>
      </c>
      <c r="H226" s="14">
        <f>'[1]TCE - ANEXO III - Preencher'!I235</f>
        <v>0</v>
      </c>
      <c r="I226" s="14">
        <f>'[1]TCE - ANEXO III - Preencher'!J235</f>
        <v>195.732</v>
      </c>
      <c r="J226" s="14">
        <f>'[1]TCE - ANEXO III - Preencher'!K235</f>
        <v>0</v>
      </c>
      <c r="K226" s="15">
        <f>'[1]TCE - ANEXO III - Preencher'!L235</f>
        <v>170.04</v>
      </c>
      <c r="L226" s="15">
        <f>'[1]TCE - ANEXO III - Preencher'!M235</f>
        <v>26.92</v>
      </c>
      <c r="M226" s="15">
        <f t="shared" si="19"/>
        <v>143.12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338.85199999999998</v>
      </c>
    </row>
    <row r="227" spans="1:28" x14ac:dyDescent="0.2">
      <c r="A227" s="8">
        <f>IFERROR(VLOOKUP(B227,'[1]DADOS (OCULTAR)'!$R$3:$T$135,3,0),"")</f>
        <v>10988301000714</v>
      </c>
      <c r="B227" s="9" t="str">
        <f>'[1]TCE - ANEXO III - Preencher'!C236</f>
        <v>UPAE PETROLINA - CG Nº 001/2013</v>
      </c>
      <c r="C227" s="10"/>
      <c r="D227" s="11" t="str">
        <f>'[1]TCE - ANEXO III - Preencher'!E236</f>
        <v>MARIA RAIMUNDA VIANA DE SOUZA RAIMUNDO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11/2023</v>
      </c>
      <c r="H227" s="14">
        <f>'[1]TCE - ANEXO III - Preencher'!I236</f>
        <v>0</v>
      </c>
      <c r="I227" s="14">
        <f>'[1]TCE - ANEXO III - Preencher'!J236</f>
        <v>743.06079999999997</v>
      </c>
      <c r="J227" s="14">
        <f>'[1]TCE - ANEXO III - Preencher'!K236</f>
        <v>0</v>
      </c>
      <c r="K227" s="15">
        <f>'[1]TCE - ANEXO III - Preencher'!L236</f>
        <v>196.2</v>
      </c>
      <c r="L227" s="15">
        <f>'[1]TCE - ANEXO III - Preencher'!M236</f>
        <v>26.6</v>
      </c>
      <c r="M227" s="15">
        <f t="shared" si="19"/>
        <v>169.6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69.41</v>
      </c>
      <c r="U227" s="15">
        <f>'[1]TCE - ANEXO III - Preencher'!V236</f>
        <v>0</v>
      </c>
      <c r="V227" s="16">
        <f t="shared" si="22"/>
        <v>69.41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982.07079999999996</v>
      </c>
    </row>
    <row r="228" spans="1:28" x14ac:dyDescent="0.2">
      <c r="A228" s="8">
        <f>IFERROR(VLOOKUP(B228,'[1]DADOS (OCULTAR)'!$R$3:$T$135,3,0),"")</f>
        <v>10988301000714</v>
      </c>
      <c r="B228" s="9" t="str">
        <f>'[1]TCE - ANEXO III - Preencher'!C237</f>
        <v>UPAE PETROLINA - CG Nº 001/2013</v>
      </c>
      <c r="C228" s="10"/>
      <c r="D228" s="11" t="str">
        <f>'[1]TCE - ANEXO III - Preencher'!E237</f>
        <v>MARIA ZILMA AMORIM COELHO SOUSA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5152-05</v>
      </c>
      <c r="G228" s="13" t="str">
        <f>IF('[1]TCE - ANEXO III - Preencher'!H237="","",'[1]TCE - ANEXO III - Preencher'!H237)</f>
        <v>11/2023</v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13.08</v>
      </c>
      <c r="L228" s="15">
        <f>'[1]TCE - ANEXO III - Preencher'!M237</f>
        <v>0</v>
      </c>
      <c r="M228" s="15">
        <f t="shared" si="19"/>
        <v>13.08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13.08</v>
      </c>
    </row>
    <row r="229" spans="1:28" x14ac:dyDescent="0.2">
      <c r="A229" s="8">
        <f>IFERROR(VLOOKUP(B229,'[1]DADOS (OCULTAR)'!$R$3:$T$135,3,0),"")</f>
        <v>10988301000714</v>
      </c>
      <c r="B229" s="9" t="str">
        <f>'[1]TCE - ANEXO III - Preencher'!C238</f>
        <v>UPAE PETROLINA - CG Nº 001/2013</v>
      </c>
      <c r="C229" s="10"/>
      <c r="D229" s="11" t="str">
        <f>'[1]TCE - ANEXO III - Preencher'!E238</f>
        <v>MARIANA LOPES DA CUNHA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2232-08</v>
      </c>
      <c r="G229" s="13" t="str">
        <f>IF('[1]TCE - ANEXO III - Preencher'!H238="","",'[1]TCE - ANEXO III - Preencher'!H238)</f>
        <v>11/2023</v>
      </c>
      <c r="H229" s="14">
        <f>'[1]TCE - ANEXO III - Preencher'!I238</f>
        <v>0</v>
      </c>
      <c r="I229" s="14">
        <f>'[1]TCE - ANEXO III - Preencher'!J238</f>
        <v>350.57279999999997</v>
      </c>
      <c r="J229" s="14">
        <f>'[1]TCE - ANEXO III - Preencher'!K238</f>
        <v>0</v>
      </c>
      <c r="K229" s="15">
        <f>'[1]TCE - ANEXO III - Preencher'!L238</f>
        <v>52.32</v>
      </c>
      <c r="L229" s="15">
        <f>'[1]TCE - ANEXO III - Preencher'!M238</f>
        <v>40.380000000000003</v>
      </c>
      <c r="M229" s="15">
        <f t="shared" si="19"/>
        <v>11.939999999999998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362.51279999999997</v>
      </c>
    </row>
    <row r="230" spans="1:28" x14ac:dyDescent="0.2">
      <c r="A230" s="8">
        <f>IFERROR(VLOOKUP(B230,'[1]DADOS (OCULTAR)'!$R$3:$T$135,3,0),"")</f>
        <v>10988301000714</v>
      </c>
      <c r="B230" s="9" t="str">
        <f>'[1]TCE - ANEXO III - Preencher'!C239</f>
        <v>UPAE PETROLINA - CG Nº 001/2013</v>
      </c>
      <c r="C230" s="10"/>
      <c r="D230" s="11" t="str">
        <f>'[1]TCE - ANEXO III - Preencher'!E239</f>
        <v>MARIANA PEREIRA COELHO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2235-05</v>
      </c>
      <c r="G230" s="13" t="str">
        <f>IF('[1]TCE - ANEXO III - Preencher'!H239="","",'[1]TCE - ANEXO III - Preencher'!H239)</f>
        <v>11/2023</v>
      </c>
      <c r="H230" s="14">
        <f>'[1]TCE - ANEXO III - Preencher'!I239</f>
        <v>0</v>
      </c>
      <c r="I230" s="14">
        <f>'[1]TCE - ANEXO III - Preencher'!J239</f>
        <v>1009.1192</v>
      </c>
      <c r="J230" s="14">
        <f>'[1]TCE - ANEXO III - Preencher'!K239</f>
        <v>0</v>
      </c>
      <c r="K230" s="15">
        <f>'[1]TCE - ANEXO III - Preencher'!L239</f>
        <v>170.04</v>
      </c>
      <c r="L230" s="15">
        <f>'[1]TCE - ANEXO III - Preencher'!M239</f>
        <v>3.05</v>
      </c>
      <c r="M230" s="15">
        <f t="shared" si="19"/>
        <v>166.98999999999998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1176.1091999999999</v>
      </c>
    </row>
    <row r="231" spans="1:28" x14ac:dyDescent="0.2">
      <c r="A231" s="8">
        <f>IFERROR(VLOOKUP(B231,'[1]DADOS (OCULTAR)'!$R$3:$T$135,3,0),"")</f>
        <v>10988301000714</v>
      </c>
      <c r="B231" s="9" t="str">
        <f>'[1]TCE - ANEXO III - Preencher'!C240</f>
        <v>UPAE PETROLINA - CG Nº 001/2013</v>
      </c>
      <c r="C231" s="10"/>
      <c r="D231" s="11" t="str">
        <f>'[1]TCE - ANEXO III - Preencher'!E240</f>
        <v>MARIANNI ROBERTA DE OLIVEIRA FONSECA MORAIS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2235-05</v>
      </c>
      <c r="G231" s="13" t="str">
        <f>IF('[1]TCE - ANEXO III - Preencher'!H240="","",'[1]TCE - ANEXO III - Preencher'!H240)</f>
        <v>11/2023</v>
      </c>
      <c r="H231" s="14">
        <f>'[1]TCE - ANEXO III - Preencher'!I240</f>
        <v>0</v>
      </c>
      <c r="I231" s="14">
        <f>'[1]TCE - ANEXO III - Preencher'!J240</f>
        <v>972.09040000000005</v>
      </c>
      <c r="J231" s="14">
        <f>'[1]TCE - ANEXO III - Preencher'!K240</f>
        <v>0</v>
      </c>
      <c r="K231" s="15">
        <f>'[1]TCE - ANEXO III - Preencher'!L240</f>
        <v>222.36</v>
      </c>
      <c r="L231" s="15">
        <f>'[1]TCE - ANEXO III - Preencher'!M240</f>
        <v>2.79</v>
      </c>
      <c r="M231" s="15">
        <f t="shared" si="19"/>
        <v>219.57000000000002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1191.6604</v>
      </c>
    </row>
    <row r="232" spans="1:28" x14ac:dyDescent="0.2">
      <c r="A232" s="8">
        <f>IFERROR(VLOOKUP(B232,'[1]DADOS (OCULTAR)'!$R$3:$T$135,3,0),"")</f>
        <v>10988301000714</v>
      </c>
      <c r="B232" s="9" t="str">
        <f>'[1]TCE - ANEXO III - Preencher'!C241</f>
        <v>UPAE PETROLINA - CG Nº 001/2013</v>
      </c>
      <c r="C232" s="10"/>
      <c r="D232" s="11" t="str">
        <f>'[1]TCE - ANEXO III - Preencher'!E241</f>
        <v>MARINALDO FREIRE LUSTOSA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2237-10</v>
      </c>
      <c r="G232" s="13" t="str">
        <f>IF('[1]TCE - ANEXO III - Preencher'!H241="","",'[1]TCE - ANEXO III - Preencher'!H241)</f>
        <v>11/2023</v>
      </c>
      <c r="H232" s="14">
        <f>'[1]TCE - ANEXO III - Preencher'!I241</f>
        <v>0</v>
      </c>
      <c r="I232" s="14">
        <f>'[1]TCE - ANEXO III - Preencher'!J241</f>
        <v>340.36079999999998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340.36079999999998</v>
      </c>
    </row>
    <row r="233" spans="1:28" x14ac:dyDescent="0.2">
      <c r="A233" s="8">
        <f>IFERROR(VLOOKUP(B233,'[1]DADOS (OCULTAR)'!$R$3:$T$135,3,0),"")</f>
        <v>10988301000714</v>
      </c>
      <c r="B233" s="9" t="str">
        <f>'[1]TCE - ANEXO III - Preencher'!C242</f>
        <v>UPAE PETROLINA - CG Nº 001/2013</v>
      </c>
      <c r="C233" s="10"/>
      <c r="D233" s="11" t="str">
        <f>'[1]TCE - ANEXO III - Preencher'!E242</f>
        <v>MARINALVA ALENCAR DOS SANTOS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 t="str">
        <f>IF('[1]TCE - ANEXO III - Preencher'!H242="","",'[1]TCE - ANEXO III - Preencher'!H242)</f>
        <v>11/2023</v>
      </c>
      <c r="H233" s="14">
        <f>'[1]TCE - ANEXO III - Preencher'!I242</f>
        <v>0</v>
      </c>
      <c r="I233" s="14">
        <f>'[1]TCE - ANEXO III - Preencher'!J242</f>
        <v>723.80079999999998</v>
      </c>
      <c r="J233" s="14">
        <f>'[1]TCE - ANEXO III - Preencher'!K242</f>
        <v>0</v>
      </c>
      <c r="K233" s="15">
        <f>'[1]TCE - ANEXO III - Preencher'!L242</f>
        <v>196.2</v>
      </c>
      <c r="L233" s="15">
        <f>'[1]TCE - ANEXO III - Preencher'!M242</f>
        <v>26.6</v>
      </c>
      <c r="M233" s="15">
        <f t="shared" si="19"/>
        <v>169.6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352</v>
      </c>
      <c r="R233" s="15">
        <f>'[1]TCE - ANEXO III - Preencher'!S242</f>
        <v>75.86</v>
      </c>
      <c r="S233" s="16">
        <f t="shared" si="21"/>
        <v>276.14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1169.5408</v>
      </c>
    </row>
    <row r="234" spans="1:28" x14ac:dyDescent="0.2">
      <c r="A234" s="8">
        <f>IFERROR(VLOOKUP(B234,'[1]DADOS (OCULTAR)'!$R$3:$T$135,3,0),"")</f>
        <v>10988301000714</v>
      </c>
      <c r="B234" s="9" t="str">
        <f>'[1]TCE - ANEXO III - Preencher'!C243</f>
        <v>UPAE PETROLINA - CG Nº 001/2013</v>
      </c>
      <c r="C234" s="10"/>
      <c r="D234" s="11" t="str">
        <f>'[1]TCE - ANEXO III - Preencher'!E243</f>
        <v>MARINEIDE NUNES ROSA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1421-15</v>
      </c>
      <c r="G234" s="13" t="str">
        <f>IF('[1]TCE - ANEXO III - Preencher'!H243="","",'[1]TCE - ANEXO III - Preencher'!H243)</f>
        <v>11/2023</v>
      </c>
      <c r="H234" s="14">
        <f>'[1]TCE - ANEXO III - Preencher'!I243</f>
        <v>0</v>
      </c>
      <c r="I234" s="14">
        <f>'[1]TCE - ANEXO III - Preencher'!J243</f>
        <v>331.11200000000002</v>
      </c>
      <c r="J234" s="14">
        <f>'[1]TCE - ANEXO III - Preencher'!K243</f>
        <v>0</v>
      </c>
      <c r="K234" s="15">
        <f>'[1]TCE - ANEXO III - Preencher'!L243</f>
        <v>222.36</v>
      </c>
      <c r="L234" s="15">
        <f>'[1]TCE - ANEXO III - Preencher'!M243</f>
        <v>77.2</v>
      </c>
      <c r="M234" s="15">
        <f t="shared" si="19"/>
        <v>145.16000000000003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200</v>
      </c>
      <c r="R234" s="15">
        <f>'[1]TCE - ANEXO III - Preencher'!S243</f>
        <v>180.4</v>
      </c>
      <c r="S234" s="16">
        <f t="shared" si="21"/>
        <v>19.599999999999994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495.87200000000007</v>
      </c>
    </row>
    <row r="235" spans="1:28" x14ac:dyDescent="0.2">
      <c r="A235" s="8">
        <f>IFERROR(VLOOKUP(B235,'[1]DADOS (OCULTAR)'!$R$3:$T$135,3,0),"")</f>
        <v>10988301000714</v>
      </c>
      <c r="B235" s="9" t="str">
        <f>'[1]TCE - ANEXO III - Preencher'!C244</f>
        <v>UPAE PETROLINA - CG Nº 001/2013</v>
      </c>
      <c r="C235" s="10"/>
      <c r="D235" s="11" t="str">
        <f>'[1]TCE - ANEXO III - Preencher'!E244</f>
        <v>MATHEUS KOTARSKI AVELINO DE SOUZA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4110-10</v>
      </c>
      <c r="G235" s="13" t="str">
        <f>IF('[1]TCE - ANEXO III - Preencher'!H244="","",'[1]TCE - ANEXO III - Preencher'!H244)</f>
        <v>11/2023</v>
      </c>
      <c r="H235" s="14">
        <f>'[1]TCE - ANEXO III - Preencher'!I244</f>
        <v>0</v>
      </c>
      <c r="I235" s="14">
        <f>'[1]TCE - ANEXO III - Preencher'!J244</f>
        <v>15.95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15.95</v>
      </c>
    </row>
    <row r="236" spans="1:28" x14ac:dyDescent="0.2">
      <c r="A236" s="8">
        <f>IFERROR(VLOOKUP(B236,'[1]DADOS (OCULTAR)'!$R$3:$T$135,3,0),"")</f>
        <v>10988301000714</v>
      </c>
      <c r="B236" s="9" t="str">
        <f>'[1]TCE - ANEXO III - Preencher'!C245</f>
        <v>UPAE PETROLINA - CG Nº 001/2013</v>
      </c>
      <c r="C236" s="10"/>
      <c r="D236" s="11" t="str">
        <f>'[1]TCE - ANEXO III - Preencher'!E245</f>
        <v>MATHEUS VILLA RIBEIRO FERNANDES SILVA</v>
      </c>
      <c r="E236" s="9" t="str">
        <f>IF('[1]TCE - ANEXO III - Preencher'!F245="4 - Assistência Odontológica","2 - Outros Profissionais da Saúde",'[1]TCE - ANEXO III - Preencher'!F245)</f>
        <v>1 - Médico</v>
      </c>
      <c r="F236" s="12" t="str">
        <f>'[1]TCE - ANEXO III - Preencher'!G245</f>
        <v>2251-25</v>
      </c>
      <c r="G236" s="13" t="str">
        <f>IF('[1]TCE - ANEXO III - Preencher'!H245="","",'[1]TCE - ANEXO III - Preencher'!H245)</f>
        <v>11/2023</v>
      </c>
      <c r="H236" s="14">
        <f>'[1]TCE - ANEXO III - Preencher'!I245</f>
        <v>0</v>
      </c>
      <c r="I236" s="14">
        <f>'[1]TCE - ANEXO III - Preencher'!J245</f>
        <v>900.22159999999997</v>
      </c>
      <c r="J236" s="14">
        <f>'[1]TCE - ANEXO III - Preencher'!K245</f>
        <v>0</v>
      </c>
      <c r="K236" s="15">
        <f>'[1]TCE - ANEXO III - Preencher'!L245</f>
        <v>65.400000000000006</v>
      </c>
      <c r="L236" s="15">
        <f>'[1]TCE - ANEXO III - Preencher'!M245</f>
        <v>15.84</v>
      </c>
      <c r="M236" s="15">
        <f t="shared" si="19"/>
        <v>49.56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949.78160000000003</v>
      </c>
    </row>
    <row r="237" spans="1:28" x14ac:dyDescent="0.2">
      <c r="A237" s="8">
        <f>IFERROR(VLOOKUP(B237,'[1]DADOS (OCULTAR)'!$R$3:$T$135,3,0),"")</f>
        <v>10988301000714</v>
      </c>
      <c r="B237" s="9" t="str">
        <f>'[1]TCE - ANEXO III - Preencher'!C246</f>
        <v>UPAE PETROLINA - CG Nº 001/2013</v>
      </c>
      <c r="C237" s="10"/>
      <c r="D237" s="11" t="str">
        <f>'[1]TCE - ANEXO III - Preencher'!E246</f>
        <v>MAURICIO NASCIMENTO DE OLIVEIRA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5211-30</v>
      </c>
      <c r="G237" s="13" t="str">
        <f>IF('[1]TCE - ANEXO III - Preencher'!H246="","",'[1]TCE - ANEXO III - Preencher'!H246)</f>
        <v>11/2023</v>
      </c>
      <c r="H237" s="14">
        <f>'[1]TCE - ANEXO III - Preencher'!I246</f>
        <v>0</v>
      </c>
      <c r="I237" s="14">
        <f>'[1]TCE - ANEXO III - Preencher'!J246</f>
        <v>149.42959999999999</v>
      </c>
      <c r="J237" s="14">
        <f>'[1]TCE - ANEXO III - Preencher'!K246</f>
        <v>0</v>
      </c>
      <c r="K237" s="15">
        <f>'[1]TCE - ANEXO III - Preencher'!L246</f>
        <v>156.96</v>
      </c>
      <c r="L237" s="15">
        <f>'[1]TCE - ANEXO III - Preencher'!M246</f>
        <v>27.03</v>
      </c>
      <c r="M237" s="15">
        <f t="shared" si="19"/>
        <v>129.93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75.599999999999994</v>
      </c>
      <c r="S237" s="16">
        <f t="shared" si="21"/>
        <v>-75.599999999999994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203.75960000000001</v>
      </c>
    </row>
    <row r="238" spans="1:28" x14ac:dyDescent="0.2">
      <c r="A238" s="8">
        <f>IFERROR(VLOOKUP(B238,'[1]DADOS (OCULTAR)'!$R$3:$T$135,3,0),"")</f>
        <v>10988301000714</v>
      </c>
      <c r="B238" s="9" t="str">
        <f>'[1]TCE - ANEXO III - Preencher'!C247</f>
        <v>UPAE PETROLINA - CG Nº 001/2013</v>
      </c>
      <c r="C238" s="10"/>
      <c r="D238" s="11" t="str">
        <f>'[1]TCE - ANEXO III - Preencher'!E247</f>
        <v>MAYARA DAMASCENO DE REZENDE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2236-05</v>
      </c>
      <c r="G238" s="13" t="str">
        <f>IF('[1]TCE - ANEXO III - Preencher'!H247="","",'[1]TCE - ANEXO III - Preencher'!H247)</f>
        <v>11/2023</v>
      </c>
      <c r="H238" s="14">
        <f>'[1]TCE - ANEXO III - Preencher'!I247</f>
        <v>0</v>
      </c>
      <c r="I238" s="14">
        <f>'[1]TCE - ANEXO III - Preencher'!J247</f>
        <v>240.95519999999999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240.95519999999999</v>
      </c>
    </row>
    <row r="239" spans="1:28" x14ac:dyDescent="0.2">
      <c r="A239" s="8">
        <f>IFERROR(VLOOKUP(B239,'[1]DADOS (OCULTAR)'!$R$3:$T$135,3,0),"")</f>
        <v>10988301000714</v>
      </c>
      <c r="B239" s="9" t="str">
        <f>'[1]TCE - ANEXO III - Preencher'!C248</f>
        <v>UPAE PETROLINA - CG Nº 001/2013</v>
      </c>
      <c r="C239" s="10"/>
      <c r="D239" s="11" t="str">
        <f>'[1]TCE - ANEXO III - Preencher'!E248</f>
        <v>MAYRA SILVA ALVES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4110-10</v>
      </c>
      <c r="G239" s="13" t="str">
        <f>IF('[1]TCE - ANEXO III - Preencher'!H248="","",'[1]TCE - ANEXO III - Preencher'!H248)</f>
        <v>11/2023</v>
      </c>
      <c r="H239" s="14">
        <f>'[1]TCE - ANEXO III - Preencher'!I248</f>
        <v>0</v>
      </c>
      <c r="I239" s="14">
        <f>'[1]TCE - ANEXO III - Preencher'!J248</f>
        <v>162.02160000000001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162.02160000000001</v>
      </c>
    </row>
    <row r="240" spans="1:28" x14ac:dyDescent="0.2">
      <c r="A240" s="8">
        <f>IFERROR(VLOOKUP(B240,'[1]DADOS (OCULTAR)'!$R$3:$T$135,3,0),"")</f>
        <v>10988301000714</v>
      </c>
      <c r="B240" s="9" t="str">
        <f>'[1]TCE - ANEXO III - Preencher'!C249</f>
        <v>UPAE PETROLINA - CG Nº 001/2013</v>
      </c>
      <c r="C240" s="10"/>
      <c r="D240" s="11" t="str">
        <f>'[1]TCE - ANEXO III - Preencher'!E249</f>
        <v>MIDIAN RAFAELLA SILVA SANTOS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4110-10</v>
      </c>
      <c r="G240" s="13" t="str">
        <f>IF('[1]TCE - ANEXO III - Preencher'!H249="","",'[1]TCE - ANEXO III - Preencher'!H249)</f>
        <v>11/2023</v>
      </c>
      <c r="H240" s="14">
        <f>'[1]TCE - ANEXO III - Preencher'!I249</f>
        <v>0</v>
      </c>
      <c r="I240" s="14">
        <f>'[1]TCE - ANEXO III - Preencher'!J249</f>
        <v>130.78880000000001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240</v>
      </c>
      <c r="R240" s="15">
        <f>'[1]TCE - ANEXO III - Preencher'!S249</f>
        <v>57.6</v>
      </c>
      <c r="S240" s="16">
        <f t="shared" si="21"/>
        <v>182.4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313.18880000000001</v>
      </c>
    </row>
    <row r="241" spans="1:28" x14ac:dyDescent="0.2">
      <c r="A241" s="8">
        <f>IFERROR(VLOOKUP(B241,'[1]DADOS (OCULTAR)'!$R$3:$T$135,3,0),"")</f>
        <v>10988301000714</v>
      </c>
      <c r="B241" s="9" t="str">
        <f>'[1]TCE - ANEXO III - Preencher'!C250</f>
        <v>UPAE PETROLINA - CG Nº 001/2013</v>
      </c>
      <c r="C241" s="10"/>
      <c r="D241" s="11" t="str">
        <f>'[1]TCE - ANEXO III - Preencher'!E250</f>
        <v>MILENA DA SILVA ANDRADE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5211-30</v>
      </c>
      <c r="G241" s="13" t="str">
        <f>IF('[1]TCE - ANEXO III - Preencher'!H250="","",'[1]TCE - ANEXO III - Preencher'!H250)</f>
        <v>11/2023</v>
      </c>
      <c r="H241" s="14">
        <f>'[1]TCE - ANEXO III - Preencher'!I250</f>
        <v>0</v>
      </c>
      <c r="I241" s="14">
        <f>'[1]TCE - ANEXO III - Preencher'!J250</f>
        <v>109.6168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150</v>
      </c>
      <c r="R241" s="15">
        <f>'[1]TCE - ANEXO III - Preencher'!S250</f>
        <v>0</v>
      </c>
      <c r="S241" s="16">
        <f t="shared" si="21"/>
        <v>150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259.61680000000001</v>
      </c>
    </row>
    <row r="242" spans="1:28" x14ac:dyDescent="0.2">
      <c r="A242" s="8">
        <f>IFERROR(VLOOKUP(B242,'[1]DADOS (OCULTAR)'!$R$3:$T$135,3,0),"")</f>
        <v>10988301000714</v>
      </c>
      <c r="B242" s="9" t="str">
        <f>'[1]TCE - ANEXO III - Preencher'!C251</f>
        <v>UPAE PETROLINA - CG Nº 001/2013</v>
      </c>
      <c r="C242" s="10"/>
      <c r="D242" s="11" t="str">
        <f>'[1]TCE - ANEXO III - Preencher'!E251</f>
        <v>MILENA TEREZA DE MACEDO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2235-05</v>
      </c>
      <c r="G242" s="13" t="str">
        <f>IF('[1]TCE - ANEXO III - Preencher'!H251="","",'[1]TCE - ANEXO III - Preencher'!H251)</f>
        <v>11/2023</v>
      </c>
      <c r="H242" s="14">
        <f>'[1]TCE - ANEXO III - Preencher'!I251</f>
        <v>0</v>
      </c>
      <c r="I242" s="14">
        <f>'[1]TCE - ANEXO III - Preencher'!J251</f>
        <v>883.24159999999995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883.24159999999995</v>
      </c>
    </row>
    <row r="243" spans="1:28" x14ac:dyDescent="0.2">
      <c r="A243" s="8">
        <f>IFERROR(VLOOKUP(B243,'[1]DADOS (OCULTAR)'!$R$3:$T$135,3,0),"")</f>
        <v>10988301000714</v>
      </c>
      <c r="B243" s="9" t="str">
        <f>'[1]TCE - ANEXO III - Preencher'!C252</f>
        <v>UPAE PETROLINA - CG Nº 001/2013</v>
      </c>
      <c r="C243" s="10"/>
      <c r="D243" s="11" t="str">
        <f>'[1]TCE - ANEXO III - Preencher'!E252</f>
        <v>MILTON ROGERIO DA SILVA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7823-20</v>
      </c>
      <c r="G243" s="13" t="str">
        <f>IF('[1]TCE - ANEXO III - Preencher'!H252="","",'[1]TCE - ANEXO III - Preencher'!H252)</f>
        <v>11/2023</v>
      </c>
      <c r="H243" s="14">
        <f>'[1]TCE - ANEXO III - Preencher'!I252</f>
        <v>0</v>
      </c>
      <c r="I243" s="14">
        <f>'[1]TCE - ANEXO III - Preencher'!J252</f>
        <v>192.7808</v>
      </c>
      <c r="J243" s="14">
        <f>'[1]TCE - ANEXO III - Preencher'!K252</f>
        <v>0</v>
      </c>
      <c r="K243" s="15">
        <f>'[1]TCE - ANEXO III - Preencher'!L252</f>
        <v>196.2</v>
      </c>
      <c r="L243" s="15">
        <f>'[1]TCE - ANEXO III - Preencher'!M252</f>
        <v>32.97</v>
      </c>
      <c r="M243" s="15">
        <f t="shared" si="19"/>
        <v>163.22999999999999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150</v>
      </c>
      <c r="R243" s="15">
        <f>'[1]TCE - ANEXO III - Preencher'!S252</f>
        <v>57.6</v>
      </c>
      <c r="S243" s="16">
        <f t="shared" si="21"/>
        <v>92.4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448.41079999999999</v>
      </c>
    </row>
    <row r="244" spans="1:28" x14ac:dyDescent="0.2">
      <c r="A244" s="8">
        <f>IFERROR(VLOOKUP(B244,'[1]DADOS (OCULTAR)'!$R$3:$T$135,3,0),"")</f>
        <v>10988301000714</v>
      </c>
      <c r="B244" s="9" t="str">
        <f>'[1]TCE - ANEXO III - Preencher'!C253</f>
        <v>UPAE PETROLINA - CG Nº 001/2013</v>
      </c>
      <c r="C244" s="10"/>
      <c r="D244" s="11" t="str">
        <f>'[1]TCE - ANEXO III - Preencher'!E253</f>
        <v>MIRELLE RODRIGUES DA CRUZ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4110-10</v>
      </c>
      <c r="G244" s="13" t="str">
        <f>IF('[1]TCE - ANEXO III - Preencher'!H253="","",'[1]TCE - ANEXO III - Preencher'!H253)</f>
        <v>11/2023</v>
      </c>
      <c r="H244" s="14">
        <f>'[1]TCE - ANEXO III - Preencher'!I253</f>
        <v>0</v>
      </c>
      <c r="I244" s="14">
        <f>'[1]TCE - ANEXO III - Preencher'!J253</f>
        <v>148.7552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148.7552</v>
      </c>
    </row>
    <row r="245" spans="1:28" x14ac:dyDescent="0.2">
      <c r="A245" s="8">
        <f>IFERROR(VLOOKUP(B245,'[1]DADOS (OCULTAR)'!$R$3:$T$135,3,0),"")</f>
        <v>10988301000714</v>
      </c>
      <c r="B245" s="9" t="str">
        <f>'[1]TCE - ANEXO III - Preencher'!C254</f>
        <v>UPAE PETROLINA - CG Nº 001/2013</v>
      </c>
      <c r="C245" s="10"/>
      <c r="D245" s="11" t="str">
        <f>'[1]TCE - ANEXO III - Preencher'!E254</f>
        <v>MIRIAN ANTUNES DA SILVA COELHO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4110-10</v>
      </c>
      <c r="G245" s="13" t="str">
        <f>IF('[1]TCE - ANEXO III - Preencher'!H254="","",'[1]TCE - ANEXO III - Preencher'!H254)</f>
        <v>11/2023</v>
      </c>
      <c r="H245" s="14">
        <f>'[1]TCE - ANEXO III - Preencher'!I254</f>
        <v>0</v>
      </c>
      <c r="I245" s="14">
        <f>'[1]TCE - ANEXO III - Preencher'!J254</f>
        <v>127.9808</v>
      </c>
      <c r="J245" s="14">
        <f>'[1]TCE - ANEXO III - Preencher'!K254</f>
        <v>0</v>
      </c>
      <c r="K245" s="15">
        <f>'[1]TCE - ANEXO III - Preencher'!L254</f>
        <v>248.52</v>
      </c>
      <c r="L245" s="15">
        <f>'[1]TCE - ANEXO III - Preencher'!M254</f>
        <v>27.03</v>
      </c>
      <c r="M245" s="15">
        <f t="shared" si="19"/>
        <v>221.49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400</v>
      </c>
      <c r="R245" s="15">
        <f>'[1]TCE - ANEXO III - Preencher'!S254</f>
        <v>0</v>
      </c>
      <c r="S245" s="16">
        <f t="shared" si="21"/>
        <v>400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749.47080000000005</v>
      </c>
    </row>
    <row r="246" spans="1:28" x14ac:dyDescent="0.2">
      <c r="A246" s="8">
        <f>IFERROR(VLOOKUP(B246,'[1]DADOS (OCULTAR)'!$R$3:$T$135,3,0),"")</f>
        <v>10988301000714</v>
      </c>
      <c r="B246" s="9" t="str">
        <f>'[1]TCE - ANEXO III - Preencher'!C255</f>
        <v>UPAE PETROLINA - CG Nº 001/2013</v>
      </c>
      <c r="C246" s="10"/>
      <c r="D246" s="11" t="str">
        <f>'[1]TCE - ANEXO III - Preencher'!E255</f>
        <v>MOACIR AGOSTINHO PEREIRA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4110-10</v>
      </c>
      <c r="G246" s="13" t="str">
        <f>IF('[1]TCE - ANEXO III - Preencher'!H255="","",'[1]TCE - ANEXO III - Preencher'!H255)</f>
        <v>11/2023</v>
      </c>
      <c r="H246" s="14">
        <f>'[1]TCE - ANEXO III - Preencher'!I255</f>
        <v>0</v>
      </c>
      <c r="I246" s="14">
        <f>'[1]TCE - ANEXO III - Preencher'!J255</f>
        <v>125.3176</v>
      </c>
      <c r="J246" s="14">
        <f>'[1]TCE - ANEXO III - Preencher'!K255</f>
        <v>0</v>
      </c>
      <c r="K246" s="15">
        <f>'[1]TCE - ANEXO III - Preencher'!L255</f>
        <v>261.60000000000002</v>
      </c>
      <c r="L246" s="15">
        <f>'[1]TCE - ANEXO III - Preencher'!M255</f>
        <v>27.03</v>
      </c>
      <c r="M246" s="15">
        <f t="shared" si="19"/>
        <v>234.57000000000002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359.88760000000002</v>
      </c>
    </row>
    <row r="247" spans="1:28" x14ac:dyDescent="0.2">
      <c r="A247" s="8">
        <f>IFERROR(VLOOKUP(B247,'[1]DADOS (OCULTAR)'!$R$3:$T$135,3,0),"")</f>
        <v>10988301000714</v>
      </c>
      <c r="B247" s="9" t="str">
        <f>'[1]TCE - ANEXO III - Preencher'!C256</f>
        <v>UPAE PETROLINA - CG Nº 001/2013</v>
      </c>
      <c r="C247" s="10"/>
      <c r="D247" s="11" t="str">
        <f>'[1]TCE - ANEXO III - Preencher'!E256</f>
        <v>MORGANA KARINA DE ARAUJO ALMEIDA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2237-10</v>
      </c>
      <c r="G247" s="13" t="str">
        <f>IF('[1]TCE - ANEXO III - Preencher'!H256="","",'[1]TCE - ANEXO III - Preencher'!H256)</f>
        <v>11/2023</v>
      </c>
      <c r="H247" s="14">
        <f>'[1]TCE - ANEXO III - Preencher'!I256</f>
        <v>0</v>
      </c>
      <c r="I247" s="14">
        <f>'[1]TCE - ANEXO III - Preencher'!J256</f>
        <v>392.09199999999998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392.09199999999998</v>
      </c>
    </row>
    <row r="248" spans="1:28" x14ac:dyDescent="0.2">
      <c r="A248" s="8">
        <f>IFERROR(VLOOKUP(B248,'[1]DADOS (OCULTAR)'!$R$3:$T$135,3,0),"")</f>
        <v>10988301000714</v>
      </c>
      <c r="B248" s="9" t="str">
        <f>'[1]TCE - ANEXO III - Preencher'!C257</f>
        <v>UPAE PETROLINA - CG Nº 001/2013</v>
      </c>
      <c r="C248" s="10"/>
      <c r="D248" s="11" t="str">
        <f>'[1]TCE - ANEXO III - Preencher'!E257</f>
        <v>MYCHELA PATRICIA DA SILVA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3241-15</v>
      </c>
      <c r="G248" s="13" t="str">
        <f>IF('[1]TCE - ANEXO III - Preencher'!H257="","",'[1]TCE - ANEXO III - Preencher'!H257)</f>
        <v>11/2023</v>
      </c>
      <c r="H248" s="14">
        <f>'[1]TCE - ANEXO III - Preencher'!I257</f>
        <v>0</v>
      </c>
      <c r="I248" s="14">
        <f>'[1]TCE - ANEXO III - Preencher'!J257</f>
        <v>428.90320000000003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428.90320000000003</v>
      </c>
    </row>
    <row r="249" spans="1:28" x14ac:dyDescent="0.2">
      <c r="A249" s="8">
        <f>IFERROR(VLOOKUP(B249,'[1]DADOS (OCULTAR)'!$R$3:$T$135,3,0),"")</f>
        <v>10988301000714</v>
      </c>
      <c r="B249" s="9" t="str">
        <f>'[1]TCE - ANEXO III - Preencher'!C258</f>
        <v>UPAE PETROLINA - CG Nº 001/2013</v>
      </c>
      <c r="C249" s="10"/>
      <c r="D249" s="11" t="str">
        <f>'[1]TCE - ANEXO III - Preencher'!E258</f>
        <v>NADJA DE ARAUJO SOUZA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2526-05</v>
      </c>
      <c r="G249" s="13" t="str">
        <f>IF('[1]TCE - ANEXO III - Preencher'!H258="","",'[1]TCE - ANEXO III - Preencher'!H258)</f>
        <v>11/2023</v>
      </c>
      <c r="H249" s="14">
        <f>'[1]TCE - ANEXO III - Preencher'!I258</f>
        <v>0</v>
      </c>
      <c r="I249" s="14">
        <f>'[1]TCE - ANEXO III - Preencher'!J258</f>
        <v>311.27600000000001</v>
      </c>
      <c r="J249" s="14">
        <f>'[1]TCE - ANEXO III - Preencher'!K258</f>
        <v>0</v>
      </c>
      <c r="K249" s="15">
        <f>'[1]TCE - ANEXO III - Preencher'!L258</f>
        <v>235.44</v>
      </c>
      <c r="L249" s="15">
        <f>'[1]TCE - ANEXO III - Preencher'!M258</f>
        <v>61.54</v>
      </c>
      <c r="M249" s="15">
        <f t="shared" si="19"/>
        <v>173.9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485.17600000000004</v>
      </c>
    </row>
    <row r="250" spans="1:28" x14ac:dyDescent="0.2">
      <c r="A250" s="8">
        <f>IFERROR(VLOOKUP(B250,'[1]DADOS (OCULTAR)'!$R$3:$T$135,3,0),"")</f>
        <v>10988301000714</v>
      </c>
      <c r="B250" s="9" t="str">
        <f>'[1]TCE - ANEXO III - Preencher'!C259</f>
        <v>UPAE PETROLINA - CG Nº 001/2013</v>
      </c>
      <c r="C250" s="10"/>
      <c r="D250" s="11" t="str">
        <f>'[1]TCE - ANEXO III - Preencher'!E259</f>
        <v>NADYA THALITA NOVAES DOS SANTOS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2235-05</v>
      </c>
      <c r="G250" s="13" t="str">
        <f>IF('[1]TCE - ANEXO III - Preencher'!H259="","",'[1]TCE - ANEXO III - Preencher'!H259)</f>
        <v>11/2023</v>
      </c>
      <c r="H250" s="14">
        <f>'[1]TCE - ANEXO III - Preencher'!I259</f>
        <v>0</v>
      </c>
      <c r="I250" s="14">
        <f>'[1]TCE - ANEXO III - Preencher'!J259</f>
        <v>788.86</v>
      </c>
      <c r="J250" s="14">
        <f>'[1]TCE - ANEXO III - Preencher'!K259</f>
        <v>0</v>
      </c>
      <c r="K250" s="15">
        <f>'[1]TCE - ANEXO III - Preencher'!L259</f>
        <v>130.80000000000001</v>
      </c>
      <c r="L250" s="15">
        <f>'[1]TCE - ANEXO III - Preencher'!M259</f>
        <v>3.59</v>
      </c>
      <c r="M250" s="15">
        <f t="shared" si="19"/>
        <v>127.21000000000001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916.07</v>
      </c>
    </row>
    <row r="251" spans="1:28" x14ac:dyDescent="0.2">
      <c r="A251" s="8">
        <f>IFERROR(VLOOKUP(B251,'[1]DADOS (OCULTAR)'!$R$3:$T$135,3,0),"")</f>
        <v>10988301000714</v>
      </c>
      <c r="B251" s="9" t="str">
        <f>'[1]TCE - ANEXO III - Preencher'!C260</f>
        <v>UPAE PETROLINA - CG Nº 001/2013</v>
      </c>
      <c r="C251" s="10"/>
      <c r="D251" s="11" t="str">
        <f>'[1]TCE - ANEXO III - Preencher'!E260</f>
        <v>NATHALIA YASMINE ALVES DOS SANTOS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4110-10</v>
      </c>
      <c r="G251" s="13" t="str">
        <f>IF('[1]TCE - ANEXO III - Preencher'!H260="","",'[1]TCE - ANEXO III - Preencher'!H260)</f>
        <v>11/2023</v>
      </c>
      <c r="H251" s="14">
        <f>'[1]TCE - ANEXO III - Preencher'!I260</f>
        <v>0</v>
      </c>
      <c r="I251" s="14">
        <f>'[1]TCE - ANEXO III - Preencher'!J260</f>
        <v>135.05119999999999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135.05119999999999</v>
      </c>
    </row>
    <row r="252" spans="1:28" x14ac:dyDescent="0.2">
      <c r="A252" s="8">
        <f>IFERROR(VLOOKUP(B252,'[1]DADOS (OCULTAR)'!$R$3:$T$135,3,0),"")</f>
        <v>10988301000714</v>
      </c>
      <c r="B252" s="9" t="str">
        <f>'[1]TCE - ANEXO III - Preencher'!C261</f>
        <v>UPAE PETROLINA - CG Nº 001/2013</v>
      </c>
      <c r="C252" s="10"/>
      <c r="D252" s="11" t="str">
        <f>'[1]TCE - ANEXO III - Preencher'!E261</f>
        <v>NAYARA CINTIA GOMES DA SILVA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3222-05</v>
      </c>
      <c r="G252" s="13" t="str">
        <f>IF('[1]TCE - ANEXO III - Preencher'!H261="","",'[1]TCE - ANEXO III - Preencher'!H261)</f>
        <v>11/2023</v>
      </c>
      <c r="H252" s="14">
        <f>'[1]TCE - ANEXO III - Preencher'!I261</f>
        <v>0</v>
      </c>
      <c r="I252" s="14">
        <f>'[1]TCE - ANEXO III - Preencher'!J261</f>
        <v>722.9</v>
      </c>
      <c r="J252" s="14">
        <f>'[1]TCE - ANEXO III - Preencher'!K261</f>
        <v>0</v>
      </c>
      <c r="K252" s="15">
        <f>'[1]TCE - ANEXO III - Preencher'!L261</f>
        <v>183.12</v>
      </c>
      <c r="L252" s="15">
        <f>'[1]TCE - ANEXO III - Preencher'!M261</f>
        <v>26.6</v>
      </c>
      <c r="M252" s="15">
        <f t="shared" si="19"/>
        <v>156.52000000000001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160</v>
      </c>
      <c r="R252" s="15">
        <f>'[1]TCE - ANEXO III - Preencher'!S261</f>
        <v>79.2</v>
      </c>
      <c r="S252" s="16">
        <f t="shared" si="21"/>
        <v>80.8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960.21999999999991</v>
      </c>
    </row>
    <row r="253" spans="1:28" x14ac:dyDescent="0.2">
      <c r="A253" s="8">
        <f>IFERROR(VLOOKUP(B253,'[1]DADOS (OCULTAR)'!$R$3:$T$135,3,0),"")</f>
        <v>10988301000714</v>
      </c>
      <c r="B253" s="9" t="str">
        <f>'[1]TCE - ANEXO III - Preencher'!C262</f>
        <v>UPAE PETROLINA - CG Nº 001/2013</v>
      </c>
      <c r="C253" s="10"/>
      <c r="D253" s="11" t="str">
        <f>'[1]TCE - ANEXO III - Preencher'!E262</f>
        <v>NEILIANE MARIA ALENCAR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2235-05</v>
      </c>
      <c r="G253" s="13" t="str">
        <f>IF('[1]TCE - ANEXO III - Preencher'!H262="","",'[1]TCE - ANEXO III - Preencher'!H262)</f>
        <v>11/2023</v>
      </c>
      <c r="H253" s="14">
        <f>'[1]TCE - ANEXO III - Preencher'!I262</f>
        <v>0</v>
      </c>
      <c r="I253" s="14">
        <f>'[1]TCE - ANEXO III - Preencher'!J262</f>
        <v>862.65599999999995</v>
      </c>
      <c r="J253" s="14">
        <f>'[1]TCE - ANEXO III - Preencher'!K262</f>
        <v>0</v>
      </c>
      <c r="K253" s="15">
        <f>'[1]TCE - ANEXO III - Preencher'!L262</f>
        <v>26.16</v>
      </c>
      <c r="L253" s="15">
        <f>'[1]TCE - ANEXO III - Preencher'!M262</f>
        <v>3.59</v>
      </c>
      <c r="M253" s="15">
        <f t="shared" si="19"/>
        <v>22.57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885.226</v>
      </c>
    </row>
    <row r="254" spans="1:28" x14ac:dyDescent="0.2">
      <c r="A254" s="8">
        <f>IFERROR(VLOOKUP(B254,'[1]DADOS (OCULTAR)'!$R$3:$T$135,3,0),"")</f>
        <v>10988301000714</v>
      </c>
      <c r="B254" s="9" t="str">
        <f>'[1]TCE - ANEXO III - Preencher'!C263</f>
        <v>UPAE PETROLINA - CG Nº 001/2013</v>
      </c>
      <c r="C254" s="10"/>
      <c r="D254" s="11" t="str">
        <f>'[1]TCE - ANEXO III - Preencher'!E263</f>
        <v>NELSON JEFFERSON DE CARVALHO DIAS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5174-10</v>
      </c>
      <c r="G254" s="13" t="str">
        <f>IF('[1]TCE - ANEXO III - Preencher'!H263="","",'[1]TCE - ANEXO III - Preencher'!H263)</f>
        <v>11/2023</v>
      </c>
      <c r="H254" s="14">
        <f>'[1]TCE - ANEXO III - Preencher'!I263</f>
        <v>0</v>
      </c>
      <c r="I254" s="14">
        <f>'[1]TCE - ANEXO III - Preencher'!J263</f>
        <v>130.50720000000001</v>
      </c>
      <c r="J254" s="14">
        <f>'[1]TCE - ANEXO III - Preencher'!K263</f>
        <v>0</v>
      </c>
      <c r="K254" s="15">
        <f>'[1]TCE - ANEXO III - Preencher'!L263</f>
        <v>261.60000000000002</v>
      </c>
      <c r="L254" s="15">
        <f>'[1]TCE - ANEXO III - Preencher'!M263</f>
        <v>27.03</v>
      </c>
      <c r="M254" s="15">
        <f t="shared" si="19"/>
        <v>234.57000000000002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365.07720000000006</v>
      </c>
    </row>
    <row r="255" spans="1:28" x14ac:dyDescent="0.2">
      <c r="A255" s="8">
        <f>IFERROR(VLOOKUP(B255,'[1]DADOS (OCULTAR)'!$R$3:$T$135,3,0),"")</f>
        <v>10988301000714</v>
      </c>
      <c r="B255" s="9" t="str">
        <f>'[1]TCE - ANEXO III - Preencher'!C264</f>
        <v>UPAE PETROLINA - CG Nº 001/2013</v>
      </c>
      <c r="C255" s="10"/>
      <c r="D255" s="11" t="str">
        <f>'[1]TCE - ANEXO III - Preencher'!E264</f>
        <v>NEY DAMASCENO FARIAS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2232-08</v>
      </c>
      <c r="G255" s="13" t="str">
        <f>IF('[1]TCE - ANEXO III - Preencher'!H264="","",'[1]TCE - ANEXO III - Preencher'!H264)</f>
        <v>11/2023</v>
      </c>
      <c r="H255" s="14">
        <f>'[1]TCE - ANEXO III - Preencher'!I264</f>
        <v>0</v>
      </c>
      <c r="I255" s="14">
        <f>'[1]TCE - ANEXO III - Preencher'!J264</f>
        <v>291.08800000000002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291.08800000000002</v>
      </c>
    </row>
    <row r="256" spans="1:28" x14ac:dyDescent="0.2">
      <c r="A256" s="8">
        <f>IFERROR(VLOOKUP(B256,'[1]DADOS (OCULTAR)'!$R$3:$T$135,3,0),"")</f>
        <v>10988301000714</v>
      </c>
      <c r="B256" s="9" t="str">
        <f>'[1]TCE - ANEXO III - Preencher'!C265</f>
        <v>UPAE PETROLINA - CG Nº 001/2013</v>
      </c>
      <c r="C256" s="10"/>
      <c r="D256" s="11" t="str">
        <f>'[1]TCE - ANEXO III - Preencher'!E265</f>
        <v>NORMA ELIZABETH DUARTE CUNHA DE ARAUJO SOUZA</v>
      </c>
      <c r="E256" s="9" t="str">
        <f>IF('[1]TCE - ANEXO III - Preencher'!F265="4 - Assistência Odontológica","2 - Outros Profissionais da Saúde",'[1]TCE - ANEXO III - Preencher'!F265)</f>
        <v>1 - Médico</v>
      </c>
      <c r="F256" s="12" t="str">
        <f>'[1]TCE - ANEXO III - Preencher'!G265</f>
        <v>2251-25</v>
      </c>
      <c r="G256" s="13" t="str">
        <f>IF('[1]TCE - ANEXO III - Preencher'!H265="","",'[1]TCE - ANEXO III - Preencher'!H265)</f>
        <v>11/2023</v>
      </c>
      <c r="H256" s="14">
        <f>'[1]TCE - ANEXO III - Preencher'!I265</f>
        <v>0</v>
      </c>
      <c r="I256" s="14">
        <f>'[1]TCE - ANEXO III - Preencher'!J265</f>
        <v>954.66800000000001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954.66800000000001</v>
      </c>
    </row>
    <row r="257" spans="1:28" x14ac:dyDescent="0.2">
      <c r="A257" s="8">
        <f>IFERROR(VLOOKUP(B257,'[1]DADOS (OCULTAR)'!$R$3:$T$135,3,0),"")</f>
        <v>10988301000714</v>
      </c>
      <c r="B257" s="9" t="str">
        <f>'[1]TCE - ANEXO III - Preencher'!C266</f>
        <v>UPAE PETROLINA - CG Nº 001/2013</v>
      </c>
      <c r="C257" s="10"/>
      <c r="D257" s="11" t="str">
        <f>'[1]TCE - ANEXO III - Preencher'!E266</f>
        <v>OMAIARA DANTAS GUIMARAES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3241-15</v>
      </c>
      <c r="G257" s="13" t="str">
        <f>IF('[1]TCE - ANEXO III - Preencher'!H266="","",'[1]TCE - ANEXO III - Preencher'!H266)</f>
        <v>11/2023</v>
      </c>
      <c r="H257" s="14">
        <f>'[1]TCE - ANEXO III - Preencher'!I266</f>
        <v>0</v>
      </c>
      <c r="I257" s="14">
        <f>'[1]TCE - ANEXO III - Preencher'!J266</f>
        <v>337.07040000000001</v>
      </c>
      <c r="J257" s="14">
        <f>'[1]TCE - ANEXO III - Preencher'!K266</f>
        <v>0</v>
      </c>
      <c r="K257" s="15">
        <f>'[1]TCE - ANEXO III - Preencher'!L266</f>
        <v>65.400000000000006</v>
      </c>
      <c r="L257" s="15">
        <f>'[1]TCE - ANEXO III - Preencher'!M266</f>
        <v>6.78</v>
      </c>
      <c r="M257" s="15">
        <f t="shared" si="19"/>
        <v>58.620000000000005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395.69040000000001</v>
      </c>
    </row>
    <row r="258" spans="1:28" x14ac:dyDescent="0.2">
      <c r="A258" s="8">
        <f>IFERROR(VLOOKUP(B258,'[1]DADOS (OCULTAR)'!$R$3:$T$135,3,0),"")</f>
        <v>10988301000714</v>
      </c>
      <c r="B258" s="9" t="str">
        <f>'[1]TCE - ANEXO III - Preencher'!C267</f>
        <v>UPAE PETROLINA - CG Nº 001/2013</v>
      </c>
      <c r="C258" s="10"/>
      <c r="D258" s="11" t="str">
        <f>'[1]TCE - ANEXO III - Preencher'!E267</f>
        <v>OSCAR MARIO HERRERA RIVERA</v>
      </c>
      <c r="E258" s="9" t="str">
        <f>IF('[1]TCE - ANEXO III - Preencher'!F267="4 - Assistência Odontológica","2 - Outros Profissionais da Saúde",'[1]TCE - ANEXO III - Preencher'!F267)</f>
        <v>1 - Médico</v>
      </c>
      <c r="F258" s="12" t="str">
        <f>'[1]TCE - ANEXO III - Preencher'!G267</f>
        <v>2251-25</v>
      </c>
      <c r="G258" s="13" t="str">
        <f>IF('[1]TCE - ANEXO III - Preencher'!H267="","",'[1]TCE - ANEXO III - Preencher'!H267)</f>
        <v>11/2023</v>
      </c>
      <c r="H258" s="14">
        <f>'[1]TCE - ANEXO III - Preencher'!I267</f>
        <v>0</v>
      </c>
      <c r="I258" s="14">
        <f>'[1]TCE - ANEXO III - Preencher'!J267</f>
        <v>945.58079999999995</v>
      </c>
      <c r="J258" s="14">
        <f>'[1]TCE - ANEXO III - Preencher'!K267</f>
        <v>0</v>
      </c>
      <c r="K258" s="15">
        <f>'[1]TCE - ANEXO III - Preencher'!L267</f>
        <v>65.400000000000006</v>
      </c>
      <c r="L258" s="15">
        <f>'[1]TCE - ANEXO III - Preencher'!M267</f>
        <v>15.84</v>
      </c>
      <c r="M258" s="15">
        <f t="shared" si="19"/>
        <v>49.56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995.1407999999999</v>
      </c>
    </row>
    <row r="259" spans="1:28" x14ac:dyDescent="0.2">
      <c r="A259" s="8">
        <f>IFERROR(VLOOKUP(B259,'[1]DADOS (OCULTAR)'!$R$3:$T$135,3,0),"")</f>
        <v>10988301000714</v>
      </c>
      <c r="B259" s="9" t="str">
        <f>'[1]TCE - ANEXO III - Preencher'!C268</f>
        <v>UPAE PETROLINA - CG Nº 001/2013</v>
      </c>
      <c r="C259" s="10"/>
      <c r="D259" s="11" t="str">
        <f>'[1]TCE - ANEXO III - Preencher'!E268</f>
        <v>PALOMA ALVES DE ALMEIDA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2235-05</v>
      </c>
      <c r="G259" s="13" t="str">
        <f>IF('[1]TCE - ANEXO III - Preencher'!H268="","",'[1]TCE - ANEXO III - Preencher'!H268)</f>
        <v>11/2023</v>
      </c>
      <c r="H259" s="14">
        <f>'[1]TCE - ANEXO III - Preencher'!I268</f>
        <v>0</v>
      </c>
      <c r="I259" s="14">
        <f>'[1]TCE - ANEXO III - Preencher'!J268</f>
        <v>896.65279999999996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896.65279999999996</v>
      </c>
    </row>
    <row r="260" spans="1:28" x14ac:dyDescent="0.2">
      <c r="A260" s="8">
        <f>IFERROR(VLOOKUP(B260,'[1]DADOS (OCULTAR)'!$R$3:$T$135,3,0),"")</f>
        <v>10988301000714</v>
      </c>
      <c r="B260" s="9" t="str">
        <f>'[1]TCE - ANEXO III - Preencher'!C269</f>
        <v>UPAE PETROLINA - CG Nº 001/2013</v>
      </c>
      <c r="C260" s="10"/>
      <c r="D260" s="11" t="str">
        <f>'[1]TCE - ANEXO III - Preencher'!E269</f>
        <v>PALOMA SOARES BATISTA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 t="str">
        <f>IF('[1]TCE - ANEXO III - Preencher'!H269="","",'[1]TCE - ANEXO III - Preencher'!H269)</f>
        <v>11/2023</v>
      </c>
      <c r="H260" s="14">
        <f>'[1]TCE - ANEXO III - Preencher'!I269</f>
        <v>0</v>
      </c>
      <c r="I260" s="14">
        <f>'[1]TCE - ANEXO III - Preencher'!J269</f>
        <v>754.57360000000006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754.57360000000006</v>
      </c>
    </row>
    <row r="261" spans="1:28" x14ac:dyDescent="0.2">
      <c r="A261" s="8">
        <f>IFERROR(VLOOKUP(B261,'[1]DADOS (OCULTAR)'!$R$3:$T$135,3,0),"")</f>
        <v>10988301000714</v>
      </c>
      <c r="B261" s="9" t="str">
        <f>'[1]TCE - ANEXO III - Preencher'!C270</f>
        <v>UPAE PETROLINA - CG Nº 001/2013</v>
      </c>
      <c r="C261" s="10"/>
      <c r="D261" s="11" t="str">
        <f>'[1]TCE - ANEXO III - Preencher'!E270</f>
        <v>PATRICIA FERNANDA DE SOUZA SA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 t="str">
        <f>IF('[1]TCE - ANEXO III - Preencher'!H270="","",'[1]TCE - ANEXO III - Preencher'!H270)</f>
        <v>11/2023</v>
      </c>
      <c r="H261" s="14">
        <f>'[1]TCE - ANEXO III - Preencher'!I270</f>
        <v>0</v>
      </c>
      <c r="I261" s="14">
        <f>'[1]TCE - ANEXO III - Preencher'!J270</f>
        <v>740.42639999999994</v>
      </c>
      <c r="J261" s="14">
        <f>'[1]TCE - ANEXO III - Preencher'!K270</f>
        <v>0</v>
      </c>
      <c r="K261" s="15">
        <f>'[1]TCE - ANEXO III - Preencher'!L270</f>
        <v>196.2</v>
      </c>
      <c r="L261" s="15">
        <f>'[1]TCE - ANEXO III - Preencher'!M270</f>
        <v>26.6</v>
      </c>
      <c r="M261" s="15">
        <f t="shared" si="25"/>
        <v>169.6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910.02639999999997</v>
      </c>
    </row>
    <row r="262" spans="1:28" x14ac:dyDescent="0.2">
      <c r="A262" s="8">
        <f>IFERROR(VLOOKUP(B262,'[1]DADOS (OCULTAR)'!$R$3:$T$135,3,0),"")</f>
        <v>10988301000714</v>
      </c>
      <c r="B262" s="9" t="str">
        <f>'[1]TCE - ANEXO III - Preencher'!C271</f>
        <v>UPAE PETROLINA - CG Nº 001/2013</v>
      </c>
      <c r="C262" s="10"/>
      <c r="D262" s="11" t="str">
        <f>'[1]TCE - ANEXO III - Preencher'!E271</f>
        <v>PATRICIA NICOLI PIGATTI COELHO</v>
      </c>
      <c r="E262" s="9" t="str">
        <f>IF('[1]TCE - ANEXO III - Preencher'!F271="4 - Assistência Odontológica","2 - Outros Profissionais da Saúde",'[1]TCE - ANEXO III - Preencher'!F271)</f>
        <v>1 - Médico</v>
      </c>
      <c r="F262" s="12" t="str">
        <f>'[1]TCE - ANEXO III - Preencher'!G271</f>
        <v>2251-25</v>
      </c>
      <c r="G262" s="13" t="str">
        <f>IF('[1]TCE - ANEXO III - Preencher'!H271="","",'[1]TCE - ANEXO III - Preencher'!H271)</f>
        <v>11/2023</v>
      </c>
      <c r="H262" s="14">
        <f>'[1]TCE - ANEXO III - Preencher'!I271</f>
        <v>0</v>
      </c>
      <c r="I262" s="14">
        <f>'[1]TCE - ANEXO III - Preencher'!J271</f>
        <v>773.97839999999997</v>
      </c>
      <c r="J262" s="14">
        <f>'[1]TCE - ANEXO III - Preencher'!K271</f>
        <v>0</v>
      </c>
      <c r="K262" s="15">
        <f>'[1]TCE - ANEXO III - Preencher'!L271</f>
        <v>13.08</v>
      </c>
      <c r="L262" s="15">
        <f>'[1]TCE - ANEXO III - Preencher'!M271</f>
        <v>0</v>
      </c>
      <c r="M262" s="15">
        <f t="shared" si="25"/>
        <v>13.08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787.05840000000001</v>
      </c>
    </row>
    <row r="263" spans="1:28" x14ac:dyDescent="0.2">
      <c r="A263" s="8">
        <f>IFERROR(VLOOKUP(B263,'[1]DADOS (OCULTAR)'!$R$3:$T$135,3,0),"")</f>
        <v>10988301000714</v>
      </c>
      <c r="B263" s="9" t="str">
        <f>'[1]TCE - ANEXO III - Preencher'!C272</f>
        <v>UPAE PETROLINA - CG Nº 001/2013</v>
      </c>
      <c r="C263" s="10"/>
      <c r="D263" s="11" t="str">
        <f>'[1]TCE - ANEXO III - Preencher'!E272</f>
        <v>PEDRO ALCANTARA LUCENA MOURA</v>
      </c>
      <c r="E263" s="9" t="str">
        <f>IF('[1]TCE - ANEXO III - Preencher'!F272="4 - Assistência Odontológica","2 - Outros Profissionais da Saúde",'[1]TCE - ANEXO III - Preencher'!F272)</f>
        <v>1 - Médico</v>
      </c>
      <c r="F263" s="12" t="str">
        <f>'[1]TCE - ANEXO III - Preencher'!G272</f>
        <v>2251-25</v>
      </c>
      <c r="G263" s="13" t="str">
        <f>IF('[1]TCE - ANEXO III - Preencher'!H272="","",'[1]TCE - ANEXO III - Preencher'!H272)</f>
        <v>11/2023</v>
      </c>
      <c r="H263" s="14">
        <f>'[1]TCE - ANEXO III - Preencher'!I272</f>
        <v>0</v>
      </c>
      <c r="I263" s="14">
        <f>'[1]TCE - ANEXO III - Preencher'!J272</f>
        <v>464.33839999999998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464.33839999999998</v>
      </c>
    </row>
    <row r="264" spans="1:28" x14ac:dyDescent="0.2">
      <c r="A264" s="8">
        <f>IFERROR(VLOOKUP(B264,'[1]DADOS (OCULTAR)'!$R$3:$T$135,3,0),"")</f>
        <v>10988301000714</v>
      </c>
      <c r="B264" s="9" t="str">
        <f>'[1]TCE - ANEXO III - Preencher'!C273</f>
        <v>UPAE PETROLINA - CG Nº 001/2013</v>
      </c>
      <c r="C264" s="10"/>
      <c r="D264" s="11" t="str">
        <f>'[1]TCE - ANEXO III - Preencher'!E273</f>
        <v>POLIANA DA SILVA GOMES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4110-10</v>
      </c>
      <c r="G264" s="13" t="str">
        <f>IF('[1]TCE - ANEXO III - Preencher'!H273="","",'[1]TCE - ANEXO III - Preencher'!H273)</f>
        <v>11/2023</v>
      </c>
      <c r="H264" s="14">
        <f>'[1]TCE - ANEXO III - Preencher'!I273</f>
        <v>0</v>
      </c>
      <c r="I264" s="14">
        <f>'[1]TCE - ANEXO III - Preencher'!J273</f>
        <v>115.792</v>
      </c>
      <c r="J264" s="14">
        <f>'[1]TCE - ANEXO III - Preencher'!K273</f>
        <v>0</v>
      </c>
      <c r="K264" s="15">
        <f>'[1]TCE - ANEXO III - Preencher'!L273</f>
        <v>248.52</v>
      </c>
      <c r="L264" s="15">
        <f>'[1]TCE - ANEXO III - Preencher'!M273</f>
        <v>28.93</v>
      </c>
      <c r="M264" s="15">
        <f t="shared" si="25"/>
        <v>219.59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200</v>
      </c>
      <c r="R264" s="15">
        <f>'[1]TCE - ANEXO III - Preencher'!S273</f>
        <v>75.599999999999994</v>
      </c>
      <c r="S264" s="16">
        <f t="shared" si="27"/>
        <v>124.4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459.78200000000004</v>
      </c>
    </row>
    <row r="265" spans="1:28" x14ac:dyDescent="0.2">
      <c r="A265" s="8">
        <f>IFERROR(VLOOKUP(B265,'[1]DADOS (OCULTAR)'!$R$3:$T$135,3,0),"")</f>
        <v>10988301000714</v>
      </c>
      <c r="B265" s="9" t="str">
        <f>'[1]TCE - ANEXO III - Preencher'!C274</f>
        <v>UPAE PETROLINA - CG Nº 001/2013</v>
      </c>
      <c r="C265" s="10"/>
      <c r="D265" s="11" t="str">
        <f>'[1]TCE - ANEXO III - Preencher'!E274</f>
        <v>POLIANA GONZAGA DOS SANTOS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 t="str">
        <f>IF('[1]TCE - ANEXO III - Preencher'!H274="","",'[1]TCE - ANEXO III - Preencher'!H274)</f>
        <v>11/2023</v>
      </c>
      <c r="H265" s="14">
        <f>'[1]TCE - ANEXO III - Preencher'!I274</f>
        <v>0</v>
      </c>
      <c r="I265" s="14">
        <f>'[1]TCE - ANEXO III - Preencher'!J274</f>
        <v>753.14</v>
      </c>
      <c r="J265" s="14">
        <f>'[1]TCE - ANEXO III - Preencher'!K274</f>
        <v>0</v>
      </c>
      <c r="K265" s="15">
        <f>'[1]TCE - ANEXO III - Preencher'!L274</f>
        <v>209.28</v>
      </c>
      <c r="L265" s="15">
        <f>'[1]TCE - ANEXO III - Preencher'!M274</f>
        <v>26.6</v>
      </c>
      <c r="M265" s="15">
        <f t="shared" si="25"/>
        <v>182.68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69.41</v>
      </c>
      <c r="U265" s="15">
        <f>'[1]TCE - ANEXO III - Preencher'!V274</f>
        <v>0</v>
      </c>
      <c r="V265" s="16">
        <f t="shared" si="28"/>
        <v>69.41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1005.2299999999999</v>
      </c>
    </row>
    <row r="266" spans="1:28" x14ac:dyDescent="0.2">
      <c r="A266" s="8">
        <f>IFERROR(VLOOKUP(B266,'[1]DADOS (OCULTAR)'!$R$3:$T$135,3,0),"")</f>
        <v>10988301000714</v>
      </c>
      <c r="B266" s="9" t="str">
        <f>'[1]TCE - ANEXO III - Preencher'!C275</f>
        <v>UPAE PETROLINA - CG Nº 001/2013</v>
      </c>
      <c r="C266" s="10"/>
      <c r="D266" s="11" t="str">
        <f>'[1]TCE - ANEXO III - Preencher'!E275</f>
        <v>RAIMUNDA MARIA PEREIRA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 t="str">
        <f>IF('[1]TCE - ANEXO III - Preencher'!H275="","",'[1]TCE - ANEXO III - Preencher'!H275)</f>
        <v>11/2023</v>
      </c>
      <c r="H266" s="14">
        <f>'[1]TCE - ANEXO III - Preencher'!I275</f>
        <v>0</v>
      </c>
      <c r="I266" s="14">
        <f>'[1]TCE - ANEXO III - Preencher'!J275</f>
        <v>734.59119999999996</v>
      </c>
      <c r="J266" s="14">
        <f>'[1]TCE - ANEXO III - Preencher'!K275</f>
        <v>0</v>
      </c>
      <c r="K266" s="15">
        <f>'[1]TCE - ANEXO III - Preencher'!L275</f>
        <v>222.36</v>
      </c>
      <c r="L266" s="15">
        <f>'[1]TCE - ANEXO III - Preencher'!M275</f>
        <v>26.6</v>
      </c>
      <c r="M266" s="15">
        <f t="shared" si="25"/>
        <v>195.76000000000002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200</v>
      </c>
      <c r="R266" s="15">
        <f>'[1]TCE - ANEXO III - Preencher'!S275</f>
        <v>0</v>
      </c>
      <c r="S266" s="16">
        <f t="shared" si="27"/>
        <v>200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1130.3512000000001</v>
      </c>
    </row>
    <row r="267" spans="1:28" x14ac:dyDescent="0.2">
      <c r="A267" s="8">
        <f>IFERROR(VLOOKUP(B267,'[1]DADOS (OCULTAR)'!$R$3:$T$135,3,0),"")</f>
        <v>10988301000714</v>
      </c>
      <c r="B267" s="9" t="str">
        <f>'[1]TCE - ANEXO III - Preencher'!C276</f>
        <v>UPAE PETROLINA - CG Nº 001/2013</v>
      </c>
      <c r="C267" s="10"/>
      <c r="D267" s="11" t="str">
        <f>'[1]TCE - ANEXO III - Preencher'!E276</f>
        <v>RAIMUNDA MIRANDA BORGES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2516-05</v>
      </c>
      <c r="G267" s="13" t="str">
        <f>IF('[1]TCE - ANEXO III - Preencher'!H276="","",'[1]TCE - ANEXO III - Preencher'!H276)</f>
        <v>11/2023</v>
      </c>
      <c r="H267" s="14">
        <f>'[1]TCE - ANEXO III - Preencher'!I276</f>
        <v>0</v>
      </c>
      <c r="I267" s="14">
        <f>'[1]TCE - ANEXO III - Preencher'!J276</f>
        <v>275.01280000000003</v>
      </c>
      <c r="J267" s="14">
        <f>'[1]TCE - ANEXO III - Preencher'!K276</f>
        <v>0</v>
      </c>
      <c r="K267" s="15">
        <f>'[1]TCE - ANEXO III - Preencher'!L276</f>
        <v>143.88</v>
      </c>
      <c r="L267" s="15">
        <f>'[1]TCE - ANEXO III - Preencher'!M276</f>
        <v>45.78</v>
      </c>
      <c r="M267" s="15">
        <f t="shared" si="25"/>
        <v>98.1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373.11279999999999</v>
      </c>
    </row>
    <row r="268" spans="1:28" x14ac:dyDescent="0.2">
      <c r="A268" s="8">
        <f>IFERROR(VLOOKUP(B268,'[1]DADOS (OCULTAR)'!$R$3:$T$135,3,0),"")</f>
        <v>10988301000714</v>
      </c>
      <c r="B268" s="9" t="str">
        <f>'[1]TCE - ANEXO III - Preencher'!C277</f>
        <v>UPAE PETROLINA - CG Nº 001/2013</v>
      </c>
      <c r="C268" s="10"/>
      <c r="D268" s="11" t="str">
        <f>'[1]TCE - ANEXO III - Preencher'!E277</f>
        <v>RAISA CARDOSO MEIRELES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2235-05</v>
      </c>
      <c r="G268" s="13" t="str">
        <f>IF('[1]TCE - ANEXO III - Preencher'!H277="","",'[1]TCE - ANEXO III - Preencher'!H277)</f>
        <v>11/2023</v>
      </c>
      <c r="H268" s="14">
        <f>'[1]TCE - ANEXO III - Preencher'!I277</f>
        <v>0</v>
      </c>
      <c r="I268" s="14">
        <f>'[1]TCE - ANEXO III - Preencher'!J277</f>
        <v>203.4512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203.4512</v>
      </c>
    </row>
    <row r="269" spans="1:28" x14ac:dyDescent="0.2">
      <c r="A269" s="8">
        <f>IFERROR(VLOOKUP(B269,'[1]DADOS (OCULTAR)'!$R$3:$T$135,3,0),"")</f>
        <v>10988301000714</v>
      </c>
      <c r="B269" s="9" t="str">
        <f>'[1]TCE - ANEXO III - Preencher'!C278</f>
        <v>UPAE PETROLINA - CG Nº 001/2013</v>
      </c>
      <c r="C269" s="10"/>
      <c r="D269" s="11" t="str">
        <f>'[1]TCE - ANEXO III - Preencher'!E278</f>
        <v>REBECA DE NOVAES MENEZES</v>
      </c>
      <c r="E269" s="9" t="str">
        <f>IF('[1]TCE - ANEXO III - Preencher'!F278="4 - Assistência Odontológica","2 - Outros Profissionais da Saúde",'[1]TCE - ANEXO III - Preencher'!F278)</f>
        <v>1 - Médico</v>
      </c>
      <c r="F269" s="12" t="str">
        <f>'[1]TCE - ANEXO III - Preencher'!G278</f>
        <v>2251-25</v>
      </c>
      <c r="G269" s="13" t="str">
        <f>IF('[1]TCE - ANEXO III - Preencher'!H278="","",'[1]TCE - ANEXO III - Preencher'!H278)</f>
        <v>11/2023</v>
      </c>
      <c r="H269" s="14">
        <f>'[1]TCE - ANEXO III - Preencher'!I278</f>
        <v>0</v>
      </c>
      <c r="I269" s="14">
        <f>'[1]TCE - ANEXO III - Preencher'!J278</f>
        <v>984.4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984.4</v>
      </c>
    </row>
    <row r="270" spans="1:28" x14ac:dyDescent="0.2">
      <c r="A270" s="8">
        <f>IFERROR(VLOOKUP(B270,'[1]DADOS (OCULTAR)'!$R$3:$T$135,3,0),"")</f>
        <v>10988301000714</v>
      </c>
      <c r="B270" s="9" t="str">
        <f>'[1]TCE - ANEXO III - Preencher'!C279</f>
        <v>UPAE PETROLINA - CG Nº 001/2013</v>
      </c>
      <c r="C270" s="10"/>
      <c r="D270" s="11" t="str">
        <f>'[1]TCE - ANEXO III - Preencher'!E279</f>
        <v>REGINALDO JORGE MARINHO DE SOUZA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2234-05</v>
      </c>
      <c r="G270" s="13" t="str">
        <f>IF('[1]TCE - ANEXO III - Preencher'!H279="","",'[1]TCE - ANEXO III - Preencher'!H279)</f>
        <v>11/2023</v>
      </c>
      <c r="H270" s="14">
        <f>'[1]TCE - ANEXO III - Preencher'!I279</f>
        <v>0</v>
      </c>
      <c r="I270" s="14">
        <f>'[1]TCE - ANEXO III - Preencher'!J279</f>
        <v>404.44959999999998</v>
      </c>
      <c r="J270" s="14">
        <f>'[1]TCE - ANEXO III - Preencher'!K279</f>
        <v>0</v>
      </c>
      <c r="K270" s="15">
        <f>'[1]TCE - ANEXO III - Preencher'!L279</f>
        <v>248.52</v>
      </c>
      <c r="L270" s="15">
        <f>'[1]TCE - ANEXO III - Preencher'!M279</f>
        <v>16.329999999999998</v>
      </c>
      <c r="M270" s="15">
        <f t="shared" si="25"/>
        <v>232.19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636.63959999999997</v>
      </c>
    </row>
    <row r="271" spans="1:28" x14ac:dyDescent="0.2">
      <c r="A271" s="8">
        <f>IFERROR(VLOOKUP(B271,'[1]DADOS (OCULTAR)'!$R$3:$T$135,3,0),"")</f>
        <v>10988301000714</v>
      </c>
      <c r="B271" s="9" t="str">
        <f>'[1]TCE - ANEXO III - Preencher'!C280</f>
        <v>UPAE PETROLINA - CG Nº 001/2013</v>
      </c>
      <c r="C271" s="10"/>
      <c r="D271" s="11" t="str">
        <f>'[1]TCE - ANEXO III - Preencher'!E280</f>
        <v>REGIVALDO LEMOS DOS SANTOS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5174-10</v>
      </c>
      <c r="G271" s="13" t="str">
        <f>IF('[1]TCE - ANEXO III - Preencher'!H280="","",'[1]TCE - ANEXO III - Preencher'!H280)</f>
        <v>11/2023</v>
      </c>
      <c r="H271" s="14">
        <f>'[1]TCE - ANEXO III - Preencher'!I280</f>
        <v>0</v>
      </c>
      <c r="I271" s="14">
        <f>'[1]TCE - ANEXO III - Preencher'!J280</f>
        <v>144.0864</v>
      </c>
      <c r="J271" s="14">
        <f>'[1]TCE - ANEXO III - Preencher'!K280</f>
        <v>0</v>
      </c>
      <c r="K271" s="15">
        <f>'[1]TCE - ANEXO III - Preencher'!L280</f>
        <v>196.2</v>
      </c>
      <c r="L271" s="15">
        <f>'[1]TCE - ANEXO III - Preencher'!M280</f>
        <v>27.03</v>
      </c>
      <c r="M271" s="15">
        <f t="shared" si="25"/>
        <v>169.17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313.25639999999999</v>
      </c>
    </row>
    <row r="272" spans="1:28" x14ac:dyDescent="0.2">
      <c r="A272" s="8">
        <f>IFERROR(VLOOKUP(B272,'[1]DADOS (OCULTAR)'!$R$3:$T$135,3,0),"")</f>
        <v>10988301000714</v>
      </c>
      <c r="B272" s="9" t="str">
        <f>'[1]TCE - ANEXO III - Preencher'!C281</f>
        <v>UPAE PETROLINA - CG Nº 001/2013</v>
      </c>
      <c r="C272" s="10"/>
      <c r="D272" s="11" t="str">
        <f>'[1]TCE - ANEXO III - Preencher'!E281</f>
        <v>RENATA EVELLYN BATISTA QUEIROZ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2235-05</v>
      </c>
      <c r="G272" s="13" t="str">
        <f>IF('[1]TCE - ANEXO III - Preencher'!H281="","",'[1]TCE - ANEXO III - Preencher'!H281)</f>
        <v>11/2023</v>
      </c>
      <c r="H272" s="14">
        <f>'[1]TCE - ANEXO III - Preencher'!I281</f>
        <v>0</v>
      </c>
      <c r="I272" s="14">
        <f>'[1]TCE - ANEXO III - Preencher'!J281</f>
        <v>883.34720000000004</v>
      </c>
      <c r="J272" s="14">
        <f>'[1]TCE - ANEXO III - Preencher'!K281</f>
        <v>0</v>
      </c>
      <c r="K272" s="15">
        <f>'[1]TCE - ANEXO III - Preencher'!L281</f>
        <v>65.400000000000006</v>
      </c>
      <c r="L272" s="15">
        <f>'[1]TCE - ANEXO III - Preencher'!M281</f>
        <v>3.59</v>
      </c>
      <c r="M272" s="15">
        <f t="shared" si="25"/>
        <v>61.81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945.1572000000001</v>
      </c>
    </row>
    <row r="273" spans="1:28" x14ac:dyDescent="0.2">
      <c r="A273" s="8">
        <f>IFERROR(VLOOKUP(B273,'[1]DADOS (OCULTAR)'!$R$3:$T$135,3,0),"")</f>
        <v>10988301000714</v>
      </c>
      <c r="B273" s="9" t="str">
        <f>'[1]TCE - ANEXO III - Preencher'!C282</f>
        <v>UPAE PETROLINA - CG Nº 001/2013</v>
      </c>
      <c r="C273" s="10"/>
      <c r="D273" s="11" t="str">
        <f>'[1]TCE - ANEXO III - Preencher'!E282</f>
        <v>RENATA PEREIRA DE SOUSA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5134-30</v>
      </c>
      <c r="G273" s="13" t="str">
        <f>IF('[1]TCE - ANEXO III - Preencher'!H282="","",'[1]TCE - ANEXO III - Preencher'!H282)</f>
        <v>11/2023</v>
      </c>
      <c r="H273" s="14">
        <f>'[1]TCE - ANEXO III - Preencher'!I282</f>
        <v>0</v>
      </c>
      <c r="I273" s="14">
        <f>'[1]TCE - ANEXO III - Preencher'!J282</f>
        <v>110.85599999999999</v>
      </c>
      <c r="J273" s="14">
        <f>'[1]TCE - ANEXO III - Preencher'!K282</f>
        <v>0</v>
      </c>
      <c r="K273" s="15">
        <f>'[1]TCE - ANEXO III - Preencher'!L282</f>
        <v>13.08</v>
      </c>
      <c r="L273" s="15">
        <f>'[1]TCE - ANEXO III - Preencher'!M282</f>
        <v>26.96</v>
      </c>
      <c r="M273" s="15">
        <f t="shared" si="25"/>
        <v>-13.88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96.975999999999999</v>
      </c>
    </row>
    <row r="274" spans="1:28" x14ac:dyDescent="0.2">
      <c r="A274" s="8">
        <f>IFERROR(VLOOKUP(B274,'[1]DADOS (OCULTAR)'!$R$3:$T$135,3,0),"")</f>
        <v>10988301000714</v>
      </c>
      <c r="B274" s="9" t="str">
        <f>'[1]TCE - ANEXO III - Preencher'!C283</f>
        <v>UPAE PETROLINA - CG Nº 001/2013</v>
      </c>
      <c r="C274" s="10"/>
      <c r="D274" s="11" t="str">
        <f>'[1]TCE - ANEXO III - Preencher'!E283</f>
        <v>RENATO DE SOUZA MARIANO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2236-05</v>
      </c>
      <c r="G274" s="13" t="str">
        <f>IF('[1]TCE - ANEXO III - Preencher'!H283="","",'[1]TCE - ANEXO III - Preencher'!H283)</f>
        <v>11/2023</v>
      </c>
      <c r="H274" s="14">
        <f>'[1]TCE - ANEXO III - Preencher'!I283</f>
        <v>0</v>
      </c>
      <c r="I274" s="14">
        <f>'[1]TCE - ANEXO III - Preencher'!J283</f>
        <v>298.88</v>
      </c>
      <c r="J274" s="14">
        <f>'[1]TCE - ANEXO III - Preencher'!K283</f>
        <v>0</v>
      </c>
      <c r="K274" s="15">
        <f>'[1]TCE - ANEXO III - Preencher'!L283</f>
        <v>261.60000000000002</v>
      </c>
      <c r="L274" s="15">
        <f>'[1]TCE - ANEXO III - Preencher'!M283</f>
        <v>3.54</v>
      </c>
      <c r="M274" s="15">
        <f t="shared" si="25"/>
        <v>258.06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556.94000000000005</v>
      </c>
    </row>
    <row r="275" spans="1:28" x14ac:dyDescent="0.2">
      <c r="A275" s="8">
        <f>IFERROR(VLOOKUP(B275,'[1]DADOS (OCULTAR)'!$R$3:$T$135,3,0),"")</f>
        <v>10988301000714</v>
      </c>
      <c r="B275" s="9" t="str">
        <f>'[1]TCE - ANEXO III - Preencher'!C284</f>
        <v>UPAE PETROLINA - CG Nº 001/2013</v>
      </c>
      <c r="C275" s="10"/>
      <c r="D275" s="11" t="str">
        <f>'[1]TCE - ANEXO III - Preencher'!E284</f>
        <v>RENILDA MARIA DA SILVA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 t="str">
        <f>IF('[1]TCE - ANEXO III - Preencher'!H284="","",'[1]TCE - ANEXO III - Preencher'!H284)</f>
        <v>11/2023</v>
      </c>
      <c r="H275" s="14">
        <f>'[1]TCE - ANEXO III - Preencher'!I284</f>
        <v>0</v>
      </c>
      <c r="I275" s="14">
        <f>'[1]TCE - ANEXO III - Preencher'!J284</f>
        <v>724.28639999999996</v>
      </c>
      <c r="J275" s="14">
        <f>'[1]TCE - ANEXO III - Preencher'!K284</f>
        <v>0</v>
      </c>
      <c r="K275" s="15">
        <f>'[1]TCE - ANEXO III - Preencher'!L284</f>
        <v>209.28</v>
      </c>
      <c r="L275" s="15">
        <f>'[1]TCE - ANEXO III - Preencher'!M284</f>
        <v>26.6</v>
      </c>
      <c r="M275" s="15">
        <f t="shared" si="25"/>
        <v>182.68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150</v>
      </c>
      <c r="R275" s="15">
        <f>'[1]TCE - ANEXO III - Preencher'!S284</f>
        <v>54</v>
      </c>
      <c r="S275" s="16">
        <f t="shared" si="27"/>
        <v>96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1002.9664</v>
      </c>
    </row>
    <row r="276" spans="1:28" x14ac:dyDescent="0.2">
      <c r="A276" s="8">
        <f>IFERROR(VLOOKUP(B276,'[1]DADOS (OCULTAR)'!$R$3:$T$135,3,0),"")</f>
        <v>10988301000714</v>
      </c>
      <c r="B276" s="9" t="str">
        <f>'[1]TCE - ANEXO III - Preencher'!C285</f>
        <v>UPAE PETROLINA - CG Nº 001/2013</v>
      </c>
      <c r="C276" s="10"/>
      <c r="D276" s="11" t="str">
        <f>'[1]TCE - ANEXO III - Preencher'!E285</f>
        <v>RICARDIA DIAS ALVES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4110-10</v>
      </c>
      <c r="G276" s="13" t="str">
        <f>IF('[1]TCE - ANEXO III - Preencher'!H285="","",'[1]TCE - ANEXO III - Preencher'!H285)</f>
        <v>11/2023</v>
      </c>
      <c r="H276" s="14">
        <f>'[1]TCE - ANEXO III - Preencher'!I285</f>
        <v>0</v>
      </c>
      <c r="I276" s="14">
        <f>'[1]TCE - ANEXO III - Preencher'!J285</f>
        <v>134.68719999999999</v>
      </c>
      <c r="J276" s="14">
        <f>'[1]TCE - ANEXO III - Preencher'!K285</f>
        <v>0</v>
      </c>
      <c r="K276" s="15">
        <f>'[1]TCE - ANEXO III - Preencher'!L285</f>
        <v>156.96</v>
      </c>
      <c r="L276" s="15">
        <f>'[1]TCE - ANEXO III - Preencher'!M285</f>
        <v>27.03</v>
      </c>
      <c r="M276" s="15">
        <f t="shared" si="25"/>
        <v>129.93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152</v>
      </c>
      <c r="R276" s="15">
        <f>'[1]TCE - ANEXO III - Preencher'!S285</f>
        <v>79.08</v>
      </c>
      <c r="S276" s="16">
        <f t="shared" si="27"/>
        <v>72.92</v>
      </c>
      <c r="T276" s="15">
        <f>'[1]TCE - ANEXO III - Preencher'!U285</f>
        <v>78.25</v>
      </c>
      <c r="U276" s="15">
        <f>'[1]TCE - ANEXO III - Preencher'!V285</f>
        <v>0</v>
      </c>
      <c r="V276" s="16">
        <f t="shared" si="28"/>
        <v>78.25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415.78720000000004</v>
      </c>
    </row>
    <row r="277" spans="1:28" x14ac:dyDescent="0.2">
      <c r="A277" s="8">
        <f>IFERROR(VLOOKUP(B277,'[1]DADOS (OCULTAR)'!$R$3:$T$135,3,0),"")</f>
        <v>10988301000714</v>
      </c>
      <c r="B277" s="9" t="str">
        <f>'[1]TCE - ANEXO III - Preencher'!C286</f>
        <v>UPAE PETROLINA - CG Nº 001/2013</v>
      </c>
      <c r="C277" s="10"/>
      <c r="D277" s="11" t="str">
        <f>'[1]TCE - ANEXO III - Preencher'!E286</f>
        <v>RITA DE ARAUJO SOUZA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 t="str">
        <f>IF('[1]TCE - ANEXO III - Preencher'!H286="","",'[1]TCE - ANEXO III - Preencher'!H286)</f>
        <v>11/2023</v>
      </c>
      <c r="H277" s="14">
        <f>'[1]TCE - ANEXO III - Preencher'!I286</f>
        <v>0</v>
      </c>
      <c r="I277" s="14">
        <f>'[1]TCE - ANEXO III - Preencher'!J286</f>
        <v>740.75360000000001</v>
      </c>
      <c r="J277" s="14">
        <f>'[1]TCE - ANEXO III - Preencher'!K286</f>
        <v>0</v>
      </c>
      <c r="K277" s="15">
        <f>'[1]TCE - ANEXO III - Preencher'!L286</f>
        <v>130.80000000000001</v>
      </c>
      <c r="L277" s="15">
        <f>'[1]TCE - ANEXO III - Preencher'!M286</f>
        <v>26.6</v>
      </c>
      <c r="M277" s="15">
        <f t="shared" si="25"/>
        <v>104.20000000000002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844.95360000000005</v>
      </c>
    </row>
    <row r="278" spans="1:28" x14ac:dyDescent="0.2">
      <c r="A278" s="8">
        <f>IFERROR(VLOOKUP(B278,'[1]DADOS (OCULTAR)'!$R$3:$T$135,3,0),"")</f>
        <v>10988301000714</v>
      </c>
      <c r="B278" s="9" t="str">
        <f>'[1]TCE - ANEXO III - Preencher'!C287</f>
        <v>UPAE PETROLINA - CG Nº 001/2013</v>
      </c>
      <c r="C278" s="10"/>
      <c r="D278" s="11" t="str">
        <f>'[1]TCE - ANEXO III - Preencher'!E287</f>
        <v>RIZELMA DOS SANTOS SILVA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 t="str">
        <f>IF('[1]TCE - ANEXO III - Preencher'!H287="","",'[1]TCE - ANEXO III - Preencher'!H287)</f>
        <v>11/2023</v>
      </c>
      <c r="H278" s="14">
        <f>'[1]TCE - ANEXO III - Preencher'!I287</f>
        <v>0</v>
      </c>
      <c r="I278" s="14">
        <f>'[1]TCE - ANEXO III - Preencher'!J287</f>
        <v>739.17840000000001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264</v>
      </c>
      <c r="R278" s="15">
        <f>'[1]TCE - ANEXO III - Preencher'!S287</f>
        <v>54</v>
      </c>
      <c r="S278" s="16">
        <f t="shared" si="27"/>
        <v>210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949.17840000000001</v>
      </c>
    </row>
    <row r="279" spans="1:28" x14ac:dyDescent="0.2">
      <c r="A279" s="8">
        <f>IFERROR(VLOOKUP(B279,'[1]DADOS (OCULTAR)'!$R$3:$T$135,3,0),"")</f>
        <v>10988301000714</v>
      </c>
      <c r="B279" s="9" t="str">
        <f>'[1]TCE - ANEXO III - Preencher'!C288</f>
        <v>UPAE PETROLINA - CG Nº 001/2013</v>
      </c>
      <c r="C279" s="10"/>
      <c r="D279" s="11" t="str">
        <f>'[1]TCE - ANEXO III - Preencher'!E288</f>
        <v>ROBERTA LOURDES DOS SANTOS DINIZ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 t="str">
        <f>IF('[1]TCE - ANEXO III - Preencher'!H288="","",'[1]TCE - ANEXO III - Preencher'!H288)</f>
        <v>11/2023</v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>
        <f>IFERROR(VLOOKUP(B280,'[1]DADOS (OCULTAR)'!$R$3:$T$135,3,0),"")</f>
        <v>10988301000714</v>
      </c>
      <c r="B280" s="9" t="str">
        <f>'[1]TCE - ANEXO III - Preencher'!C289</f>
        <v>UPAE PETROLINA - CG Nº 001/2013</v>
      </c>
      <c r="C280" s="10"/>
      <c r="D280" s="11" t="str">
        <f>'[1]TCE - ANEXO III - Preencher'!E289</f>
        <v>RODOLFO SOARES CRUZ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5174-10</v>
      </c>
      <c r="G280" s="13" t="str">
        <f>IF('[1]TCE - ANEXO III - Preencher'!H289="","",'[1]TCE - ANEXO III - Preencher'!H289)</f>
        <v>11/2023</v>
      </c>
      <c r="H280" s="14">
        <f>'[1]TCE - ANEXO III - Preencher'!I289</f>
        <v>0</v>
      </c>
      <c r="I280" s="14">
        <f>'[1]TCE - ANEXO III - Preencher'!J289</f>
        <v>135.62</v>
      </c>
      <c r="J280" s="14">
        <f>'[1]TCE - ANEXO III - Preencher'!K289</f>
        <v>0</v>
      </c>
      <c r="K280" s="15">
        <f>'[1]TCE - ANEXO III - Preencher'!L289</f>
        <v>130.80000000000001</v>
      </c>
      <c r="L280" s="15">
        <f>'[1]TCE - ANEXO III - Preencher'!M289</f>
        <v>27.03</v>
      </c>
      <c r="M280" s="15">
        <f t="shared" si="25"/>
        <v>103.77000000000001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239.39000000000001</v>
      </c>
    </row>
    <row r="281" spans="1:28" x14ac:dyDescent="0.2">
      <c r="A281" s="8">
        <f>IFERROR(VLOOKUP(B281,'[1]DADOS (OCULTAR)'!$R$3:$T$135,3,0),"")</f>
        <v>10988301000714</v>
      </c>
      <c r="B281" s="9" t="str">
        <f>'[1]TCE - ANEXO III - Preencher'!C290</f>
        <v>UPAE PETROLINA - CG Nº 001/2013</v>
      </c>
      <c r="C281" s="10"/>
      <c r="D281" s="11" t="str">
        <f>'[1]TCE - ANEXO III - Preencher'!E290</f>
        <v>ROGILMAR SIMPLICIO DOS SANTOS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3172-10</v>
      </c>
      <c r="G281" s="13" t="str">
        <f>IF('[1]TCE - ANEXO III - Preencher'!H290="","",'[1]TCE - ANEXO III - Preencher'!H290)</f>
        <v>11/2023</v>
      </c>
      <c r="H281" s="14">
        <f>'[1]TCE - ANEXO III - Preencher'!I290</f>
        <v>0</v>
      </c>
      <c r="I281" s="14">
        <f>'[1]TCE - ANEXO III - Preencher'!J290</f>
        <v>179.1688</v>
      </c>
      <c r="J281" s="14">
        <f>'[1]TCE - ANEXO III - Preencher'!K290</f>
        <v>0</v>
      </c>
      <c r="K281" s="15">
        <f>'[1]TCE - ANEXO III - Preencher'!L290</f>
        <v>143.88</v>
      </c>
      <c r="L281" s="15">
        <f>'[1]TCE - ANEXO III - Preencher'!M290</f>
        <v>42.59</v>
      </c>
      <c r="M281" s="15">
        <f t="shared" si="25"/>
        <v>101.28999999999999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280.4588</v>
      </c>
    </row>
    <row r="282" spans="1:28" x14ac:dyDescent="0.2">
      <c r="A282" s="8">
        <f>IFERROR(VLOOKUP(B282,'[1]DADOS (OCULTAR)'!$R$3:$T$135,3,0),"")</f>
        <v>10988301000714</v>
      </c>
      <c r="B282" s="9" t="str">
        <f>'[1]TCE - ANEXO III - Preencher'!C291</f>
        <v>UPAE PETROLINA - CG Nº 001/2013</v>
      </c>
      <c r="C282" s="10"/>
      <c r="D282" s="11" t="str">
        <f>'[1]TCE - ANEXO III - Preencher'!E291</f>
        <v>ROMILDO JOSE DOS SANTOS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9511-05</v>
      </c>
      <c r="G282" s="13" t="str">
        <f>IF('[1]TCE - ANEXO III - Preencher'!H291="","",'[1]TCE - ANEXO III - Preencher'!H291)</f>
        <v>11/2023</v>
      </c>
      <c r="H282" s="14">
        <f>'[1]TCE - ANEXO III - Preencher'!I291</f>
        <v>0</v>
      </c>
      <c r="I282" s="14">
        <f>'[1]TCE - ANEXO III - Preencher'!J291</f>
        <v>175.6456</v>
      </c>
      <c r="J282" s="14">
        <f>'[1]TCE - ANEXO III - Preencher'!K291</f>
        <v>0</v>
      </c>
      <c r="K282" s="15">
        <f>'[1]TCE - ANEXO III - Preencher'!L291</f>
        <v>104.64</v>
      </c>
      <c r="L282" s="15">
        <f>'[1]TCE - ANEXO III - Preencher'!M291</f>
        <v>0</v>
      </c>
      <c r="M282" s="15">
        <f t="shared" si="25"/>
        <v>104.64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280.28559999999999</v>
      </c>
    </row>
    <row r="283" spans="1:28" x14ac:dyDescent="0.2">
      <c r="A283" s="8">
        <f>IFERROR(VLOOKUP(B283,'[1]DADOS (OCULTAR)'!$R$3:$T$135,3,0),"")</f>
        <v>10988301000714</v>
      </c>
      <c r="B283" s="9" t="str">
        <f>'[1]TCE - ANEXO III - Preencher'!C292</f>
        <v>UPAE PETROLINA - CG Nº 001/2013</v>
      </c>
      <c r="C283" s="10"/>
      <c r="D283" s="11" t="str">
        <f>'[1]TCE - ANEXO III - Preencher'!E292</f>
        <v>RONNAN KERIBE SOARES MARQUES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5174-10</v>
      </c>
      <c r="G283" s="13" t="str">
        <f>IF('[1]TCE - ANEXO III - Preencher'!H292="","",'[1]TCE - ANEXO III - Preencher'!H292)</f>
        <v>11/2023</v>
      </c>
      <c r="H283" s="14">
        <f>'[1]TCE - ANEXO III - Preencher'!I292</f>
        <v>0</v>
      </c>
      <c r="I283" s="14">
        <f>'[1]TCE - ANEXO III - Preencher'!J292</f>
        <v>137.0712</v>
      </c>
      <c r="J283" s="14">
        <f>'[1]TCE - ANEXO III - Preencher'!K292</f>
        <v>0</v>
      </c>
      <c r="K283" s="15">
        <f>'[1]TCE - ANEXO III - Preencher'!L292</f>
        <v>183.12</v>
      </c>
      <c r="L283" s="15">
        <f>'[1]TCE - ANEXO III - Preencher'!M292</f>
        <v>27.03</v>
      </c>
      <c r="M283" s="15">
        <f t="shared" si="25"/>
        <v>156.09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293.16120000000001</v>
      </c>
    </row>
    <row r="284" spans="1:28" x14ac:dyDescent="0.2">
      <c r="A284" s="8">
        <f>IFERROR(VLOOKUP(B284,'[1]DADOS (OCULTAR)'!$R$3:$T$135,3,0),"")</f>
        <v>10988301000714</v>
      </c>
      <c r="B284" s="9" t="str">
        <f>'[1]TCE - ANEXO III - Preencher'!C293</f>
        <v>UPAE PETROLINA - CG Nº 001/2013</v>
      </c>
      <c r="C284" s="10"/>
      <c r="D284" s="11" t="str">
        <f>'[1]TCE - ANEXO III - Preencher'!E293</f>
        <v>ROSANA OLIVEIRA SILVA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 t="str">
        <f>IF('[1]TCE - ANEXO III - Preencher'!H293="","",'[1]TCE - ANEXO III - Preencher'!H293)</f>
        <v>11/2023</v>
      </c>
      <c r="H284" s="14">
        <f>'[1]TCE - ANEXO III - Preencher'!I293</f>
        <v>0</v>
      </c>
      <c r="I284" s="14">
        <f>'[1]TCE - ANEXO III - Preencher'!J293</f>
        <v>738.7056</v>
      </c>
      <c r="J284" s="14">
        <f>'[1]TCE - ANEXO III - Preencher'!K293</f>
        <v>0</v>
      </c>
      <c r="K284" s="15">
        <f>'[1]TCE - ANEXO III - Preencher'!L293</f>
        <v>156.96</v>
      </c>
      <c r="L284" s="15">
        <f>'[1]TCE - ANEXO III - Preencher'!M293</f>
        <v>26.6</v>
      </c>
      <c r="M284" s="15">
        <f t="shared" si="25"/>
        <v>130.36000000000001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869.06560000000002</v>
      </c>
    </row>
    <row r="285" spans="1:28" x14ac:dyDescent="0.2">
      <c r="A285" s="8">
        <f>IFERROR(VLOOKUP(B285,'[1]DADOS (OCULTAR)'!$R$3:$T$135,3,0),"")</f>
        <v>10988301000714</v>
      </c>
      <c r="B285" s="9" t="str">
        <f>'[1]TCE - ANEXO III - Preencher'!C294</f>
        <v>UPAE PETROLINA - CG Nº 001/2013</v>
      </c>
      <c r="C285" s="10"/>
      <c r="D285" s="11" t="str">
        <f>'[1]TCE - ANEXO III - Preencher'!E294</f>
        <v>ROSANGELA BARBOSA SOARES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 t="str">
        <f>IF('[1]TCE - ANEXO III - Preencher'!H294="","",'[1]TCE - ANEXO III - Preencher'!H294)</f>
        <v>11/2023</v>
      </c>
      <c r="H285" s="14">
        <f>'[1]TCE - ANEXO III - Preencher'!I294</f>
        <v>0</v>
      </c>
      <c r="I285" s="14">
        <f>'[1]TCE - ANEXO III - Preencher'!J294</f>
        <v>748.82560000000001</v>
      </c>
      <c r="J285" s="14">
        <f>'[1]TCE - ANEXO III - Preencher'!K294</f>
        <v>0</v>
      </c>
      <c r="K285" s="15">
        <f>'[1]TCE - ANEXO III - Preencher'!L294</f>
        <v>170.04</v>
      </c>
      <c r="L285" s="15">
        <f>'[1]TCE - ANEXO III - Preencher'!M294</f>
        <v>26.6</v>
      </c>
      <c r="M285" s="15">
        <f t="shared" si="25"/>
        <v>143.44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892.26559999999995</v>
      </c>
    </row>
    <row r="286" spans="1:28" x14ac:dyDescent="0.2">
      <c r="A286" s="8">
        <f>IFERROR(VLOOKUP(B286,'[1]DADOS (OCULTAR)'!$R$3:$T$135,3,0),"")</f>
        <v>10988301000714</v>
      </c>
      <c r="B286" s="9" t="str">
        <f>'[1]TCE - ANEXO III - Preencher'!C295</f>
        <v>UPAE PETROLINA - CG Nº 001/2013</v>
      </c>
      <c r="C286" s="10"/>
      <c r="D286" s="11" t="str">
        <f>'[1]TCE - ANEXO III - Preencher'!E295</f>
        <v>ROSANGELA FEITOSA DO NASCIMENTO SANTANA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 t="str">
        <f>IF('[1]TCE - ANEXO III - Preencher'!H295="","",'[1]TCE - ANEXO III - Preencher'!H295)</f>
        <v>11/2023</v>
      </c>
      <c r="H286" s="14">
        <f>'[1]TCE - ANEXO III - Preencher'!I295</f>
        <v>0</v>
      </c>
      <c r="I286" s="14">
        <f>'[1]TCE - ANEXO III - Preencher'!J295</f>
        <v>736.20960000000002</v>
      </c>
      <c r="J286" s="14">
        <f>'[1]TCE - ANEXO III - Preencher'!K295</f>
        <v>0</v>
      </c>
      <c r="K286" s="15">
        <f>'[1]TCE - ANEXO III - Preencher'!L295</f>
        <v>130.80000000000001</v>
      </c>
      <c r="L286" s="15">
        <f>'[1]TCE - ANEXO III - Preencher'!M295</f>
        <v>26.6</v>
      </c>
      <c r="M286" s="15">
        <f t="shared" si="25"/>
        <v>104.20000000000002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840.40960000000007</v>
      </c>
    </row>
    <row r="287" spans="1:28" x14ac:dyDescent="0.2">
      <c r="A287" s="8">
        <f>IFERROR(VLOOKUP(B287,'[1]DADOS (OCULTAR)'!$R$3:$T$135,3,0),"")</f>
        <v>10988301000714</v>
      </c>
      <c r="B287" s="9" t="str">
        <f>'[1]TCE - ANEXO III - Preencher'!C296</f>
        <v>UPAE PETROLINA - CG Nº 001/2013</v>
      </c>
      <c r="C287" s="10"/>
      <c r="D287" s="11" t="str">
        <f>'[1]TCE - ANEXO III - Preencher'!E296</f>
        <v>ROSIANE DE SOUZA XAVIER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2235-05</v>
      </c>
      <c r="G287" s="13" t="str">
        <f>IF('[1]TCE - ANEXO III - Preencher'!H296="","",'[1]TCE - ANEXO III - Preencher'!H296)</f>
        <v>11/2023</v>
      </c>
      <c r="H287" s="14">
        <f>'[1]TCE - ANEXO III - Preencher'!I296</f>
        <v>0</v>
      </c>
      <c r="I287" s="14">
        <f>'[1]TCE - ANEXO III - Preencher'!J296</f>
        <v>742.52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742.52</v>
      </c>
    </row>
    <row r="288" spans="1:28" x14ac:dyDescent="0.2">
      <c r="A288" s="8">
        <f>IFERROR(VLOOKUP(B288,'[1]DADOS (OCULTAR)'!$R$3:$T$135,3,0),"")</f>
        <v>10988301000714</v>
      </c>
      <c r="B288" s="9" t="str">
        <f>'[1]TCE - ANEXO III - Preencher'!C297</f>
        <v>UPAE PETROLINA - CG Nº 001/2013</v>
      </c>
      <c r="C288" s="10"/>
      <c r="D288" s="11" t="str">
        <f>'[1]TCE - ANEXO III - Preencher'!E297</f>
        <v>ROSIMEIRE PEREIRA DOS SANTOS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5134-30</v>
      </c>
      <c r="G288" s="13" t="str">
        <f>IF('[1]TCE - ANEXO III - Preencher'!H297="","",'[1]TCE - ANEXO III - Preencher'!H297)</f>
        <v>11/2023</v>
      </c>
      <c r="H288" s="14">
        <f>'[1]TCE - ANEXO III - Preencher'!I297</f>
        <v>0</v>
      </c>
      <c r="I288" s="14">
        <f>'[1]TCE - ANEXO III - Preencher'!J297</f>
        <v>159.35040000000001</v>
      </c>
      <c r="J288" s="14">
        <f>'[1]TCE - ANEXO III - Preencher'!K297</f>
        <v>0</v>
      </c>
      <c r="K288" s="15">
        <f>'[1]TCE - ANEXO III - Preencher'!L297</f>
        <v>183.12</v>
      </c>
      <c r="L288" s="15">
        <f>'[1]TCE - ANEXO III - Preencher'!M297</f>
        <v>0</v>
      </c>
      <c r="M288" s="15">
        <f t="shared" si="25"/>
        <v>183.12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160</v>
      </c>
      <c r="R288" s="15">
        <f>'[1]TCE - ANEXO III - Preencher'!S297</f>
        <v>0</v>
      </c>
      <c r="S288" s="16">
        <f t="shared" si="27"/>
        <v>160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502.47040000000004</v>
      </c>
    </row>
    <row r="289" spans="1:28" x14ac:dyDescent="0.2">
      <c r="A289" s="8">
        <f>IFERROR(VLOOKUP(B289,'[1]DADOS (OCULTAR)'!$R$3:$T$135,3,0),"")</f>
        <v>10988301000714</v>
      </c>
      <c r="B289" s="9" t="str">
        <f>'[1]TCE - ANEXO III - Preencher'!C298</f>
        <v>UPAE PETROLINA - CG Nº 001/2013</v>
      </c>
      <c r="C289" s="10"/>
      <c r="D289" s="11" t="str">
        <f>'[1]TCE - ANEXO III - Preencher'!E298</f>
        <v>ROSINEIDE MAMEDIO DA SILVA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 t="str">
        <f>IF('[1]TCE - ANEXO III - Preencher'!H298="","",'[1]TCE - ANEXO III - Preencher'!H298)</f>
        <v>11/2023</v>
      </c>
      <c r="H289" s="14">
        <f>'[1]TCE - ANEXO III - Preencher'!I298</f>
        <v>0</v>
      </c>
      <c r="I289" s="14">
        <f>'[1]TCE - ANEXO III - Preencher'!J298</f>
        <v>741.57119999999998</v>
      </c>
      <c r="J289" s="14">
        <f>'[1]TCE - ANEXO III - Preencher'!K298</f>
        <v>0</v>
      </c>
      <c r="K289" s="15">
        <f>'[1]TCE - ANEXO III - Preencher'!L298</f>
        <v>196.2</v>
      </c>
      <c r="L289" s="15">
        <f>'[1]TCE - ANEXO III - Preencher'!M298</f>
        <v>26.6</v>
      </c>
      <c r="M289" s="15">
        <f t="shared" si="25"/>
        <v>169.6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121.6</v>
      </c>
      <c r="R289" s="15">
        <f>'[1]TCE - ANEXO III - Preencher'!S298</f>
        <v>57.6</v>
      </c>
      <c r="S289" s="16">
        <f t="shared" si="27"/>
        <v>63.999999999999993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975.1712</v>
      </c>
    </row>
    <row r="290" spans="1:28" x14ac:dyDescent="0.2">
      <c r="A290" s="8">
        <f>IFERROR(VLOOKUP(B290,'[1]DADOS (OCULTAR)'!$R$3:$T$135,3,0),"")</f>
        <v>10988301000714</v>
      </c>
      <c r="B290" s="9" t="str">
        <f>'[1]TCE - ANEXO III - Preencher'!C299</f>
        <v>UPAE PETROLINA - CG Nº 001/2013</v>
      </c>
      <c r="C290" s="10"/>
      <c r="D290" s="11" t="str">
        <f>'[1]TCE - ANEXO III - Preencher'!E299</f>
        <v>RUAN DE ABREU OLIVEIRA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5151-10</v>
      </c>
      <c r="G290" s="13" t="str">
        <f>IF('[1]TCE - ANEXO III - Preencher'!H299="","",'[1]TCE - ANEXO III - Preencher'!H299)</f>
        <v>11/2023</v>
      </c>
      <c r="H290" s="14">
        <f>'[1]TCE - ANEXO III - Preencher'!I299</f>
        <v>0</v>
      </c>
      <c r="I290" s="14">
        <f>'[1]TCE - ANEXO III - Preencher'!J299</f>
        <v>150.2808</v>
      </c>
      <c r="J290" s="14">
        <f>'[1]TCE - ANEXO III - Preencher'!K299</f>
        <v>0</v>
      </c>
      <c r="K290" s="15">
        <f>'[1]TCE - ANEXO III - Preencher'!L299</f>
        <v>143.88</v>
      </c>
      <c r="L290" s="15">
        <f>'[1]TCE - ANEXO III - Preencher'!M299</f>
        <v>26.96</v>
      </c>
      <c r="M290" s="15">
        <f t="shared" si="25"/>
        <v>116.91999999999999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267.20079999999996</v>
      </c>
    </row>
    <row r="291" spans="1:28" x14ac:dyDescent="0.2">
      <c r="A291" s="8">
        <f>IFERROR(VLOOKUP(B291,'[1]DADOS (OCULTAR)'!$R$3:$T$135,3,0),"")</f>
        <v>10988301000714</v>
      </c>
      <c r="B291" s="9" t="str">
        <f>'[1]TCE - ANEXO III - Preencher'!C300</f>
        <v>UPAE PETROLINA - CG Nº 001/2013</v>
      </c>
      <c r="C291" s="10"/>
      <c r="D291" s="11" t="str">
        <f>'[1]TCE - ANEXO III - Preencher'!E300</f>
        <v>SAMARA OLIVEIRA LOPES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 t="str">
        <f>IF('[1]TCE - ANEXO III - Preencher'!H300="","",'[1]TCE - ANEXO III - Preencher'!H300)</f>
        <v>11/2023</v>
      </c>
      <c r="H291" s="14">
        <f>'[1]TCE - ANEXO III - Preencher'!I300</f>
        <v>0</v>
      </c>
      <c r="I291" s="14">
        <f>'[1]TCE - ANEXO III - Preencher'!J300</f>
        <v>739.91120000000001</v>
      </c>
      <c r="J291" s="14">
        <f>'[1]TCE - ANEXO III - Preencher'!K300</f>
        <v>0</v>
      </c>
      <c r="K291" s="15">
        <f>'[1]TCE - ANEXO III - Preencher'!L300</f>
        <v>222.36</v>
      </c>
      <c r="L291" s="15">
        <f>'[1]TCE - ANEXO III - Preencher'!M300</f>
        <v>26.6</v>
      </c>
      <c r="M291" s="15">
        <f t="shared" si="25"/>
        <v>195.76000000000002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935.6712</v>
      </c>
    </row>
    <row r="292" spans="1:28" x14ac:dyDescent="0.2">
      <c r="A292" s="8">
        <f>IFERROR(VLOOKUP(B292,'[1]DADOS (OCULTAR)'!$R$3:$T$135,3,0),"")</f>
        <v>10988301000714</v>
      </c>
      <c r="B292" s="9" t="str">
        <f>'[1]TCE - ANEXO III - Preencher'!C301</f>
        <v>UPAE PETROLINA - CG Nº 001/2013</v>
      </c>
      <c r="C292" s="10"/>
      <c r="D292" s="11" t="str">
        <f>'[1]TCE - ANEXO III - Preencher'!E301</f>
        <v>SAMARA SOEIRO DE ANDRADE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4110-10</v>
      </c>
      <c r="G292" s="13" t="str">
        <f>IF('[1]TCE - ANEXO III - Preencher'!H301="","",'[1]TCE - ANEXO III - Preencher'!H301)</f>
        <v>11/2023</v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>
        <f>IFERROR(VLOOKUP(B293,'[1]DADOS (OCULTAR)'!$R$3:$T$135,3,0),"")</f>
        <v>10988301000714</v>
      </c>
      <c r="B293" s="9" t="str">
        <f>'[1]TCE - ANEXO III - Preencher'!C302</f>
        <v>UPAE PETROLINA - CG Nº 001/2013</v>
      </c>
      <c r="C293" s="10"/>
      <c r="D293" s="11" t="str">
        <f>'[1]TCE - ANEXO III - Preencher'!E302</f>
        <v>SAMILLA REGINA IVO DE CASTRO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4110-10</v>
      </c>
      <c r="G293" s="13" t="str">
        <f>IF('[1]TCE - ANEXO III - Preencher'!H302="","",'[1]TCE - ANEXO III - Preencher'!H302)</f>
        <v>11/2023</v>
      </c>
      <c r="H293" s="14">
        <f>'[1]TCE - ANEXO III - Preencher'!I302</f>
        <v>0</v>
      </c>
      <c r="I293" s="14">
        <f>'[1]TCE - ANEXO III - Preencher'!J302</f>
        <v>13.2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200</v>
      </c>
      <c r="R293" s="15">
        <f>'[1]TCE - ANEXO III - Preencher'!S302</f>
        <v>39.6</v>
      </c>
      <c r="S293" s="16">
        <f t="shared" si="27"/>
        <v>160.4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173.6</v>
      </c>
    </row>
    <row r="294" spans="1:28" x14ac:dyDescent="0.2">
      <c r="A294" s="8">
        <f>IFERROR(VLOOKUP(B294,'[1]DADOS (OCULTAR)'!$R$3:$T$135,3,0),"")</f>
        <v>10988301000714</v>
      </c>
      <c r="B294" s="9" t="str">
        <f>'[1]TCE - ANEXO III - Preencher'!C303</f>
        <v>UPAE PETROLINA - CG Nº 001/2013</v>
      </c>
      <c r="C294" s="10"/>
      <c r="D294" s="11" t="str">
        <f>'[1]TCE - ANEXO III - Preencher'!E303</f>
        <v>SAMIRA ALVES BRAGA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2235-05</v>
      </c>
      <c r="G294" s="13" t="str">
        <f>IF('[1]TCE - ANEXO III - Preencher'!H303="","",'[1]TCE - ANEXO III - Preencher'!H303)</f>
        <v>11/2023</v>
      </c>
      <c r="H294" s="14">
        <f>'[1]TCE - ANEXO III - Preencher'!I303</f>
        <v>0</v>
      </c>
      <c r="I294" s="14">
        <f>'[1]TCE - ANEXO III - Preencher'!J303</f>
        <v>884.60239999999999</v>
      </c>
      <c r="J294" s="14">
        <f>'[1]TCE - ANEXO III - Preencher'!K303</f>
        <v>0</v>
      </c>
      <c r="K294" s="15">
        <f>'[1]TCE - ANEXO III - Preencher'!L303</f>
        <v>130.80000000000001</v>
      </c>
      <c r="L294" s="15">
        <f>'[1]TCE - ANEXO III - Preencher'!M303</f>
        <v>3.05</v>
      </c>
      <c r="M294" s="15">
        <f t="shared" si="25"/>
        <v>127.75000000000001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1012.3524</v>
      </c>
    </row>
    <row r="295" spans="1:28" x14ac:dyDescent="0.2">
      <c r="A295" s="8">
        <f>IFERROR(VLOOKUP(B295,'[1]DADOS (OCULTAR)'!$R$3:$T$135,3,0),"")</f>
        <v>10988301000714</v>
      </c>
      <c r="B295" s="9" t="str">
        <f>'[1]TCE - ANEXO III - Preencher'!C304</f>
        <v>UPAE PETROLINA - CG Nº 001/2013</v>
      </c>
      <c r="C295" s="10"/>
      <c r="D295" s="11" t="str">
        <f>'[1]TCE - ANEXO III - Preencher'!E304</f>
        <v>SANDRA LINO DE SOUZA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5152-05</v>
      </c>
      <c r="G295" s="13" t="str">
        <f>IF('[1]TCE - ANEXO III - Preencher'!H304="","",'[1]TCE - ANEXO III - Preencher'!H304)</f>
        <v>11/2023</v>
      </c>
      <c r="H295" s="14">
        <f>'[1]TCE - ANEXO III - Preencher'!I304</f>
        <v>0</v>
      </c>
      <c r="I295" s="14">
        <f>'[1]TCE - ANEXO III - Preencher'!J304</f>
        <v>135.38399999999999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54</v>
      </c>
      <c r="S295" s="16">
        <f t="shared" si="27"/>
        <v>-54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81.383999999999986</v>
      </c>
    </row>
    <row r="296" spans="1:28" x14ac:dyDescent="0.2">
      <c r="A296" s="8">
        <f>IFERROR(VLOOKUP(B296,'[1]DADOS (OCULTAR)'!$R$3:$T$135,3,0),"")</f>
        <v>10988301000714</v>
      </c>
      <c r="B296" s="9" t="str">
        <f>'[1]TCE - ANEXO III - Preencher'!C305</f>
        <v>UPAE PETROLINA - CG Nº 001/2013</v>
      </c>
      <c r="C296" s="10"/>
      <c r="D296" s="11" t="str">
        <f>'[1]TCE - ANEXO III - Preencher'!E305</f>
        <v>SANDREANI SANTOS BARBOSA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 t="str">
        <f>IF('[1]TCE - ANEXO III - Preencher'!H305="","",'[1]TCE - ANEXO III - Preencher'!H305)</f>
        <v>11/2023</v>
      </c>
      <c r="H296" s="14">
        <f>'[1]TCE - ANEXO III - Preencher'!I305</f>
        <v>0</v>
      </c>
      <c r="I296" s="14">
        <f>'[1]TCE - ANEXO III - Preencher'!J305</f>
        <v>729.27120000000002</v>
      </c>
      <c r="J296" s="14">
        <f>'[1]TCE - ANEXO III - Preencher'!K305</f>
        <v>0</v>
      </c>
      <c r="K296" s="15">
        <f>'[1]TCE - ANEXO III - Preencher'!L305</f>
        <v>143.88</v>
      </c>
      <c r="L296" s="15">
        <f>'[1]TCE - ANEXO III - Preencher'!M305</f>
        <v>26.6</v>
      </c>
      <c r="M296" s="15">
        <f t="shared" si="25"/>
        <v>117.28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846.55119999999999</v>
      </c>
    </row>
    <row r="297" spans="1:28" x14ac:dyDescent="0.2">
      <c r="A297" s="8">
        <f>IFERROR(VLOOKUP(B297,'[1]DADOS (OCULTAR)'!$R$3:$T$135,3,0),"")</f>
        <v>10988301000714</v>
      </c>
      <c r="B297" s="9" t="str">
        <f>'[1]TCE - ANEXO III - Preencher'!C306</f>
        <v>UPAE PETROLINA - CG Nº 001/2013</v>
      </c>
      <c r="C297" s="10"/>
      <c r="D297" s="11" t="str">
        <f>'[1]TCE - ANEXO III - Preencher'!E306</f>
        <v>SANTHIAGO DA SILVA OLIVEIRA FREITAS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4110-10</v>
      </c>
      <c r="G297" s="13" t="str">
        <f>IF('[1]TCE - ANEXO III - Preencher'!H306="","",'[1]TCE - ANEXO III - Preencher'!H306)</f>
        <v>11/2023</v>
      </c>
      <c r="H297" s="14">
        <f>'[1]TCE - ANEXO III - Preencher'!I306</f>
        <v>0</v>
      </c>
      <c r="I297" s="14">
        <f>'[1]TCE - ANEXO III - Preencher'!J306</f>
        <v>160.23920000000001</v>
      </c>
      <c r="J297" s="14">
        <f>'[1]TCE - ANEXO III - Preencher'!K306</f>
        <v>0</v>
      </c>
      <c r="K297" s="15">
        <f>'[1]TCE - ANEXO III - Preencher'!L306</f>
        <v>183.12</v>
      </c>
      <c r="L297" s="15">
        <f>'[1]TCE - ANEXO III - Preencher'!M306</f>
        <v>39.72</v>
      </c>
      <c r="M297" s="15">
        <f t="shared" si="25"/>
        <v>143.4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303.63920000000002</v>
      </c>
    </row>
    <row r="298" spans="1:28" x14ac:dyDescent="0.2">
      <c r="A298" s="8">
        <f>IFERROR(VLOOKUP(B298,'[1]DADOS (OCULTAR)'!$R$3:$T$135,3,0),"")</f>
        <v>10988301000714</v>
      </c>
      <c r="B298" s="9" t="str">
        <f>'[1]TCE - ANEXO III - Preencher'!C307</f>
        <v>UPAE PETROLINA - CG Nº 001/2013</v>
      </c>
      <c r="C298" s="10"/>
      <c r="D298" s="11" t="str">
        <f>'[1]TCE - ANEXO III - Preencher'!E307</f>
        <v>SARA LARISSA DE MELO ARAUJO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2235-05</v>
      </c>
      <c r="G298" s="13" t="str">
        <f>IF('[1]TCE - ANEXO III - Preencher'!H307="","",'[1]TCE - ANEXO III - Preencher'!H307)</f>
        <v>11/2023</v>
      </c>
      <c r="H298" s="14">
        <f>'[1]TCE - ANEXO III - Preencher'!I307</f>
        <v>0</v>
      </c>
      <c r="I298" s="14">
        <f>'[1]TCE - ANEXO III - Preencher'!J307</f>
        <v>907.41600000000005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907.41600000000005</v>
      </c>
    </row>
    <row r="299" spans="1:28" x14ac:dyDescent="0.2">
      <c r="A299" s="8">
        <f>IFERROR(VLOOKUP(B299,'[1]DADOS (OCULTAR)'!$R$3:$T$135,3,0),"")</f>
        <v>10988301000714</v>
      </c>
      <c r="B299" s="9" t="str">
        <f>'[1]TCE - ANEXO III - Preencher'!C308</f>
        <v>UPAE PETROLINA - CG Nº 001/2013</v>
      </c>
      <c r="C299" s="10"/>
      <c r="D299" s="11" t="str">
        <f>'[1]TCE - ANEXO III - Preencher'!E308</f>
        <v>SARA SILVA SOUZA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 t="str">
        <f>IF('[1]TCE - ANEXO III - Preencher'!H308="","",'[1]TCE - ANEXO III - Preencher'!H308)</f>
        <v>11/2023</v>
      </c>
      <c r="H299" s="14">
        <f>'[1]TCE - ANEXO III - Preencher'!I308</f>
        <v>0</v>
      </c>
      <c r="I299" s="14">
        <f>'[1]TCE - ANEXO III - Preencher'!J308</f>
        <v>724.10640000000001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724.10640000000001</v>
      </c>
    </row>
    <row r="300" spans="1:28" x14ac:dyDescent="0.2">
      <c r="A300" s="8">
        <f>IFERROR(VLOOKUP(B300,'[1]DADOS (OCULTAR)'!$R$3:$T$135,3,0),"")</f>
        <v>10988301000714</v>
      </c>
      <c r="B300" s="9" t="str">
        <f>'[1]TCE - ANEXO III - Preencher'!C309</f>
        <v>UPAE PETROLINA - CG Nº 001/2013</v>
      </c>
      <c r="C300" s="10"/>
      <c r="D300" s="11" t="str">
        <f>'[1]TCE - ANEXO III - Preencher'!E309</f>
        <v>SHIRLEY DE OLIVEIRA LUZ ARAUJO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 t="str">
        <f>IF('[1]TCE - ANEXO III - Preencher'!H309="","",'[1]TCE - ANEXO III - Preencher'!H309)</f>
        <v>11/2023</v>
      </c>
      <c r="H300" s="14">
        <f>'[1]TCE - ANEXO III - Preencher'!I309</f>
        <v>0</v>
      </c>
      <c r="I300" s="14">
        <f>'[1]TCE - ANEXO III - Preencher'!J309</f>
        <v>728.99919999999997</v>
      </c>
      <c r="J300" s="14">
        <f>'[1]TCE - ANEXO III - Preencher'!K309</f>
        <v>0</v>
      </c>
      <c r="K300" s="15">
        <f>'[1]TCE - ANEXO III - Preencher'!L309</f>
        <v>222.36</v>
      </c>
      <c r="L300" s="15">
        <f>'[1]TCE - ANEXO III - Preencher'!M309</f>
        <v>26.6</v>
      </c>
      <c r="M300" s="15">
        <f t="shared" si="25"/>
        <v>195.76000000000002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924.75919999999996</v>
      </c>
    </row>
    <row r="301" spans="1:28" x14ac:dyDescent="0.2">
      <c r="A301" s="8">
        <f>IFERROR(VLOOKUP(B301,'[1]DADOS (OCULTAR)'!$R$3:$T$135,3,0),"")</f>
        <v>10988301000714</v>
      </c>
      <c r="B301" s="9" t="str">
        <f>'[1]TCE - ANEXO III - Preencher'!C310</f>
        <v>UPAE PETROLINA - CG Nº 001/2013</v>
      </c>
      <c r="C301" s="10"/>
      <c r="D301" s="11" t="str">
        <f>'[1]TCE - ANEXO III - Preencher'!E310</f>
        <v>SILVANEIDE FERREIRA ALVES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 t="str">
        <f>IF('[1]TCE - ANEXO III - Preencher'!H310="","",'[1]TCE - ANEXO III - Preencher'!H310)</f>
        <v>11/2023</v>
      </c>
      <c r="H301" s="14">
        <f>'[1]TCE - ANEXO III - Preencher'!I310</f>
        <v>0</v>
      </c>
      <c r="I301" s="14">
        <f>'[1]TCE - ANEXO III - Preencher'!J310</f>
        <v>734.48800000000006</v>
      </c>
      <c r="J301" s="14">
        <f>'[1]TCE - ANEXO III - Preencher'!K310</f>
        <v>0</v>
      </c>
      <c r="K301" s="15">
        <f>'[1]TCE - ANEXO III - Preencher'!L310</f>
        <v>222.36</v>
      </c>
      <c r="L301" s="15">
        <f>'[1]TCE - ANEXO III - Preencher'!M310</f>
        <v>26.6</v>
      </c>
      <c r="M301" s="15">
        <f t="shared" si="25"/>
        <v>195.76000000000002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930.24800000000005</v>
      </c>
    </row>
    <row r="302" spans="1:28" x14ac:dyDescent="0.2">
      <c r="A302" s="8">
        <f>IFERROR(VLOOKUP(B302,'[1]DADOS (OCULTAR)'!$R$3:$T$135,3,0),"")</f>
        <v>10988301000714</v>
      </c>
      <c r="B302" s="9" t="str">
        <f>'[1]TCE - ANEXO III - Preencher'!C311</f>
        <v>UPAE PETROLINA - CG Nº 001/2013</v>
      </c>
      <c r="C302" s="10"/>
      <c r="D302" s="11" t="str">
        <f>'[1]TCE - ANEXO III - Preencher'!E311</f>
        <v>SILVERIO MENEZES DOS SANTOS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7823-20</v>
      </c>
      <c r="G302" s="13" t="str">
        <f>IF('[1]TCE - ANEXO III - Preencher'!H311="","",'[1]TCE - ANEXO III - Preencher'!H311)</f>
        <v>11/2023</v>
      </c>
      <c r="H302" s="14">
        <f>'[1]TCE - ANEXO III - Preencher'!I311</f>
        <v>0</v>
      </c>
      <c r="I302" s="14">
        <f>'[1]TCE - ANEXO III - Preencher'!J311</f>
        <v>154.91679999999999</v>
      </c>
      <c r="J302" s="14">
        <f>'[1]TCE - ANEXO III - Preencher'!K311</f>
        <v>0</v>
      </c>
      <c r="K302" s="15">
        <f>'[1]TCE - ANEXO III - Preencher'!L311</f>
        <v>143.88</v>
      </c>
      <c r="L302" s="15">
        <f>'[1]TCE - ANEXO III - Preencher'!M311</f>
        <v>32.97</v>
      </c>
      <c r="M302" s="15">
        <f t="shared" si="25"/>
        <v>110.91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138</v>
      </c>
      <c r="R302" s="15">
        <f>'[1]TCE - ANEXO III - Preencher'!S311</f>
        <v>75.599999999999994</v>
      </c>
      <c r="S302" s="16">
        <f t="shared" si="27"/>
        <v>62.400000000000006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328.22680000000003</v>
      </c>
    </row>
    <row r="303" spans="1:28" x14ac:dyDescent="0.2">
      <c r="A303" s="8">
        <f>IFERROR(VLOOKUP(B303,'[1]DADOS (OCULTAR)'!$R$3:$T$135,3,0),"")</f>
        <v>10988301000714</v>
      </c>
      <c r="B303" s="9" t="str">
        <f>'[1]TCE - ANEXO III - Preencher'!C312</f>
        <v>UPAE PETROLINA - CG Nº 001/2013</v>
      </c>
      <c r="C303" s="10"/>
      <c r="D303" s="11" t="str">
        <f>'[1]TCE - ANEXO III - Preencher'!E312</f>
        <v>SIMONE MARIA DA SILVA BRITO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2516-05</v>
      </c>
      <c r="G303" s="13" t="str">
        <f>IF('[1]TCE - ANEXO III - Preencher'!H312="","",'[1]TCE - ANEXO III - Preencher'!H312)</f>
        <v>11/2023</v>
      </c>
      <c r="H303" s="14">
        <f>'[1]TCE - ANEXO III - Preencher'!I312</f>
        <v>0</v>
      </c>
      <c r="I303" s="14">
        <f>'[1]TCE - ANEXO III - Preencher'!J312</f>
        <v>276.82479999999998</v>
      </c>
      <c r="J303" s="14">
        <f>'[1]TCE - ANEXO III - Preencher'!K312</f>
        <v>0</v>
      </c>
      <c r="K303" s="15">
        <f>'[1]TCE - ANEXO III - Preencher'!L312</f>
        <v>130.80000000000001</v>
      </c>
      <c r="L303" s="15">
        <f>'[1]TCE - ANEXO III - Preencher'!M312</f>
        <v>45.78</v>
      </c>
      <c r="M303" s="15">
        <f t="shared" si="25"/>
        <v>85.02000000000001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361.84479999999996</v>
      </c>
    </row>
    <row r="304" spans="1:28" x14ac:dyDescent="0.2">
      <c r="A304" s="8">
        <f>IFERROR(VLOOKUP(B304,'[1]DADOS (OCULTAR)'!$R$3:$T$135,3,0),"")</f>
        <v>10988301000714</v>
      </c>
      <c r="B304" s="9" t="str">
        <f>'[1]TCE - ANEXO III - Preencher'!C313</f>
        <v>UPAE PETROLINA - CG Nº 001/2013</v>
      </c>
      <c r="C304" s="10"/>
      <c r="D304" s="11" t="str">
        <f>'[1]TCE - ANEXO III - Preencher'!E313</f>
        <v>SINGRYD GONCALVES LIMA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1423-40</v>
      </c>
      <c r="G304" s="13" t="str">
        <f>IF('[1]TCE - ANEXO III - Preencher'!H313="","",'[1]TCE - ANEXO III - Preencher'!H313)</f>
        <v>11/2023</v>
      </c>
      <c r="H304" s="14">
        <f>'[1]TCE - ANEXO III - Preencher'!I313</f>
        <v>0</v>
      </c>
      <c r="I304" s="14">
        <f>'[1]TCE - ANEXO III - Preencher'!J313</f>
        <v>263.87040000000002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263.87040000000002</v>
      </c>
    </row>
    <row r="305" spans="1:28" x14ac:dyDescent="0.2">
      <c r="A305" s="8">
        <f>IFERROR(VLOOKUP(B305,'[1]DADOS (OCULTAR)'!$R$3:$T$135,3,0),"")</f>
        <v>10988301000714</v>
      </c>
      <c r="B305" s="9" t="str">
        <f>'[1]TCE - ANEXO III - Preencher'!C314</f>
        <v>UPAE PETROLINA - CG Nº 001/2013</v>
      </c>
      <c r="C305" s="10"/>
      <c r="D305" s="11" t="str">
        <f>'[1]TCE - ANEXO III - Preencher'!E314</f>
        <v>SONIA DA SILVA BARROS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 t="str">
        <f>IF('[1]TCE - ANEXO III - Preencher'!H314="","",'[1]TCE - ANEXO III - Preencher'!H314)</f>
        <v>11/2023</v>
      </c>
      <c r="H305" s="14">
        <f>'[1]TCE - ANEXO III - Preencher'!I314</f>
        <v>0</v>
      </c>
      <c r="I305" s="14">
        <f>'[1]TCE - ANEXO III - Preencher'!J314</f>
        <v>723.36800000000005</v>
      </c>
      <c r="J305" s="14">
        <f>'[1]TCE - ANEXO III - Preencher'!K314</f>
        <v>0</v>
      </c>
      <c r="K305" s="15">
        <f>'[1]TCE - ANEXO III - Preencher'!L314</f>
        <v>261.60000000000002</v>
      </c>
      <c r="L305" s="15">
        <f>'[1]TCE - ANEXO III - Preencher'!M314</f>
        <v>26.6</v>
      </c>
      <c r="M305" s="15">
        <f t="shared" si="25"/>
        <v>235.00000000000003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958.36800000000005</v>
      </c>
    </row>
    <row r="306" spans="1:28" x14ac:dyDescent="0.2">
      <c r="A306" s="8">
        <f>IFERROR(VLOOKUP(B306,'[1]DADOS (OCULTAR)'!$R$3:$T$135,3,0),"")</f>
        <v>10988301000714</v>
      </c>
      <c r="B306" s="9" t="str">
        <f>'[1]TCE - ANEXO III - Preencher'!C315</f>
        <v>UPAE PETROLINA - CG Nº 001/2013</v>
      </c>
      <c r="C306" s="10"/>
      <c r="D306" s="11" t="str">
        <f>'[1]TCE - ANEXO III - Preencher'!E315</f>
        <v>STEPHANI CAMILA DE BRITO LINS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4110-10</v>
      </c>
      <c r="G306" s="13" t="str">
        <f>IF('[1]TCE - ANEXO III - Preencher'!H315="","",'[1]TCE - ANEXO III - Preencher'!H315)</f>
        <v>11/2023</v>
      </c>
      <c r="H306" s="14">
        <f>'[1]TCE - ANEXO III - Preencher'!I315</f>
        <v>0</v>
      </c>
      <c r="I306" s="14">
        <f>'[1]TCE - ANEXO III - Preencher'!J315</f>
        <v>15.4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200</v>
      </c>
      <c r="R306" s="15">
        <f>'[1]TCE - ANEXO III - Preencher'!S315</f>
        <v>39.6</v>
      </c>
      <c r="S306" s="16">
        <f t="shared" si="27"/>
        <v>160.4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175.8</v>
      </c>
    </row>
    <row r="307" spans="1:28" x14ac:dyDescent="0.2">
      <c r="A307" s="8">
        <f>IFERROR(VLOOKUP(B307,'[1]DADOS (OCULTAR)'!$R$3:$T$135,3,0),"")</f>
        <v>10988301000714</v>
      </c>
      <c r="B307" s="9" t="str">
        <f>'[1]TCE - ANEXO III - Preencher'!C316</f>
        <v>UPAE PETROLINA - CG Nº 001/2013</v>
      </c>
      <c r="C307" s="10"/>
      <c r="D307" s="11" t="str">
        <f>'[1]TCE - ANEXO III - Preencher'!E316</f>
        <v>TANIA MARLY DA CRUZ SOUZA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5152-05</v>
      </c>
      <c r="G307" s="13" t="str">
        <f>IF('[1]TCE - ANEXO III - Preencher'!H316="","",'[1]TCE - ANEXO III - Preencher'!H316)</f>
        <v>11/2023</v>
      </c>
      <c r="H307" s="14">
        <f>'[1]TCE - ANEXO III - Preencher'!I316</f>
        <v>0</v>
      </c>
      <c r="I307" s="14">
        <f>'[1]TCE - ANEXO III - Preencher'!J316</f>
        <v>143.352</v>
      </c>
      <c r="J307" s="14">
        <f>'[1]TCE - ANEXO III - Preencher'!K316</f>
        <v>0</v>
      </c>
      <c r="K307" s="15">
        <f>'[1]TCE - ANEXO III - Preencher'!L316</f>
        <v>183.12</v>
      </c>
      <c r="L307" s="15">
        <f>'[1]TCE - ANEXO III - Preencher'!M316</f>
        <v>26.92</v>
      </c>
      <c r="M307" s="15">
        <f t="shared" si="25"/>
        <v>156.19999999999999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121.6</v>
      </c>
      <c r="R307" s="15">
        <f>'[1]TCE - ANEXO III - Preencher'!S316</f>
        <v>54</v>
      </c>
      <c r="S307" s="16">
        <f t="shared" si="27"/>
        <v>67.599999999999994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367.15200000000004</v>
      </c>
    </row>
    <row r="308" spans="1:28" x14ac:dyDescent="0.2">
      <c r="A308" s="8">
        <f>IFERROR(VLOOKUP(B308,'[1]DADOS (OCULTAR)'!$R$3:$T$135,3,0),"")</f>
        <v>10988301000714</v>
      </c>
      <c r="B308" s="9" t="str">
        <f>'[1]TCE - ANEXO III - Preencher'!C317</f>
        <v>UPAE PETROLINA - CG Nº 001/2013</v>
      </c>
      <c r="C308" s="10"/>
      <c r="D308" s="11" t="str">
        <f>'[1]TCE - ANEXO III - Preencher'!E317</f>
        <v>TEOGENES TELIS DE BARROS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 t="str">
        <f>IF('[1]TCE - ANEXO III - Preencher'!H317="","",'[1]TCE - ANEXO III - Preencher'!H317)</f>
        <v>11/2023</v>
      </c>
      <c r="H308" s="14">
        <f>'[1]TCE - ANEXO III - Preencher'!I317</f>
        <v>0</v>
      </c>
      <c r="I308" s="14">
        <f>'[1]TCE - ANEXO III - Preencher'!J317</f>
        <v>840.11279999999999</v>
      </c>
      <c r="J308" s="14">
        <f>'[1]TCE - ANEXO III - Preencher'!K317</f>
        <v>0</v>
      </c>
      <c r="K308" s="15">
        <f>'[1]TCE - ANEXO III - Preencher'!L317</f>
        <v>91.56</v>
      </c>
      <c r="L308" s="15">
        <f>'[1]TCE - ANEXO III - Preencher'!M317</f>
        <v>26.6</v>
      </c>
      <c r="M308" s="15">
        <f t="shared" si="25"/>
        <v>64.960000000000008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402</v>
      </c>
      <c r="R308" s="15">
        <f>'[1]TCE - ANEXO III - Preencher'!S317</f>
        <v>2.66</v>
      </c>
      <c r="S308" s="16">
        <f t="shared" si="27"/>
        <v>399.34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1304.4128000000001</v>
      </c>
    </row>
    <row r="309" spans="1:28" x14ac:dyDescent="0.2">
      <c r="A309" s="8">
        <f>IFERROR(VLOOKUP(B309,'[1]DADOS (OCULTAR)'!$R$3:$T$135,3,0),"")</f>
        <v>10988301000714</v>
      </c>
      <c r="B309" s="9" t="str">
        <f>'[1]TCE - ANEXO III - Preencher'!C318</f>
        <v>UPAE PETROLINA - CG Nº 001/2013</v>
      </c>
      <c r="C309" s="10"/>
      <c r="D309" s="11" t="str">
        <f>'[1]TCE - ANEXO III - Preencher'!E318</f>
        <v>TEREZA DIAS DA CRUZ SENA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 t="str">
        <f>IF('[1]TCE - ANEXO III - Preencher'!H318="","",'[1]TCE - ANEXO III - Preencher'!H318)</f>
        <v>11/2023</v>
      </c>
      <c r="H309" s="14">
        <f>'[1]TCE - ANEXO III - Preencher'!I318</f>
        <v>0</v>
      </c>
      <c r="I309" s="14">
        <f>'[1]TCE - ANEXO III - Preencher'!J318</f>
        <v>738.92560000000003</v>
      </c>
      <c r="J309" s="14">
        <f>'[1]TCE - ANEXO III - Preencher'!K318</f>
        <v>0</v>
      </c>
      <c r="K309" s="15">
        <f>'[1]TCE - ANEXO III - Preencher'!L318</f>
        <v>209.28</v>
      </c>
      <c r="L309" s="15">
        <f>'[1]TCE - ANEXO III - Preencher'!M318</f>
        <v>26.6</v>
      </c>
      <c r="M309" s="15">
        <f t="shared" si="25"/>
        <v>182.68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150</v>
      </c>
      <c r="R309" s="15">
        <f>'[1]TCE - ANEXO III - Preencher'!S318</f>
        <v>54</v>
      </c>
      <c r="S309" s="16">
        <f t="shared" si="27"/>
        <v>96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1017.6056000000001</v>
      </c>
    </row>
    <row r="310" spans="1:28" x14ac:dyDescent="0.2">
      <c r="A310" s="8">
        <f>IFERROR(VLOOKUP(B310,'[1]DADOS (OCULTAR)'!$R$3:$T$135,3,0),"")</f>
        <v>10988301000714</v>
      </c>
      <c r="B310" s="9" t="str">
        <f>'[1]TCE - ANEXO III - Preencher'!C319</f>
        <v>UPAE PETROLINA - CG Nº 001/2013</v>
      </c>
      <c r="C310" s="10"/>
      <c r="D310" s="11" t="str">
        <f>'[1]TCE - ANEXO III - Preencher'!E319</f>
        <v>THAINA MAIA DIAS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 t="str">
        <f>IF('[1]TCE - ANEXO III - Preencher'!H319="","",'[1]TCE - ANEXO III - Preencher'!H319)</f>
        <v>11/2023</v>
      </c>
      <c r="H310" s="14">
        <f>'[1]TCE - ANEXO III - Preencher'!I319</f>
        <v>0</v>
      </c>
      <c r="I310" s="14">
        <f>'[1]TCE - ANEXO III - Preencher'!J319</f>
        <v>751.18</v>
      </c>
      <c r="J310" s="14">
        <f>'[1]TCE - ANEXO III - Preencher'!K319</f>
        <v>0</v>
      </c>
      <c r="K310" s="15">
        <f>'[1]TCE - ANEXO III - Preencher'!L319</f>
        <v>170.04</v>
      </c>
      <c r="L310" s="15">
        <f>'[1]TCE - ANEXO III - Preencher'!M319</f>
        <v>26.6</v>
      </c>
      <c r="M310" s="15">
        <f t="shared" si="25"/>
        <v>143.44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894.61999999999989</v>
      </c>
    </row>
    <row r="311" spans="1:28" x14ac:dyDescent="0.2">
      <c r="A311" s="8">
        <f>IFERROR(VLOOKUP(B311,'[1]DADOS (OCULTAR)'!$R$3:$T$135,3,0),"")</f>
        <v>10988301000714</v>
      </c>
      <c r="B311" s="9" t="str">
        <f>'[1]TCE - ANEXO III - Preencher'!C320</f>
        <v>UPAE PETROLINA - CG Nº 001/2013</v>
      </c>
      <c r="C311" s="10"/>
      <c r="D311" s="11" t="str">
        <f>'[1]TCE - ANEXO III - Preencher'!E320</f>
        <v>THAIS RODRIGUES DE SA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2234-05</v>
      </c>
      <c r="G311" s="13" t="str">
        <f>IF('[1]TCE - ANEXO III - Preencher'!H320="","",'[1]TCE - ANEXO III - Preencher'!H320)</f>
        <v>11/2023</v>
      </c>
      <c r="H311" s="14">
        <f>'[1]TCE - ANEXO III - Preencher'!I320</f>
        <v>0</v>
      </c>
      <c r="I311" s="14">
        <f>'[1]TCE - ANEXO III - Preencher'!J320</f>
        <v>410.52319999999997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410.52319999999997</v>
      </c>
    </row>
    <row r="312" spans="1:28" x14ac:dyDescent="0.2">
      <c r="A312" s="8">
        <f>IFERROR(VLOOKUP(B312,'[1]DADOS (OCULTAR)'!$R$3:$T$135,3,0),"")</f>
        <v>10988301000714</v>
      </c>
      <c r="B312" s="9" t="str">
        <f>'[1]TCE - ANEXO III - Preencher'!C321</f>
        <v>UPAE PETROLINA - CG Nº 001/2013</v>
      </c>
      <c r="C312" s="10"/>
      <c r="D312" s="11" t="str">
        <f>'[1]TCE - ANEXO III - Preencher'!E321</f>
        <v>THAISE BRUNA DOS SANTOS SILVA ALENCAR</v>
      </c>
      <c r="E312" s="9" t="str">
        <f>IF('[1]TCE - ANEXO III - Preencher'!F321="4 - Assistência Odontológica","2 - Outros Profissionais da Saúde",'[1]TCE - ANEXO III - Preencher'!F321)</f>
        <v>1 - Médico</v>
      </c>
      <c r="F312" s="12" t="str">
        <f>'[1]TCE - ANEXO III - Preencher'!G321</f>
        <v>2251-25</v>
      </c>
      <c r="G312" s="13" t="str">
        <f>IF('[1]TCE - ANEXO III - Preencher'!H321="","",'[1]TCE - ANEXO III - Preencher'!H321)</f>
        <v>11/2023</v>
      </c>
      <c r="H312" s="14">
        <f>'[1]TCE - ANEXO III - Preencher'!I321</f>
        <v>0</v>
      </c>
      <c r="I312" s="14">
        <f>'[1]TCE - ANEXO III - Preencher'!J321</f>
        <v>901.50239999999997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901.50239999999997</v>
      </c>
    </row>
    <row r="313" spans="1:28" x14ac:dyDescent="0.2">
      <c r="A313" s="8">
        <f>IFERROR(VLOOKUP(B313,'[1]DADOS (OCULTAR)'!$R$3:$T$135,3,0),"")</f>
        <v>10988301000714</v>
      </c>
      <c r="B313" s="9" t="str">
        <f>'[1]TCE - ANEXO III - Preencher'!C322</f>
        <v>UPAE PETROLINA - CG Nº 001/2013</v>
      </c>
      <c r="C313" s="10"/>
      <c r="D313" s="11" t="str">
        <f>'[1]TCE - ANEXO III - Preencher'!E322</f>
        <v>THAISLA MAYARA SANTOS BRITO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2235-05</v>
      </c>
      <c r="G313" s="13" t="str">
        <f>IF('[1]TCE - ANEXO III - Preencher'!H322="","",'[1]TCE - ANEXO III - Preencher'!H322)</f>
        <v>11/2023</v>
      </c>
      <c r="H313" s="14">
        <f>'[1]TCE - ANEXO III - Preencher'!I322</f>
        <v>0</v>
      </c>
      <c r="I313" s="14">
        <f>'[1]TCE - ANEXO III - Preencher'!J322</f>
        <v>872.84159999999997</v>
      </c>
      <c r="J313" s="14">
        <f>'[1]TCE - ANEXO III - Preencher'!K322</f>
        <v>0</v>
      </c>
      <c r="K313" s="15">
        <f>'[1]TCE - ANEXO III - Preencher'!L322</f>
        <v>39.24</v>
      </c>
      <c r="L313" s="15">
        <f>'[1]TCE - ANEXO III - Preencher'!M322</f>
        <v>3.59</v>
      </c>
      <c r="M313" s="15">
        <f t="shared" si="25"/>
        <v>35.650000000000006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908.49159999999995</v>
      </c>
    </row>
    <row r="314" spans="1:28" x14ac:dyDescent="0.2">
      <c r="A314" s="8">
        <f>IFERROR(VLOOKUP(B314,'[1]DADOS (OCULTAR)'!$R$3:$T$135,3,0),"")</f>
        <v>10988301000714</v>
      </c>
      <c r="B314" s="9" t="str">
        <f>'[1]TCE - ANEXO III - Preencher'!C323</f>
        <v>UPAE PETROLINA - CG Nº 001/2013</v>
      </c>
      <c r="C314" s="10"/>
      <c r="D314" s="11" t="str">
        <f>'[1]TCE - ANEXO III - Preencher'!E323</f>
        <v>THAMARA YASMYM MENESES DA SILVA</v>
      </c>
      <c r="E314" s="9" t="str">
        <f>IF('[1]TCE - ANEXO III - Preencher'!F323="4 - Assistência Odontológica","2 - Outros Profissionais da Saúde",'[1]TCE - ANEXO III - Preencher'!F323)</f>
        <v>1 - Médico</v>
      </c>
      <c r="F314" s="12" t="str">
        <f>'[1]TCE - ANEXO III - Preencher'!G323</f>
        <v>2251-25</v>
      </c>
      <c r="G314" s="13" t="str">
        <f>IF('[1]TCE - ANEXO III - Preencher'!H323="","",'[1]TCE - ANEXO III - Preencher'!H323)</f>
        <v>11/2023</v>
      </c>
      <c r="H314" s="14">
        <f>'[1]TCE - ANEXO III - Preencher'!I323</f>
        <v>0</v>
      </c>
      <c r="I314" s="14">
        <f>'[1]TCE - ANEXO III - Preencher'!J323</f>
        <v>1008.9224</v>
      </c>
      <c r="J314" s="14">
        <f>'[1]TCE - ANEXO III - Preencher'!K323</f>
        <v>0</v>
      </c>
      <c r="K314" s="15">
        <f>'[1]TCE - ANEXO III - Preencher'!L323</f>
        <v>13.08</v>
      </c>
      <c r="L314" s="15">
        <f>'[1]TCE - ANEXO III - Preencher'!M323</f>
        <v>3.17</v>
      </c>
      <c r="M314" s="15">
        <f t="shared" si="25"/>
        <v>9.91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1018.8324</v>
      </c>
    </row>
    <row r="315" spans="1:28" x14ac:dyDescent="0.2">
      <c r="A315" s="8">
        <f>IFERROR(VLOOKUP(B315,'[1]DADOS (OCULTAR)'!$R$3:$T$135,3,0),"")</f>
        <v>10988301000714</v>
      </c>
      <c r="B315" s="9" t="str">
        <f>'[1]TCE - ANEXO III - Preencher'!C324</f>
        <v>UPAE PETROLINA - CG Nº 001/2013</v>
      </c>
      <c r="C315" s="10"/>
      <c r="D315" s="11" t="str">
        <f>'[1]TCE - ANEXO III - Preencher'!E324</f>
        <v>THAMIRES EMYLE RODRIGUES SIQUEIRA BORGES LOBO</v>
      </c>
      <c r="E315" s="9" t="str">
        <f>IF('[1]TCE - ANEXO III - Preencher'!F324="4 - Assistência Odontológica","2 - Outros Profissionais da Saúde",'[1]TCE - ANEXO III - Preencher'!F324)</f>
        <v>1 - Médico</v>
      </c>
      <c r="F315" s="12" t="str">
        <f>'[1]TCE - ANEXO III - Preencher'!G324</f>
        <v>2251-25</v>
      </c>
      <c r="G315" s="13" t="str">
        <f>IF('[1]TCE - ANEXO III - Preencher'!H324="","",'[1]TCE - ANEXO III - Preencher'!H324)</f>
        <v>11/2023</v>
      </c>
      <c r="H315" s="14">
        <f>'[1]TCE - ANEXO III - Preencher'!I324</f>
        <v>0</v>
      </c>
      <c r="I315" s="14">
        <f>'[1]TCE - ANEXO III - Preencher'!J324</f>
        <v>1087.5544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1087.5544</v>
      </c>
    </row>
    <row r="316" spans="1:28" x14ac:dyDescent="0.2">
      <c r="A316" s="8">
        <f>IFERROR(VLOOKUP(B316,'[1]DADOS (OCULTAR)'!$R$3:$T$135,3,0),"")</f>
        <v>10988301000714</v>
      </c>
      <c r="B316" s="9" t="str">
        <f>'[1]TCE - ANEXO III - Preencher'!C325</f>
        <v>UPAE PETROLINA - CG Nº 001/2013</v>
      </c>
      <c r="C316" s="10"/>
      <c r="D316" s="11" t="str">
        <f>'[1]TCE - ANEXO III - Preencher'!E325</f>
        <v>THAYANE DOS SANTOS MOREIRA GONDIM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2235-05</v>
      </c>
      <c r="G316" s="13" t="str">
        <f>IF('[1]TCE - ANEXO III - Preencher'!H325="","",'[1]TCE - ANEXO III - Preencher'!H325)</f>
        <v>11/2023</v>
      </c>
      <c r="H316" s="14">
        <f>'[1]TCE - ANEXO III - Preencher'!I325</f>
        <v>0</v>
      </c>
      <c r="I316" s="14">
        <f>'[1]TCE - ANEXO III - Preencher'!J325</f>
        <v>827.54960000000005</v>
      </c>
      <c r="J316" s="14">
        <f>'[1]TCE - ANEXO III - Preencher'!K325</f>
        <v>0</v>
      </c>
      <c r="K316" s="15">
        <f>'[1]TCE - ANEXO III - Preencher'!L325</f>
        <v>91.56</v>
      </c>
      <c r="L316" s="15">
        <f>'[1]TCE - ANEXO III - Preencher'!M325</f>
        <v>3.33</v>
      </c>
      <c r="M316" s="15">
        <f t="shared" si="25"/>
        <v>88.23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915.77960000000007</v>
      </c>
    </row>
    <row r="317" spans="1:28" x14ac:dyDescent="0.2">
      <c r="A317" s="8">
        <f>IFERROR(VLOOKUP(B317,'[1]DADOS (OCULTAR)'!$R$3:$T$135,3,0),"")</f>
        <v>10988301000714</v>
      </c>
      <c r="B317" s="9" t="str">
        <f>'[1]TCE - ANEXO III - Preencher'!C326</f>
        <v>UPAE PETROLINA - CG Nº 001/2013</v>
      </c>
      <c r="C317" s="10"/>
      <c r="D317" s="11" t="str">
        <f>'[1]TCE - ANEXO III - Preencher'!E326</f>
        <v>VALDECI LOPES DA ROCHA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5152-05</v>
      </c>
      <c r="G317" s="13" t="str">
        <f>IF('[1]TCE - ANEXO III - Preencher'!H326="","",'[1]TCE - ANEXO III - Preencher'!H326)</f>
        <v>11/2023</v>
      </c>
      <c r="H317" s="14">
        <f>'[1]TCE - ANEXO III - Preencher'!I326</f>
        <v>0</v>
      </c>
      <c r="I317" s="14">
        <f>'[1]TCE - ANEXO III - Preencher'!J326</f>
        <v>126.4832</v>
      </c>
      <c r="J317" s="14">
        <f>'[1]TCE - ANEXO III - Preencher'!K326</f>
        <v>0</v>
      </c>
      <c r="K317" s="15">
        <f>'[1]TCE - ANEXO III - Preencher'!L326</f>
        <v>183.12</v>
      </c>
      <c r="L317" s="15">
        <f>'[1]TCE - ANEXO III - Preencher'!M326</f>
        <v>26.92</v>
      </c>
      <c r="M317" s="15">
        <f t="shared" si="25"/>
        <v>156.19999999999999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152</v>
      </c>
      <c r="R317" s="15">
        <f>'[1]TCE - ANEXO III - Preencher'!S326</f>
        <v>75.599999999999994</v>
      </c>
      <c r="S317" s="16">
        <f t="shared" si="27"/>
        <v>76.400000000000006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359.08320000000003</v>
      </c>
    </row>
    <row r="318" spans="1:28" x14ac:dyDescent="0.2">
      <c r="A318" s="8">
        <f>IFERROR(VLOOKUP(B318,'[1]DADOS (OCULTAR)'!$R$3:$T$135,3,0),"")</f>
        <v>10988301000714</v>
      </c>
      <c r="B318" s="9" t="str">
        <f>'[1]TCE - ANEXO III - Preencher'!C327</f>
        <v>UPAE PETROLINA - CG Nº 001/2013</v>
      </c>
      <c r="C318" s="10"/>
      <c r="D318" s="11" t="str">
        <f>'[1]TCE - ANEXO III - Preencher'!E327</f>
        <v>VALQUIRIA DE SOUZA CARVALHO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 t="str">
        <f>IF('[1]TCE - ANEXO III - Preencher'!H327="","",'[1]TCE - ANEXO III - Preencher'!H327)</f>
        <v>11/2023</v>
      </c>
      <c r="H318" s="14">
        <f>'[1]TCE - ANEXO III - Preencher'!I327</f>
        <v>0</v>
      </c>
      <c r="I318" s="14">
        <f>'[1]TCE - ANEXO III - Preencher'!J327</f>
        <v>192.852</v>
      </c>
      <c r="J318" s="14">
        <f>'[1]TCE - ANEXO III - Preencher'!K327</f>
        <v>0</v>
      </c>
      <c r="K318" s="15">
        <f>'[1]TCE - ANEXO III - Preencher'!L327</f>
        <v>117.72</v>
      </c>
      <c r="L318" s="15">
        <f>'[1]TCE - ANEXO III - Preencher'!M327</f>
        <v>26.6</v>
      </c>
      <c r="M318" s="15">
        <f t="shared" si="25"/>
        <v>91.12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283.97199999999998</v>
      </c>
    </row>
    <row r="319" spans="1:28" x14ac:dyDescent="0.2">
      <c r="A319" s="8">
        <f>IFERROR(VLOOKUP(B319,'[1]DADOS (OCULTAR)'!$R$3:$T$135,3,0),"")</f>
        <v>10988301000714</v>
      </c>
      <c r="B319" s="9" t="str">
        <f>'[1]TCE - ANEXO III - Preencher'!C328</f>
        <v>UPAE PETROLINA - CG Nº 001/2013</v>
      </c>
      <c r="C319" s="10"/>
      <c r="D319" s="11" t="str">
        <f>'[1]TCE - ANEXO III - Preencher'!E328</f>
        <v>VANESSA CRUZ DOS SANTOS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2235-05</v>
      </c>
      <c r="G319" s="13" t="str">
        <f>IF('[1]TCE - ANEXO III - Preencher'!H328="","",'[1]TCE - ANEXO III - Preencher'!H328)</f>
        <v>11/2023</v>
      </c>
      <c r="H319" s="14">
        <f>'[1]TCE - ANEXO III - Preencher'!I328</f>
        <v>0</v>
      </c>
      <c r="I319" s="14">
        <f>'[1]TCE - ANEXO III - Preencher'!J328</f>
        <v>755.62400000000002</v>
      </c>
      <c r="J319" s="14">
        <f>'[1]TCE - ANEXO III - Preencher'!K328</f>
        <v>0</v>
      </c>
      <c r="K319" s="15">
        <f>'[1]TCE - ANEXO III - Preencher'!L328</f>
        <v>13.08</v>
      </c>
      <c r="L319" s="15">
        <f>'[1]TCE - ANEXO III - Preencher'!M328</f>
        <v>3.59</v>
      </c>
      <c r="M319" s="15">
        <f t="shared" si="25"/>
        <v>9.49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765.11400000000003</v>
      </c>
    </row>
    <row r="320" spans="1:28" x14ac:dyDescent="0.2">
      <c r="A320" s="8">
        <f>IFERROR(VLOOKUP(B320,'[1]DADOS (OCULTAR)'!$R$3:$T$135,3,0),"")</f>
        <v>10988301000714</v>
      </c>
      <c r="B320" s="9" t="str">
        <f>'[1]TCE - ANEXO III - Preencher'!C329</f>
        <v>UPAE PETROLINA - CG Nº 001/2013</v>
      </c>
      <c r="C320" s="10"/>
      <c r="D320" s="11" t="str">
        <f>'[1]TCE - ANEXO III - Preencher'!E329</f>
        <v>VANESSA LUANA DO NASCIMENTO AQUINO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4110-10</v>
      </c>
      <c r="G320" s="13" t="str">
        <f>IF('[1]TCE - ANEXO III - Preencher'!H329="","",'[1]TCE - ANEXO III - Preencher'!H329)</f>
        <v>11/2023</v>
      </c>
      <c r="H320" s="14">
        <f>'[1]TCE - ANEXO III - Preencher'!I329</f>
        <v>0</v>
      </c>
      <c r="I320" s="14">
        <f>'[1]TCE - ANEXO III - Preencher'!J329</f>
        <v>13.065799999999999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200</v>
      </c>
      <c r="R320" s="15">
        <f>'[1]TCE - ANEXO III - Preencher'!S329</f>
        <v>39.6</v>
      </c>
      <c r="S320" s="16">
        <f t="shared" si="27"/>
        <v>160.4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173.4658</v>
      </c>
    </row>
    <row r="321" spans="1:28" x14ac:dyDescent="0.2">
      <c r="A321" s="8">
        <f>IFERROR(VLOOKUP(B321,'[1]DADOS (OCULTAR)'!$R$3:$T$135,3,0),"")</f>
        <v>10988301000714</v>
      </c>
      <c r="B321" s="9" t="str">
        <f>'[1]TCE - ANEXO III - Preencher'!C330</f>
        <v>UPAE PETROLINA - CG Nº 001/2013</v>
      </c>
      <c r="C321" s="10"/>
      <c r="D321" s="11" t="str">
        <f>'[1]TCE - ANEXO III - Preencher'!E330</f>
        <v>VANESSA RODRIGUES TANURI</v>
      </c>
      <c r="E321" s="9" t="str">
        <f>IF('[1]TCE - ANEXO III - Preencher'!F330="4 - Assistência Odontológica","2 - Outros Profissionais da Saúde",'[1]TCE - ANEXO III - Preencher'!F330)</f>
        <v>1 - Médico</v>
      </c>
      <c r="F321" s="12" t="str">
        <f>'[1]TCE - ANEXO III - Preencher'!G330</f>
        <v>2251-25</v>
      </c>
      <c r="G321" s="13" t="str">
        <f>IF('[1]TCE - ANEXO III - Preencher'!H330="","",'[1]TCE - ANEXO III - Preencher'!H330)</f>
        <v>11/2023</v>
      </c>
      <c r="H321" s="14">
        <f>'[1]TCE - ANEXO III - Preencher'!I330</f>
        <v>0</v>
      </c>
      <c r="I321" s="14">
        <f>'[1]TCE - ANEXO III - Preencher'!J330</f>
        <v>887.95439999999996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887.95439999999996</v>
      </c>
    </row>
    <row r="322" spans="1:28" x14ac:dyDescent="0.2">
      <c r="A322" s="8">
        <f>IFERROR(VLOOKUP(B322,'[1]DADOS (OCULTAR)'!$R$3:$T$135,3,0),"")</f>
        <v>10988301000714</v>
      </c>
      <c r="B322" s="9" t="str">
        <f>'[1]TCE - ANEXO III - Preencher'!C331</f>
        <v>UPAE PETROLINA - CG Nº 001/2013</v>
      </c>
      <c r="C322" s="10"/>
      <c r="D322" s="11" t="str">
        <f>'[1]TCE - ANEXO III - Preencher'!E331</f>
        <v>VERONICA MARIA DA CONCEICAO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 t="str">
        <f>IF('[1]TCE - ANEXO III - Preencher'!H331="","",'[1]TCE - ANEXO III - Preencher'!H331)</f>
        <v>11/2023</v>
      </c>
      <c r="H322" s="14">
        <f>'[1]TCE - ANEXO III - Preencher'!I331</f>
        <v>0</v>
      </c>
      <c r="I322" s="14">
        <f>'[1]TCE - ANEXO III - Preencher'!J331</f>
        <v>732.23760000000004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732.23760000000004</v>
      </c>
    </row>
    <row r="323" spans="1:28" x14ac:dyDescent="0.2">
      <c r="A323" s="8">
        <f>IFERROR(VLOOKUP(B323,'[1]DADOS (OCULTAR)'!$R$3:$T$135,3,0),"")</f>
        <v>10988301000714</v>
      </c>
      <c r="B323" s="9" t="str">
        <f>'[1]TCE - ANEXO III - Preencher'!C332</f>
        <v>UPAE PETROLINA - CG Nº 001/2013</v>
      </c>
      <c r="C323" s="10"/>
      <c r="D323" s="11" t="str">
        <f>'[1]TCE - ANEXO III - Preencher'!E332</f>
        <v>VILANI TARCILIA DOS SANTOS BOMFIM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 t="str">
        <f>IF('[1]TCE - ANEXO III - Preencher'!H332="","",'[1]TCE - ANEXO III - Preencher'!H332)</f>
        <v>11/2023</v>
      </c>
      <c r="H323" s="14">
        <f>'[1]TCE - ANEXO III - Preencher'!I332</f>
        <v>0</v>
      </c>
      <c r="I323" s="14">
        <f>'[1]TCE - ANEXO III - Preencher'!J332</f>
        <v>741.89359999999999</v>
      </c>
      <c r="J323" s="14">
        <f>'[1]TCE - ANEXO III - Preencher'!K332</f>
        <v>0</v>
      </c>
      <c r="K323" s="15">
        <f>'[1]TCE - ANEXO III - Preencher'!L332</f>
        <v>196.2</v>
      </c>
      <c r="L323" s="15">
        <f>'[1]TCE - ANEXO III - Preencher'!M332</f>
        <v>26.6</v>
      </c>
      <c r="M323" s="15">
        <f t="shared" si="25"/>
        <v>169.6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54</v>
      </c>
      <c r="S323" s="16">
        <f t="shared" si="27"/>
        <v>-54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857.49360000000001</v>
      </c>
    </row>
    <row r="324" spans="1:28" x14ac:dyDescent="0.2">
      <c r="A324" s="8">
        <f>IFERROR(VLOOKUP(B324,'[1]DADOS (OCULTAR)'!$R$3:$T$135,3,0),"")</f>
        <v>10988301000714</v>
      </c>
      <c r="B324" s="9" t="str">
        <f>'[1]TCE - ANEXO III - Preencher'!C333</f>
        <v>UPAE PETROLINA - CG Nº 001/2013</v>
      </c>
      <c r="C324" s="10"/>
      <c r="D324" s="11" t="str">
        <f>'[1]TCE - ANEXO III - Preencher'!E333</f>
        <v>VIVIANE SANTOS LINO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4131-15</v>
      </c>
      <c r="G324" s="13" t="str">
        <f>IF('[1]TCE - ANEXO III - Preencher'!H333="","",'[1]TCE - ANEXO III - Preencher'!H333)</f>
        <v>11/2023</v>
      </c>
      <c r="H324" s="14">
        <f>'[1]TCE - ANEXO III - Preencher'!I333</f>
        <v>0</v>
      </c>
      <c r="I324" s="14">
        <f>'[1]TCE - ANEXO III - Preencher'!J333</f>
        <v>144.88800000000001</v>
      </c>
      <c r="J324" s="14">
        <f>'[1]TCE - ANEXO III - Preencher'!K333</f>
        <v>0</v>
      </c>
      <c r="K324" s="15">
        <f>'[1]TCE - ANEXO III - Preencher'!L333</f>
        <v>130.80000000000001</v>
      </c>
      <c r="L324" s="15">
        <f>'[1]TCE - ANEXO III - Preencher'!M333</f>
        <v>31.58</v>
      </c>
      <c r="M324" s="15">
        <f t="shared" ref="M324:M387" si="31">K324-L324</f>
        <v>99.220000000000013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244.108</v>
      </c>
    </row>
    <row r="325" spans="1:28" x14ac:dyDescent="0.2">
      <c r="A325" s="8">
        <f>IFERROR(VLOOKUP(B325,'[1]DADOS (OCULTAR)'!$R$3:$T$135,3,0),"")</f>
        <v>10988301000714</v>
      </c>
      <c r="B325" s="9" t="str">
        <f>'[1]TCE - ANEXO III - Preencher'!C334</f>
        <v>UPAE PETROLINA - CG Nº 001/2013</v>
      </c>
      <c r="C325" s="10"/>
      <c r="D325" s="11" t="str">
        <f>'[1]TCE - ANEXO III - Preencher'!E334</f>
        <v>WALDICEA MONICA SAMPAIO MELO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 t="str">
        <f>IF('[1]TCE - ANEXO III - Preencher'!H334="","",'[1]TCE - ANEXO III - Preencher'!H334)</f>
        <v>11/2023</v>
      </c>
      <c r="H325" s="14">
        <f>'[1]TCE - ANEXO III - Preencher'!I334</f>
        <v>0</v>
      </c>
      <c r="I325" s="14">
        <f>'[1]TCE - ANEXO III - Preencher'!J334</f>
        <v>295.55520000000001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295.55520000000001</v>
      </c>
    </row>
    <row r="326" spans="1:28" x14ac:dyDescent="0.2">
      <c r="A326" s="8">
        <f>IFERROR(VLOOKUP(B326,'[1]DADOS (OCULTAR)'!$R$3:$T$135,3,0),"")</f>
        <v>10988301000714</v>
      </c>
      <c r="B326" s="9" t="str">
        <f>'[1]TCE - ANEXO III - Preencher'!C335</f>
        <v>UPAE PETROLINA - CG Nº 001/2013</v>
      </c>
      <c r="C326" s="10"/>
      <c r="D326" s="11" t="str">
        <f>'[1]TCE - ANEXO III - Preencher'!E335</f>
        <v>WANDERSON LIMA DANTAS E SANTOS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2235-05</v>
      </c>
      <c r="G326" s="13" t="str">
        <f>IF('[1]TCE - ANEXO III - Preencher'!H335="","",'[1]TCE - ANEXO III - Preencher'!H335)</f>
        <v>11/2023</v>
      </c>
      <c r="H326" s="14">
        <f>'[1]TCE - ANEXO III - Preencher'!I335</f>
        <v>0</v>
      </c>
      <c r="I326" s="14">
        <f>'[1]TCE - ANEXO III - Preencher'!J335</f>
        <v>960.80640000000005</v>
      </c>
      <c r="J326" s="14">
        <f>'[1]TCE - ANEXO III - Preencher'!K335</f>
        <v>0</v>
      </c>
      <c r="K326" s="15">
        <f>'[1]TCE - ANEXO III - Preencher'!L335</f>
        <v>117.72</v>
      </c>
      <c r="L326" s="15">
        <f>'[1]TCE - ANEXO III - Preencher'!M335</f>
        <v>3.05</v>
      </c>
      <c r="M326" s="15">
        <f t="shared" si="31"/>
        <v>114.67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1075.4764</v>
      </c>
    </row>
    <row r="327" spans="1:28" x14ac:dyDescent="0.2">
      <c r="A327" s="8">
        <f>IFERROR(VLOOKUP(B327,'[1]DADOS (OCULTAR)'!$R$3:$T$135,3,0),"")</f>
        <v>10988301000714</v>
      </c>
      <c r="B327" s="9" t="str">
        <f>'[1]TCE - ANEXO III - Preencher'!C336</f>
        <v>UPAE PETROLINA - CG Nº 001/2013</v>
      </c>
      <c r="C327" s="10"/>
      <c r="D327" s="11" t="str">
        <f>'[1]TCE - ANEXO III - Preencher'!E336</f>
        <v>WEDISLAINE DE CASTRO MATIAS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2235-05</v>
      </c>
      <c r="G327" s="13" t="str">
        <f>IF('[1]TCE - ANEXO III - Preencher'!H336="","",'[1]TCE - ANEXO III - Preencher'!H336)</f>
        <v>11/2023</v>
      </c>
      <c r="H327" s="14">
        <f>'[1]TCE - ANEXO III - Preencher'!I336</f>
        <v>0</v>
      </c>
      <c r="I327" s="14">
        <f>'[1]TCE - ANEXO III - Preencher'!J336</f>
        <v>835.96960000000001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835.96960000000001</v>
      </c>
    </row>
    <row r="328" spans="1:28" x14ac:dyDescent="0.2">
      <c r="A328" s="8">
        <f>IFERROR(VLOOKUP(B328,'[1]DADOS (OCULTAR)'!$R$3:$T$135,3,0),"")</f>
        <v>10988301000714</v>
      </c>
      <c r="B328" s="9" t="str">
        <f>'[1]TCE - ANEXO III - Preencher'!C337</f>
        <v>UPAE PETROLINA - CG Nº 001/2013</v>
      </c>
      <c r="C328" s="10"/>
      <c r="D328" s="11" t="str">
        <f>'[1]TCE - ANEXO III - Preencher'!E337</f>
        <v>WILTEMBERG COSTA DIAS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3241-15</v>
      </c>
      <c r="G328" s="13" t="str">
        <f>IF('[1]TCE - ANEXO III - Preencher'!H337="","",'[1]TCE - ANEXO III - Preencher'!H337)</f>
        <v>11/2023</v>
      </c>
      <c r="H328" s="14">
        <f>'[1]TCE - ANEXO III - Preencher'!I337</f>
        <v>0</v>
      </c>
      <c r="I328" s="14">
        <f>'[1]TCE - ANEXO III - Preencher'!J337</f>
        <v>313.07040000000001</v>
      </c>
      <c r="J328" s="14">
        <f>'[1]TCE - ANEXO III - Preencher'!K337</f>
        <v>0</v>
      </c>
      <c r="K328" s="15">
        <f>'[1]TCE - ANEXO III - Preencher'!L337</f>
        <v>91.56</v>
      </c>
      <c r="L328" s="15">
        <f>'[1]TCE - ANEXO III - Preencher'!M337</f>
        <v>6.78</v>
      </c>
      <c r="M328" s="15">
        <f t="shared" si="31"/>
        <v>84.78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397.85040000000004</v>
      </c>
    </row>
    <row r="329" spans="1:28" x14ac:dyDescent="0.2">
      <c r="A329" s="8">
        <f>IFERROR(VLOOKUP(B329,'[1]DADOS (OCULTAR)'!$R$3:$T$135,3,0),"")</f>
        <v>10988301000714</v>
      </c>
      <c r="B329" s="9" t="str">
        <f>'[1]TCE - ANEXO III - Preencher'!C338</f>
        <v>UPAE PETROLINA - CG Nº 001/2013</v>
      </c>
      <c r="C329" s="10"/>
      <c r="D329" s="11" t="str">
        <f>'[1]TCE - ANEXO III - Preencher'!E338</f>
        <v>YANE LUCENA NOVAIS</v>
      </c>
      <c r="E329" s="9" t="str">
        <f>IF('[1]TCE - ANEXO III - Preencher'!F338="4 - Assistência Odontológica","2 - Outros Profissionais da Saúde",'[1]TCE - ANEXO III - Preencher'!F338)</f>
        <v>1 - Médico</v>
      </c>
      <c r="F329" s="12" t="str">
        <f>'[1]TCE - ANEXO III - Preencher'!G338</f>
        <v>2251-25</v>
      </c>
      <c r="G329" s="13" t="str">
        <f>IF('[1]TCE - ANEXO III - Preencher'!H338="","",'[1]TCE - ANEXO III - Preencher'!H338)</f>
        <v>11/2023</v>
      </c>
      <c r="H329" s="14">
        <f>'[1]TCE - ANEXO III - Preencher'!I338</f>
        <v>0</v>
      </c>
      <c r="I329" s="14">
        <f>'[1]TCE - ANEXO III - Preencher'!J338</f>
        <v>983.54719999999998</v>
      </c>
      <c r="J329" s="14">
        <f>'[1]TCE - ANEXO III - Preencher'!K338</f>
        <v>0</v>
      </c>
      <c r="K329" s="15">
        <f>'[1]TCE - ANEXO III - Preencher'!L338</f>
        <v>91.56</v>
      </c>
      <c r="L329" s="15">
        <f>'[1]TCE - ANEXO III - Preencher'!M338</f>
        <v>22.18</v>
      </c>
      <c r="M329" s="15">
        <f t="shared" si="31"/>
        <v>69.38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1052.9272000000001</v>
      </c>
    </row>
    <row r="330" spans="1:28" x14ac:dyDescent="0.2">
      <c r="A330" s="8">
        <f>IFERROR(VLOOKUP(B330,'[1]DADOS (OCULTAR)'!$R$3:$T$135,3,0),"")</f>
        <v>10988301000714</v>
      </c>
      <c r="B330" s="9" t="str">
        <f>'[1]TCE - ANEXO III - Preencher'!C339</f>
        <v>UPAE PETROLINA - CG Nº 001/2013</v>
      </c>
      <c r="C330" s="10"/>
      <c r="D330" s="11" t="str">
        <f>'[1]TCE - ANEXO III - Preencher'!E339</f>
        <v>YANE SILVA SANTOS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2234-05</v>
      </c>
      <c r="G330" s="13" t="str">
        <f>IF('[1]TCE - ANEXO III - Preencher'!H339="","",'[1]TCE - ANEXO III - Preencher'!H339)</f>
        <v>11/2023</v>
      </c>
      <c r="H330" s="14">
        <f>'[1]TCE - ANEXO III - Preencher'!I339</f>
        <v>0</v>
      </c>
      <c r="I330" s="14">
        <f>'[1]TCE - ANEXO III - Preencher'!J339</f>
        <v>603.84960000000001</v>
      </c>
      <c r="J330" s="14">
        <f>'[1]TCE - ANEXO III - Preencher'!K339</f>
        <v>0</v>
      </c>
      <c r="K330" s="15">
        <f>'[1]TCE - ANEXO III - Preencher'!L339</f>
        <v>117.72</v>
      </c>
      <c r="L330" s="15">
        <f>'[1]TCE - ANEXO III - Preencher'!M339</f>
        <v>19.43</v>
      </c>
      <c r="M330" s="15">
        <f t="shared" si="31"/>
        <v>98.289999999999992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702.13959999999997</v>
      </c>
    </row>
    <row r="331" spans="1:28" x14ac:dyDescent="0.2">
      <c r="A331" s="8">
        <f>IFERROR(VLOOKUP(B331,'[1]DADOS (OCULTAR)'!$R$3:$T$135,3,0),"")</f>
        <v>10988301000714</v>
      </c>
      <c r="B331" s="9" t="str">
        <f>'[1]TCE - ANEXO III - Preencher'!C340</f>
        <v>UPAE PETROLINA - CG Nº 001/2013</v>
      </c>
      <c r="C331" s="10"/>
      <c r="D331" s="11" t="str">
        <f>'[1]TCE - ANEXO III - Preencher'!E340</f>
        <v>YANKA YNGRID VIEIRA BARROS SANTOS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4110-10</v>
      </c>
      <c r="G331" s="13" t="str">
        <f>IF('[1]TCE - ANEXO III - Preencher'!H340="","",'[1]TCE - ANEXO III - Preencher'!H340)</f>
        <v>11/2023</v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3648.71</v>
      </c>
      <c r="K331" s="15">
        <f>'[1]TCE - ANEXO III - Preencher'!L340</f>
        <v>143.88</v>
      </c>
      <c r="L331" s="15">
        <f>'[1]TCE - ANEXO III - Preencher'!M340</f>
        <v>26.4</v>
      </c>
      <c r="M331" s="15">
        <f t="shared" si="31"/>
        <v>117.47999999999999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3766.19</v>
      </c>
    </row>
    <row r="332" spans="1:28" x14ac:dyDescent="0.2">
      <c r="A332" s="8">
        <f>IFERROR(VLOOKUP(B332,'[1]DADOS (OCULTAR)'!$R$3:$T$135,3,0),"")</f>
        <v>10988301000714</v>
      </c>
      <c r="B332" s="9" t="str">
        <f>'[1]TCE - ANEXO III - Preencher'!C341</f>
        <v>UPAE PETROLINA - CG Nº 001/2013</v>
      </c>
      <c r="C332" s="10"/>
      <c r="D332" s="11" t="str">
        <f>'[1]TCE - ANEXO III - Preencher'!E341</f>
        <v>YOLANDA MARIA VIEIRA MOURA DE GUIMARAES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2232-08</v>
      </c>
      <c r="G332" s="13" t="str">
        <f>IF('[1]TCE - ANEXO III - Preencher'!H341="","",'[1]TCE - ANEXO III - Preencher'!H341)</f>
        <v>11/2023</v>
      </c>
      <c r="H332" s="14">
        <f>'[1]TCE - ANEXO III - Preencher'!I341</f>
        <v>0</v>
      </c>
      <c r="I332" s="14">
        <f>'[1]TCE - ANEXO III - Preencher'!J341</f>
        <v>360.1712</v>
      </c>
      <c r="J332" s="14">
        <f>'[1]TCE - ANEXO III - Preencher'!K341</f>
        <v>0</v>
      </c>
      <c r="K332" s="15">
        <f>'[1]TCE - ANEXO III - Preencher'!L341</f>
        <v>65.400000000000006</v>
      </c>
      <c r="L332" s="15">
        <f>'[1]TCE - ANEXO III - Preencher'!M341</f>
        <v>40.380000000000003</v>
      </c>
      <c r="M332" s="15">
        <f t="shared" si="31"/>
        <v>25.020000000000003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385.19119999999998</v>
      </c>
    </row>
    <row r="333" spans="1:28" x14ac:dyDescent="0.2">
      <c r="A333" s="8">
        <f>IFERROR(VLOOKUP(B333,'[1]DADOS (OCULTAR)'!$R$3:$T$135,3,0),"")</f>
        <v>10988301000714</v>
      </c>
      <c r="B333" s="9" t="str">
        <f>'[1]TCE - ANEXO III - Preencher'!C342</f>
        <v>UPAE PETROLINA - CG Nº 001/2013</v>
      </c>
      <c r="C333" s="10"/>
      <c r="D333" s="11" t="str">
        <f>'[1]TCE - ANEXO III - Preencher'!E342</f>
        <v>YSLAINY ARAUJO SILVA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2236-05</v>
      </c>
      <c r="G333" s="13" t="str">
        <f>IF('[1]TCE - ANEXO III - Preencher'!H342="","",'[1]TCE - ANEXO III - Preencher'!H342)</f>
        <v>11/2023</v>
      </c>
      <c r="H333" s="14">
        <f>'[1]TCE - ANEXO III - Preencher'!I342</f>
        <v>0</v>
      </c>
      <c r="I333" s="14">
        <f>'[1]TCE - ANEXO III - Preencher'!J342</f>
        <v>259.56400000000002</v>
      </c>
      <c r="J333" s="14">
        <f>'[1]TCE - ANEXO III - Preencher'!K342</f>
        <v>0</v>
      </c>
      <c r="K333" s="15">
        <f>'[1]TCE - ANEXO III - Preencher'!L342</f>
        <v>222.36</v>
      </c>
      <c r="L333" s="15">
        <f>'[1]TCE - ANEXO III - Preencher'!M342</f>
        <v>3.24</v>
      </c>
      <c r="M333" s="15">
        <f t="shared" si="31"/>
        <v>219.12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478.68400000000003</v>
      </c>
    </row>
    <row r="334" spans="1:28" x14ac:dyDescent="0.2">
      <c r="A334" s="8">
        <f>IFERROR(VLOOKUP(B334,'[1]DADOS (OCULTAR)'!$R$3:$T$135,3,0),"")</f>
        <v>10988301000714</v>
      </c>
      <c r="B334" s="9" t="str">
        <f>'[1]TCE - ANEXO III - Preencher'!C343</f>
        <v>UPAE PETROLINA - CG Nº 001/2013</v>
      </c>
      <c r="C334" s="10"/>
      <c r="D334" s="11" t="str">
        <f>'[1]TCE - ANEXO III - Preencher'!E343</f>
        <v>ZENILMA BEZERRA GALVAO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3222-05</v>
      </c>
      <c r="G334" s="13" t="str">
        <f>IF('[1]TCE - ANEXO III - Preencher'!H343="","",'[1]TCE - ANEXO III - Preencher'!H343)</f>
        <v>11/2023</v>
      </c>
      <c r="H334" s="14">
        <f>'[1]TCE - ANEXO III - Preencher'!I343</f>
        <v>0</v>
      </c>
      <c r="I334" s="14">
        <f>'[1]TCE - ANEXO III - Preencher'!J343</f>
        <v>797.62720000000002</v>
      </c>
      <c r="J334" s="14">
        <f>'[1]TCE - ANEXO III - Preencher'!K343</f>
        <v>0</v>
      </c>
      <c r="K334" s="15">
        <f>'[1]TCE - ANEXO III - Preencher'!L343</f>
        <v>209.28</v>
      </c>
      <c r="L334" s="15">
        <f>'[1]TCE - ANEXO III - Preencher'!M343</f>
        <v>26.6</v>
      </c>
      <c r="M334" s="15">
        <f t="shared" si="31"/>
        <v>182.68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160</v>
      </c>
      <c r="R334" s="15">
        <f>'[1]TCE - ANEXO III - Preencher'!S343</f>
        <v>0</v>
      </c>
      <c r="S334" s="16">
        <f t="shared" si="33"/>
        <v>160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1140.3072</v>
      </c>
    </row>
    <row r="335" spans="1:28" x14ac:dyDescent="0.2">
      <c r="A335" s="8" t="str">
        <f>IFERROR(VLOOKUP(B335,'[1]DADOS (OCULTAR)'!$R$3:$T$135,3,0),"")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(OCULTAR)'!$R$3:$T$135,3,0),"")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(OCULTAR)'!$R$3:$T$135,3,0),"")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(OCULTAR)'!$R$3:$T$135,3,0),"")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(OCULTAR)'!$R$3:$T$135,3,0),"")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(OCULTAR)'!$R$3:$T$135,3,0),"")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(OCULTAR)'!$R$3:$T$135,3,0),"")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(OCULTAR)'!$R$3:$T$135,3,0),"")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(OCULTAR)'!$R$3:$T$135,3,0),"")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(OCULTAR)'!$R$3:$T$135,3,0),"")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(OCULTAR)'!$R$3:$T$135,3,0),"")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(OCULTAR)'!$R$3:$T$135,3,0),"")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(OCULTAR)'!$R$3:$T$135,3,0),"")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(OCULTAR)'!$R$3:$T$135,3,0),"")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(OCULTAR)'!$R$3:$T$135,3,0),"")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(OCULTAR)'!$R$3:$T$135,3,0),"")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(OCULTAR)'!$R$3:$T$135,3,0),"")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(OCULTAR)'!$R$3:$T$135,3,0),"")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(OCULTAR)'!$R$3:$T$135,3,0),"")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(OCULTAR)'!$R$3:$T$135,3,0),"")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(OCULTAR)'!$R$3:$T$135,3,0),"")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(OCULTAR)'!$R$3:$T$135,3,0),"")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(OCULTAR)'!$R$3:$T$135,3,0),"")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(OCULTAR)'!$R$3:$T$135,3,0),"")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(OCULTAR)'!$R$3:$T$135,3,0),"")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(OCULTAR)'!$R$3:$T$135,3,0),"")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(OCULTAR)'!$R$3:$T$135,3,0),"")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(OCULTAR)'!$R$3:$T$135,3,0),"")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(OCULTAR)'!$R$3:$T$135,3,0),"")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(OCULTAR)'!$R$3:$T$135,3,0),"")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(OCULTAR)'!$R$3:$T$135,3,0),"")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(OCULTAR)'!$R$3:$T$135,3,0),"")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(OCULTAR)'!$R$3:$T$135,3,0),"")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(OCULTAR)'!$R$3:$T$135,3,0),"")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(OCULTAR)'!$R$3:$T$135,3,0),"")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(OCULTAR)'!$R$3:$T$135,3,0),"")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(OCULTAR)'!$R$3:$T$135,3,0),"")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(OCULTAR)'!$R$3:$T$135,3,0),"")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(OCULTAR)'!$R$3:$T$135,3,0),"")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(OCULTAR)'!$R$3:$T$135,3,0),"")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(OCULTAR)'!$R$3:$T$135,3,0),"")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(OCULTAR)'!$R$3:$T$135,3,0),"")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(OCULTAR)'!$R$3:$T$135,3,0),"")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(OCULTAR)'!$R$3:$T$135,3,0),"")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(OCULTAR)'!$R$3:$T$135,3,0),"")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(OCULTAR)'!$R$3:$T$135,3,0),"")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(OCULTAR)'!$R$3:$T$135,3,0),"")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(OCULTAR)'!$R$3:$T$135,3,0),"")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(OCULTAR)'!$R$3:$T$135,3,0),"")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(OCULTAR)'!$R$3:$T$135,3,0),"")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(OCULTAR)'!$R$3:$T$135,3,0),"")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(OCULTAR)'!$R$3:$T$135,3,0),"")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(OCULTAR)'!$R$3:$T$135,3,0),"")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(OCULTAR)'!$R$3:$T$135,3,0),"")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(OCULTAR)'!$R$3:$T$135,3,0),"")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(OCULTAR)'!$R$3:$T$135,3,0),"")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(OCULTAR)'!$R$3:$T$135,3,0),"")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(OCULTAR)'!$R$3:$T$135,3,0),"")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(OCULTAR)'!$R$3:$T$135,3,0),"")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(OCULTAR)'!$R$3:$T$135,3,0),"")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(OCULTAR)'!$R$3:$T$135,3,0),"")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(OCULTAR)'!$R$3:$T$135,3,0),"")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(OCULTAR)'!$R$3:$T$135,3,0),"")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(OCULTAR)'!$R$3:$T$135,3,0),"")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(OCULTAR)'!$R$3:$T$135,3,0),"")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(OCULTAR)'!$R$3:$T$135,3,0),"")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(OCULTAR)'!$R$3:$T$135,3,0),"")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(OCULTAR)'!$R$3:$T$135,3,0),"")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(OCULTAR)'!$R$3:$T$135,3,0),"")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(OCULTAR)'!$R$3:$T$135,3,0),"")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(OCULTAR)'!$R$3:$T$135,3,0),"")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(OCULTAR)'!$R$3:$T$135,3,0),"")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(OCULTAR)'!$R$3:$T$135,3,0),"")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(OCULTAR)'!$R$3:$T$135,3,0),"")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(OCULTAR)'!$R$3:$T$135,3,0),"")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(OCULTAR)'!$R$3:$T$135,3,0),"")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(OCULTAR)'!$R$3:$T$135,3,0),"")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(OCULTAR)'!$R$3:$T$135,3,0),"")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(OCULTAR)'!$R$3:$T$135,3,0),"")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(OCULTAR)'!$R$3:$T$135,3,0),"")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(OCULTAR)'!$R$3:$T$135,3,0),"")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(OCULTAR)'!$R$3:$T$135,3,0),"")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(OCULTAR)'!$R$3:$T$135,3,0),"")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(OCULTAR)'!$R$3:$T$135,3,0),"")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(OCULTAR)'!$R$3:$T$135,3,0),"")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(OCULTAR)'!$R$3:$T$135,3,0),"")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(OCULTAR)'!$R$3:$T$135,3,0),"")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(OCULTAR)'!$R$3:$T$135,3,0),"")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(OCULTAR)'!$R$3:$T$135,3,0),"")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(OCULTAR)'!$R$3:$T$135,3,0),"")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(OCULTAR)'!$R$3:$T$135,3,0),"")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(OCULTAR)'!$R$3:$T$135,3,0),"")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(OCULTAR)'!$R$3:$T$135,3,0),"")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(OCULTAR)'!$R$3:$T$135,3,0),"")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(OCULTAR)'!$R$3:$T$135,3,0),"")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(OCULTAR)'!$R$3:$T$135,3,0),"")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(OCULTAR)'!$R$3:$T$135,3,0),"")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(OCULTAR)'!$R$3:$T$135,3,0),"")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(OCULTAR)'!$R$3:$T$135,3,0),"")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(OCULTAR)'!$R$3:$T$135,3,0),"")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(OCULTAR)'!$R$3:$T$135,3,0),"")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(OCULTAR)'!$R$3:$T$135,3,0),"")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(OCULTAR)'!$R$3:$T$135,3,0),"")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(OCULTAR)'!$R$3:$T$135,3,0),"")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(OCULTAR)'!$R$3:$T$135,3,0),"")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(OCULTAR)'!$R$3:$T$135,3,0),"")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(OCULTAR)'!$R$3:$T$135,3,0),"")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(OCULTAR)'!$R$3:$T$135,3,0),"")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(OCULTAR)'!$R$3:$T$135,3,0),"")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(OCULTAR)'!$R$3:$T$135,3,0),"")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(OCULTAR)'!$R$3:$T$135,3,0),"")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(OCULTAR)'!$R$3:$T$135,3,0),"")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(OCULTAR)'!$R$3:$T$135,3,0),"")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(OCULTAR)'!$R$3:$T$135,3,0),"")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(OCULTAR)'!$R$3:$T$135,3,0),"")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(OCULTAR)'!$R$3:$T$135,3,0),"")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(OCULTAR)'!$R$3:$T$135,3,0),"")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(OCULTAR)'!$R$3:$T$135,3,0),"")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(OCULTAR)'!$R$3:$T$135,3,0),"")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(OCULTAR)'!$R$3:$T$135,3,0),"")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(OCULTAR)'!$R$3:$T$135,3,0),"")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(OCULTAR)'!$R$3:$T$135,3,0),"")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(OCULTAR)'!$R$3:$T$135,3,0),"")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(OCULTAR)'!$R$3:$T$135,3,0),"")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(OCULTAR)'!$R$3:$T$135,3,0),"")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(OCULTAR)'!$R$3:$T$135,3,0),"")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(OCULTAR)'!$R$3:$T$135,3,0),"")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(OCULTAR)'!$R$3:$T$135,3,0),"")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(OCULTAR)'!$R$3:$T$135,3,0),"")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(OCULTAR)'!$R$3:$T$135,3,0),"")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(OCULTAR)'!$R$3:$T$135,3,0),"")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(OCULTAR)'!$R$3:$T$135,3,0),"")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(OCULTAR)'!$R$3:$T$135,3,0),"")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(OCULTAR)'!$R$3:$T$135,3,0),"")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(OCULTAR)'!$R$3:$T$135,3,0),"")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(OCULTAR)'!$R$3:$T$135,3,0),"")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(OCULTAR)'!$R$3:$T$135,3,0),"")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(OCULTAR)'!$R$3:$T$135,3,0),"")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(OCULTAR)'!$R$3:$T$135,3,0),"")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(OCULTAR)'!$R$3:$T$135,3,0),"")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(OCULTAR)'!$R$3:$T$135,3,0),"")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(OCULTAR)'!$R$3:$T$135,3,0),"")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(OCULTAR)'!$R$3:$T$135,3,0),"")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(OCULTAR)'!$R$3:$T$135,3,0),"")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(OCULTAR)'!$R$3:$T$135,3,0),"")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(OCULTAR)'!$R$3:$T$135,3,0),"")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(OCULTAR)'!$R$3:$T$135,3,0),"")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(OCULTAR)'!$R$3:$T$135,3,0),"")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(OCULTAR)'!$R$3:$T$135,3,0),"")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(OCULTAR)'!$R$3:$T$135,3,0),"")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(OCULTAR)'!$R$3:$T$135,3,0),"")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(OCULTAR)'!$R$3:$T$135,3,0),"")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(OCULTAR)'!$R$3:$T$135,3,0),"")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(OCULTAR)'!$R$3:$T$135,3,0),"")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(OCULTAR)'!$R$3:$T$135,3,0),"")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(OCULTAR)'!$R$3:$T$135,3,0),"")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(OCULTAR)'!$R$3:$T$135,3,0),"")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(OCULTAR)'!$R$3:$T$135,3,0),"")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(OCULTAR)'!$R$3:$T$135,3,0),"")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(OCULTAR)'!$R$3:$T$135,3,0),"")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(OCULTAR)'!$R$3:$T$135,3,0),"")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(OCULTAR)'!$R$3:$T$135,3,0),"")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(OCULTAR)'!$R$3:$T$135,3,0),"")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(OCULTAR)'!$R$3:$T$135,3,0),"")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(OCULTAR)'!$R$3:$T$135,3,0),"")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(OCULTAR)'!$R$3:$T$135,3,0),"")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(OCULTAR)'!$R$3:$T$135,3,0),"")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(OCULTAR)'!$R$3:$T$135,3,0),"")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(OCULTAR)'!$R$3:$T$135,3,0),"")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(OCULTAR)'!$R$3:$T$135,3,0),"")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(OCULTAR)'!$R$3:$T$135,3,0),"")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(OCULTAR)'!$R$3:$T$135,3,0),"")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(OCULTAR)'!$R$3:$T$135,3,0),"")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(OCULTAR)'!$R$3:$T$135,3,0),"")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(OCULTAR)'!$R$3:$T$135,3,0),"")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(OCULTAR)'!$R$3:$T$135,3,0),"")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(OCULTAR)'!$R$3:$T$135,3,0),"")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(OCULTAR)'!$R$3:$T$135,3,0),"")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(OCULTAR)'!$R$3:$T$135,3,0),"")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(OCULTAR)'!$R$3:$T$135,3,0),"")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(OCULTAR)'!$R$3:$T$135,3,0),"")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(OCULTAR)'!$R$3:$T$135,3,0),"")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(OCULTAR)'!$R$3:$T$135,3,0),"")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(OCULTAR)'!$R$3:$T$135,3,0),"")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(OCULTAR)'!$R$3:$T$135,3,0),"")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(OCULTAR)'!$R$3:$T$135,3,0),"")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(OCULTAR)'!$R$3:$T$135,3,0),"")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(OCULTAR)'!$R$3:$T$135,3,0),"")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(OCULTAR)'!$R$3:$T$135,3,0),"")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(OCULTAR)'!$R$3:$T$135,3,0),"")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(OCULTAR)'!$R$3:$T$135,3,0),"")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(OCULTAR)'!$R$3:$T$135,3,0),"")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(OCULTAR)'!$R$3:$T$135,3,0),"")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(OCULTAR)'!$R$3:$T$135,3,0),"")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(OCULTAR)'!$R$3:$T$135,3,0),"")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(OCULTAR)'!$R$3:$T$135,3,0),"")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(OCULTAR)'!$R$3:$T$135,3,0),"")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(OCULTAR)'!$R$3:$T$135,3,0),"")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(OCULTAR)'!$R$3:$T$135,3,0),"")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(OCULTAR)'!$R$3:$T$135,3,0),"")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(OCULTAR)'!$R$3:$T$135,3,0),"")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(OCULTAR)'!$R$3:$T$135,3,0),"")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(OCULTAR)'!$R$3:$T$135,3,0),"")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(OCULTAR)'!$R$3:$T$135,3,0),"")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(OCULTAR)'!$R$3:$T$135,3,0),"")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(OCULTAR)'!$R$3:$T$135,3,0),"")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(OCULTAR)'!$R$3:$T$135,3,0),"")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(OCULTAR)'!$R$3:$T$135,3,0),"")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(OCULTAR)'!$R$3:$T$135,3,0),"")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(OCULTAR)'!$R$3:$T$135,3,0),"")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(OCULTAR)'!$R$3:$T$135,3,0),"")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(OCULTAR)'!$R$3:$T$135,3,0),"")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(OCULTAR)'!$R$3:$T$135,3,0),"")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(OCULTAR)'!$R$3:$T$135,3,0),"")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(OCULTAR)'!$R$3:$T$135,3,0),"")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(OCULTAR)'!$R$3:$T$135,3,0),"")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(OCULTAR)'!$R$3:$T$135,3,0),"")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(OCULTAR)'!$R$3:$T$135,3,0),"")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(OCULTAR)'!$R$3:$T$135,3,0),"")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(OCULTAR)'!$R$3:$T$135,3,0),"")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(OCULTAR)'!$R$3:$T$135,3,0),"")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(OCULTAR)'!$R$3:$T$135,3,0),"")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(OCULTAR)'!$R$3:$T$135,3,0),"")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(OCULTAR)'!$R$3:$T$135,3,0),"")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(OCULTAR)'!$R$3:$T$135,3,0),"")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(OCULTAR)'!$R$3:$T$135,3,0),"")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(OCULTAR)'!$R$3:$T$135,3,0),"")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(OCULTAR)'!$R$3:$T$135,3,0),"")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(OCULTAR)'!$R$3:$T$135,3,0),"")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(OCULTAR)'!$R$3:$T$135,3,0),"")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(OCULTAR)'!$R$3:$T$135,3,0),"")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(OCULTAR)'!$R$3:$T$135,3,0),"")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(OCULTAR)'!$R$3:$T$135,3,0),"")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(OCULTAR)'!$R$3:$T$135,3,0),"")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(OCULTAR)'!$R$3:$T$135,3,0),"")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(OCULTAR)'!$R$3:$T$135,3,0),"")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(OCULTAR)'!$R$3:$T$135,3,0),"")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(OCULTAR)'!$R$3:$T$135,3,0),"")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(OCULTAR)'!$R$3:$T$135,3,0),"")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(OCULTAR)'!$R$3:$T$135,3,0),"")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(OCULTAR)'!$R$3:$T$135,3,0),"")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(OCULTAR)'!$R$3:$T$135,3,0),"")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(OCULTAR)'!$R$3:$T$135,3,0),"")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(OCULTAR)'!$R$3:$T$135,3,0),"")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(OCULTAR)'!$R$3:$T$135,3,0),"")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(OCULTAR)'!$R$3:$T$135,3,0),"")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(OCULTAR)'!$R$3:$T$135,3,0),"")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(OCULTAR)'!$R$3:$T$135,3,0),"")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(OCULTAR)'!$R$3:$T$135,3,0),"")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(OCULTAR)'!$R$3:$T$135,3,0),"")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(OCULTAR)'!$R$3:$T$135,3,0),"")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(OCULTAR)'!$R$3:$T$135,3,0),"")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(OCULTAR)'!$R$3:$T$135,3,0),"")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(OCULTAR)'!$R$3:$T$135,3,0),"")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(OCULTAR)'!$R$3:$T$135,3,0),"")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(OCULTAR)'!$R$3:$T$135,3,0),"")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(OCULTAR)'!$R$3:$T$135,3,0),"")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(OCULTAR)'!$R$3:$T$135,3,0),"")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(OCULTAR)'!$R$3:$T$135,3,0),"")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(OCULTAR)'!$R$3:$T$135,3,0),"")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(OCULTAR)'!$R$3:$T$135,3,0),"")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(OCULTAR)'!$R$3:$T$135,3,0),"")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(OCULTAR)'!$R$3:$T$135,3,0),"")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(OCULTAR)'!$R$3:$T$135,3,0),"")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(OCULTAR)'!$R$3:$T$135,3,0),"")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(OCULTAR)'!$R$3:$T$135,3,0),"")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(OCULTAR)'!$R$3:$T$135,3,0),"")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(OCULTAR)'!$R$3:$T$135,3,0),"")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(OCULTAR)'!$R$3:$T$135,3,0),"")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(OCULTAR)'!$R$3:$T$135,3,0),"")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(OCULTAR)'!$R$3:$T$135,3,0),"")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(OCULTAR)'!$R$3:$T$135,3,0),"")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(OCULTAR)'!$R$3:$T$135,3,0),"")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(OCULTAR)'!$R$3:$T$135,3,0),"")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(OCULTAR)'!$R$3:$T$135,3,0),"")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(OCULTAR)'!$R$3:$T$135,3,0),"")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(OCULTAR)'!$R$3:$T$135,3,0),"")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(OCULTAR)'!$R$3:$T$135,3,0),"")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(OCULTAR)'!$R$3:$T$135,3,0),"")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(OCULTAR)'!$R$3:$T$135,3,0),"")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(OCULTAR)'!$R$3:$T$135,3,0),"")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(OCULTAR)'!$R$3:$T$135,3,0),"")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(OCULTAR)'!$R$3:$T$135,3,0),"")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(OCULTAR)'!$R$3:$T$135,3,0),"")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(OCULTAR)'!$R$3:$T$135,3,0),"")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(OCULTAR)'!$R$3:$T$135,3,0),"")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(OCULTAR)'!$R$3:$T$135,3,0),"")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(OCULTAR)'!$R$3:$T$135,3,0),"")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(OCULTAR)'!$R$3:$T$135,3,0),"")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(OCULTAR)'!$R$3:$T$135,3,0),"")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(OCULTAR)'!$R$3:$T$135,3,0),"")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(OCULTAR)'!$R$3:$T$135,3,0),"")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(OCULTAR)'!$R$3:$T$135,3,0),"")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(OCULTAR)'!$R$3:$T$135,3,0),"")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(OCULTAR)'!$R$3:$T$135,3,0),"")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(OCULTAR)'!$R$3:$T$135,3,0),"")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(OCULTAR)'!$R$3:$T$135,3,0),"")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(OCULTAR)'!$R$3:$T$135,3,0),"")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(OCULTAR)'!$R$3:$T$135,3,0),"")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(OCULTAR)'!$R$3:$T$135,3,0),"")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(OCULTAR)'!$R$3:$T$135,3,0),"")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(OCULTAR)'!$R$3:$T$135,3,0),"")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(OCULTAR)'!$R$3:$T$135,3,0),"")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(OCULTAR)'!$R$3:$T$135,3,0),"")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(OCULTAR)'!$R$3:$T$135,3,0),"")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(OCULTAR)'!$R$3:$T$135,3,0),"")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(OCULTAR)'!$R$3:$T$135,3,0),"")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(OCULTAR)'!$R$3:$T$135,3,0),"")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(OCULTAR)'!$R$3:$T$135,3,0),"")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(OCULTAR)'!$R$3:$T$135,3,0),"")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(OCULTAR)'!$R$3:$T$135,3,0),"")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(OCULTAR)'!$R$3:$T$135,3,0),"")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(OCULTAR)'!$R$3:$T$135,3,0),"")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(OCULTAR)'!$R$3:$T$135,3,0),"")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(OCULTAR)'!$R$3:$T$135,3,0),"")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(OCULTAR)'!$R$3:$T$135,3,0),"")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(OCULTAR)'!$R$3:$T$135,3,0),"")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(OCULTAR)'!$R$3:$T$135,3,0),"")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(OCULTAR)'!$R$3:$T$135,3,0),"")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(OCULTAR)'!$R$3:$T$135,3,0),"")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(OCULTAR)'!$R$3:$T$135,3,0),"")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(OCULTAR)'!$R$3:$T$135,3,0),"")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(OCULTAR)'!$R$3:$T$135,3,0),"")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(OCULTAR)'!$R$3:$T$135,3,0),"")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(OCULTAR)'!$R$3:$T$135,3,0),"")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(OCULTAR)'!$R$3:$T$135,3,0),"")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(OCULTAR)'!$R$3:$T$135,3,0),"")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(OCULTAR)'!$R$3:$T$135,3,0),"")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(OCULTAR)'!$R$3:$T$135,3,0),"")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(OCULTAR)'!$R$3:$T$135,3,0),"")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(OCULTAR)'!$R$3:$T$135,3,0),"")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(OCULTAR)'!$R$3:$T$135,3,0),"")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(OCULTAR)'!$R$3:$T$135,3,0),"")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(OCULTAR)'!$R$3:$T$135,3,0),"")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(OCULTAR)'!$R$3:$T$135,3,0),"")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(OCULTAR)'!$R$3:$T$135,3,0),"")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(OCULTAR)'!$R$3:$T$135,3,0),"")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(OCULTAR)'!$R$3:$T$135,3,0),"")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(OCULTAR)'!$R$3:$T$135,3,0),"")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(OCULTAR)'!$R$3:$T$135,3,0),"")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(OCULTAR)'!$R$3:$T$135,3,0),"")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(OCULTAR)'!$R$3:$T$135,3,0),"")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(OCULTAR)'!$R$3:$T$135,3,0),"")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(OCULTAR)'!$R$3:$T$135,3,0),"")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(OCULTAR)'!$R$3:$T$135,3,0),"")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(OCULTAR)'!$R$3:$T$135,3,0),"")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(OCULTAR)'!$R$3:$T$135,3,0),"")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(OCULTAR)'!$R$3:$T$135,3,0),"")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(OCULTAR)'!$R$3:$T$135,3,0),"")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(OCULTAR)'!$R$3:$T$135,3,0),"")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(OCULTAR)'!$R$3:$T$135,3,0),"")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(OCULTAR)'!$R$3:$T$135,3,0),"")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(OCULTAR)'!$R$3:$T$135,3,0),"")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(OCULTAR)'!$R$3:$T$135,3,0),"")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(OCULTAR)'!$R$3:$T$135,3,0),"")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(OCULTAR)'!$R$3:$T$135,3,0),"")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(OCULTAR)'!$R$3:$T$135,3,0),"")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(OCULTAR)'!$R$3:$T$135,3,0),"")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(OCULTAR)'!$R$3:$T$135,3,0),"")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(OCULTAR)'!$R$3:$T$135,3,0),"")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(OCULTAR)'!$R$3:$T$135,3,0),"")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(OCULTAR)'!$R$3:$T$135,3,0),"")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(OCULTAR)'!$R$3:$T$135,3,0),"")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(OCULTAR)'!$R$3:$T$135,3,0),"")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(OCULTAR)'!$R$3:$T$135,3,0),"")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(OCULTAR)'!$R$3:$T$135,3,0),"")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(OCULTAR)'!$R$3:$T$135,3,0),"")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(OCULTAR)'!$R$3:$T$135,3,0),"")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(OCULTAR)'!$R$3:$T$135,3,0),"")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(OCULTAR)'!$R$3:$T$135,3,0),"")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(OCULTAR)'!$R$3:$T$135,3,0),"")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(OCULTAR)'!$R$3:$T$135,3,0),"")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(OCULTAR)'!$R$3:$T$135,3,0),"")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(OCULTAR)'!$R$3:$T$135,3,0),"")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(OCULTAR)'!$R$3:$T$135,3,0),"")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(OCULTAR)'!$R$3:$T$135,3,0),"")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(OCULTAR)'!$R$3:$T$135,3,0),"")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(OCULTAR)'!$R$3:$T$135,3,0),"")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(OCULTAR)'!$R$3:$T$135,3,0),"")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(OCULTAR)'!$R$3:$T$135,3,0),"")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(OCULTAR)'!$R$3:$T$135,3,0),"")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(OCULTAR)'!$R$3:$T$135,3,0),"")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(OCULTAR)'!$R$3:$T$135,3,0),"")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(OCULTAR)'!$R$3:$T$135,3,0),"")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(OCULTAR)'!$R$3:$T$135,3,0),"")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(OCULTAR)'!$R$3:$T$135,3,0),"")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(OCULTAR)'!$R$3:$T$135,3,0),"")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(OCULTAR)'!$R$3:$T$135,3,0),"")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(OCULTAR)'!$R$3:$T$135,3,0),"")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(OCULTAR)'!$R$3:$T$135,3,0),"")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(OCULTAR)'!$R$3:$T$135,3,0),"")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(OCULTAR)'!$R$3:$T$135,3,0),"")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(OCULTAR)'!$R$3:$T$135,3,0),"")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(OCULTAR)'!$R$3:$T$135,3,0),"")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(OCULTAR)'!$R$3:$T$135,3,0),"")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(OCULTAR)'!$R$3:$T$135,3,0),"")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(OCULTAR)'!$R$3:$T$135,3,0),"")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(OCULTAR)'!$R$3:$T$135,3,0),"")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(OCULTAR)'!$R$3:$T$135,3,0),"")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(OCULTAR)'!$R$3:$T$135,3,0),"")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(OCULTAR)'!$R$3:$T$135,3,0),"")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(OCULTAR)'!$R$3:$T$135,3,0),"")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(OCULTAR)'!$R$3:$T$135,3,0),"")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(OCULTAR)'!$R$3:$T$135,3,0),"")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(OCULTAR)'!$R$3:$T$135,3,0),"")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(OCULTAR)'!$R$3:$T$135,3,0),"")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(OCULTAR)'!$R$3:$T$135,3,0),"")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(OCULTAR)'!$R$3:$T$135,3,0),"")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(OCULTAR)'!$R$3:$T$135,3,0),"")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(OCULTAR)'!$R$3:$T$135,3,0),"")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(OCULTAR)'!$R$3:$T$135,3,0),"")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(OCULTAR)'!$R$3:$T$135,3,0),"")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(OCULTAR)'!$R$3:$T$135,3,0),"")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(OCULTAR)'!$R$3:$T$135,3,0),"")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(OCULTAR)'!$R$3:$T$135,3,0),"")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(OCULTAR)'!$R$3:$T$135,3,0),"")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(OCULTAR)'!$R$3:$T$135,3,0),"")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(OCULTAR)'!$R$3:$T$135,3,0),"")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(OCULTAR)'!$R$3:$T$135,3,0),"")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(OCULTAR)'!$R$3:$T$135,3,0),"")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(OCULTAR)'!$R$3:$T$135,3,0),"")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(OCULTAR)'!$R$3:$T$135,3,0),"")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(OCULTAR)'!$R$3:$T$135,3,0),"")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(OCULTAR)'!$R$3:$T$135,3,0),"")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(OCULTAR)'!$R$3:$T$135,3,0),"")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(OCULTAR)'!$R$3:$T$135,3,0),"")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(OCULTAR)'!$R$3:$T$135,3,0),"")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(OCULTAR)'!$R$3:$T$135,3,0),"")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(OCULTAR)'!$R$3:$T$135,3,0),"")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(OCULTAR)'!$R$3:$T$135,3,0),"")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(OCULTAR)'!$R$3:$T$135,3,0),"")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(OCULTAR)'!$R$3:$T$135,3,0),"")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(OCULTAR)'!$R$3:$T$135,3,0),"")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(OCULTAR)'!$R$3:$T$135,3,0),"")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(OCULTAR)'!$R$3:$T$135,3,0),"")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(OCULTAR)'!$R$3:$T$135,3,0),"")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(OCULTAR)'!$R$3:$T$135,3,0),"")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(OCULTAR)'!$R$3:$T$135,3,0),"")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(OCULTAR)'!$R$3:$T$135,3,0),"")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(OCULTAR)'!$R$3:$T$135,3,0),"")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(OCULTAR)'!$R$3:$T$135,3,0),"")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(OCULTAR)'!$R$3:$T$135,3,0),"")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(OCULTAR)'!$R$3:$T$135,3,0),"")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(OCULTAR)'!$R$3:$T$135,3,0),"")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(OCULTAR)'!$R$3:$T$135,3,0),"")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(OCULTAR)'!$R$3:$T$135,3,0),"")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(OCULTAR)'!$R$3:$T$135,3,0),"")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(OCULTAR)'!$R$3:$T$135,3,0),"")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(OCULTAR)'!$R$3:$T$135,3,0),"")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(OCULTAR)'!$R$3:$T$135,3,0),"")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(OCULTAR)'!$R$3:$T$135,3,0),"")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(OCULTAR)'!$R$3:$T$135,3,0),"")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(OCULTAR)'!$R$3:$T$135,3,0),"")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(OCULTAR)'!$R$3:$T$135,3,0),"")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(OCULTAR)'!$R$3:$T$135,3,0),"")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(OCULTAR)'!$R$3:$T$135,3,0),"")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(OCULTAR)'!$R$3:$T$135,3,0),"")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(OCULTAR)'!$R$3:$T$135,3,0),"")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(OCULTAR)'!$R$3:$T$135,3,0),"")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(OCULTAR)'!$R$3:$T$135,3,0),"")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(OCULTAR)'!$R$3:$T$135,3,0),"")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(OCULTAR)'!$R$3:$T$135,3,0),"")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(OCULTAR)'!$R$3:$T$135,3,0),"")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(OCULTAR)'!$R$3:$T$135,3,0),"")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(OCULTAR)'!$R$3:$T$135,3,0),"")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(OCULTAR)'!$R$3:$T$135,3,0),"")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(OCULTAR)'!$R$3:$T$135,3,0),"")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(OCULTAR)'!$R$3:$T$135,3,0),"")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(OCULTAR)'!$R$3:$T$135,3,0),"")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(OCULTAR)'!$R$3:$T$135,3,0),"")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(OCULTAR)'!$R$3:$T$135,3,0),"")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(OCULTAR)'!$R$3:$T$135,3,0),"")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(OCULTAR)'!$R$3:$T$135,3,0),"")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(OCULTAR)'!$R$3:$T$135,3,0),"")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(OCULTAR)'!$R$3:$T$135,3,0),"")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(OCULTAR)'!$R$3:$T$135,3,0),"")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(OCULTAR)'!$R$3:$T$135,3,0),"")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(OCULTAR)'!$R$3:$T$135,3,0),"")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(OCULTAR)'!$R$3:$T$135,3,0),"")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(OCULTAR)'!$R$3:$T$135,3,0),"")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(OCULTAR)'!$R$3:$T$135,3,0),"")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(OCULTAR)'!$R$3:$T$135,3,0),"")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(OCULTAR)'!$R$3:$T$135,3,0),"")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(OCULTAR)'!$R$3:$T$135,3,0),"")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(OCULTAR)'!$R$3:$T$135,3,0),"")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(OCULTAR)'!$R$3:$T$135,3,0),"")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(OCULTAR)'!$R$3:$T$135,3,0),"")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(OCULTAR)'!$R$3:$T$135,3,0),"")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(OCULTAR)'!$R$3:$T$135,3,0),"")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(OCULTAR)'!$R$3:$T$135,3,0),"")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(OCULTAR)'!$R$3:$T$135,3,0),"")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(OCULTAR)'!$R$3:$T$135,3,0),"")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(OCULTAR)'!$R$3:$T$135,3,0),"")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(OCULTAR)'!$R$3:$T$135,3,0),"")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(OCULTAR)'!$R$3:$T$135,3,0),"")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(OCULTAR)'!$R$3:$T$135,3,0),"")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(OCULTAR)'!$R$3:$T$135,3,0),"")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(OCULTAR)'!$R$3:$T$135,3,0),"")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(OCULTAR)'!$R$3:$T$135,3,0),"")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(OCULTAR)'!$R$3:$T$135,3,0),"")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(OCULTAR)'!$R$3:$T$135,3,0),"")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(OCULTAR)'!$R$3:$T$135,3,0),"")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(OCULTAR)'!$R$3:$T$135,3,0),"")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(OCULTAR)'!$R$3:$T$135,3,0),"")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(OCULTAR)'!$R$3:$T$135,3,0),"")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(OCULTAR)'!$R$3:$T$135,3,0),"")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(OCULTAR)'!$R$3:$T$135,3,0),"")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(OCULTAR)'!$R$3:$T$135,3,0),"")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(OCULTAR)'!$R$3:$T$135,3,0),"")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(OCULTAR)'!$R$3:$T$135,3,0),"")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(OCULTAR)'!$R$3:$T$135,3,0),"")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(OCULTAR)'!$R$3:$T$135,3,0),"")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(OCULTAR)'!$R$3:$T$135,3,0),"")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(OCULTAR)'!$R$3:$T$135,3,0),"")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(OCULTAR)'!$R$3:$T$135,3,0),"")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(OCULTAR)'!$R$3:$T$135,3,0),"")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(OCULTAR)'!$R$3:$T$135,3,0),"")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(OCULTAR)'!$R$3:$T$135,3,0),"")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(OCULTAR)'!$R$3:$T$135,3,0),"")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(OCULTAR)'!$R$3:$T$135,3,0),"")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(OCULTAR)'!$R$3:$T$135,3,0),"")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(OCULTAR)'!$R$3:$T$135,3,0),"")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(OCULTAR)'!$R$3:$T$135,3,0),"")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(OCULTAR)'!$R$3:$T$135,3,0),"")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(OCULTAR)'!$R$3:$T$135,3,0),"")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(OCULTAR)'!$R$3:$T$135,3,0),"")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(OCULTAR)'!$R$3:$T$135,3,0),"")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(OCULTAR)'!$R$3:$T$135,3,0),"")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(OCULTAR)'!$R$3:$T$135,3,0),"")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(OCULTAR)'!$R$3:$T$135,3,0),"")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(OCULTAR)'!$R$3:$T$135,3,0),"")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(OCULTAR)'!$R$3:$T$135,3,0),"")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(OCULTAR)'!$R$3:$T$135,3,0),"")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(OCULTAR)'!$R$3:$T$135,3,0),"")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(OCULTAR)'!$R$3:$T$135,3,0),"")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(OCULTAR)'!$R$3:$T$135,3,0),"")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(OCULTAR)'!$R$3:$T$135,3,0),"")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(OCULTAR)'!$R$3:$T$135,3,0),"")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(OCULTAR)'!$R$3:$T$135,3,0),"")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(OCULTAR)'!$R$3:$T$135,3,0),"")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(OCULTAR)'!$R$3:$T$135,3,0),"")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(OCULTAR)'!$R$3:$T$135,3,0),"")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(OCULTAR)'!$R$3:$T$135,3,0),"")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(OCULTAR)'!$R$3:$T$135,3,0),"")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(OCULTAR)'!$R$3:$T$135,3,0),"")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(OCULTAR)'!$R$3:$T$135,3,0),"")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(OCULTAR)'!$R$3:$T$135,3,0),"")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(OCULTAR)'!$R$3:$T$135,3,0),"")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(OCULTAR)'!$R$3:$T$135,3,0),"")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(OCULTAR)'!$R$3:$T$135,3,0),"")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(OCULTAR)'!$R$3:$T$135,3,0),"")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(OCULTAR)'!$R$3:$T$135,3,0),"")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(OCULTAR)'!$R$3:$T$135,3,0),"")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(OCULTAR)'!$R$3:$T$135,3,0),"")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(OCULTAR)'!$R$3:$T$135,3,0),"")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(OCULTAR)'!$R$3:$T$135,3,0),"")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(OCULTAR)'!$R$3:$T$135,3,0),"")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(OCULTAR)'!$R$3:$T$135,3,0),"")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(OCULTAR)'!$R$3:$T$135,3,0),"")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(OCULTAR)'!$R$3:$T$135,3,0),"")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(OCULTAR)'!$R$3:$T$135,3,0),"")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(OCULTAR)'!$R$3:$T$135,3,0),"")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(OCULTAR)'!$R$3:$T$135,3,0),"")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(OCULTAR)'!$R$3:$T$135,3,0),"")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(OCULTAR)'!$R$3:$T$135,3,0),"")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(OCULTAR)'!$R$3:$T$135,3,0),"")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(OCULTAR)'!$R$3:$T$135,3,0),"")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(OCULTAR)'!$R$3:$T$135,3,0),"")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(OCULTAR)'!$R$3:$T$135,3,0),"")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(OCULTAR)'!$R$3:$T$135,3,0),"")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(OCULTAR)'!$R$3:$T$135,3,0),"")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(OCULTAR)'!$R$3:$T$135,3,0),"")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(OCULTAR)'!$R$3:$T$135,3,0),"")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(OCULTAR)'!$R$3:$T$135,3,0),"")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(OCULTAR)'!$R$3:$T$135,3,0),"")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(OCULTAR)'!$R$3:$T$135,3,0),"")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(OCULTAR)'!$R$3:$T$135,3,0),"")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(OCULTAR)'!$R$3:$T$135,3,0),"")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(OCULTAR)'!$R$3:$T$135,3,0),"")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(OCULTAR)'!$R$3:$T$135,3,0),"")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(OCULTAR)'!$R$3:$T$135,3,0),"")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(OCULTAR)'!$R$3:$T$135,3,0),"")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(OCULTAR)'!$R$3:$T$135,3,0),"")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(OCULTAR)'!$R$3:$T$135,3,0),"")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(OCULTAR)'!$R$3:$T$135,3,0),"")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(OCULTAR)'!$R$3:$T$135,3,0),"")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(OCULTAR)'!$R$3:$T$135,3,0),"")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(OCULTAR)'!$R$3:$T$135,3,0),"")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(OCULTAR)'!$R$3:$T$135,3,0),"")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(OCULTAR)'!$R$3:$T$135,3,0),"")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(OCULTAR)'!$R$3:$T$135,3,0),"")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(OCULTAR)'!$R$3:$T$135,3,0),"")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(OCULTAR)'!$R$3:$T$135,3,0),"")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(OCULTAR)'!$R$3:$T$135,3,0),"")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(OCULTAR)'!$R$3:$T$135,3,0),"")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(OCULTAR)'!$R$3:$T$135,3,0),"")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(OCULTAR)'!$R$3:$T$135,3,0),"")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(OCULTAR)'!$R$3:$T$135,3,0),"")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(OCULTAR)'!$R$3:$T$135,3,0),"")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(OCULTAR)'!$R$3:$T$135,3,0),"")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(OCULTAR)'!$R$3:$T$135,3,0),"")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(OCULTAR)'!$R$3:$T$135,3,0),"")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(OCULTAR)'!$R$3:$T$135,3,0),"")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(OCULTAR)'!$R$3:$T$135,3,0),"")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(OCULTAR)'!$R$3:$T$135,3,0),"")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(OCULTAR)'!$R$3:$T$135,3,0),"")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(OCULTAR)'!$R$3:$T$135,3,0),"")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(OCULTAR)'!$R$3:$T$135,3,0),"")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(OCULTAR)'!$R$3:$T$135,3,0),"")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(OCULTAR)'!$R$3:$T$135,3,0),"")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(OCULTAR)'!$R$3:$T$135,3,0),"")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(OCULTAR)'!$R$3:$T$135,3,0),"")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(OCULTAR)'!$R$3:$T$135,3,0),"")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(OCULTAR)'!$R$3:$T$135,3,0),"")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(OCULTAR)'!$R$3:$T$135,3,0),"")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(OCULTAR)'!$R$3:$T$135,3,0),"")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(OCULTAR)'!$R$3:$T$135,3,0),"")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(OCULTAR)'!$R$3:$T$135,3,0),"")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(OCULTAR)'!$R$3:$T$135,3,0),"")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(OCULTAR)'!$R$3:$T$135,3,0),"")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(OCULTAR)'!$R$3:$T$135,3,0),"")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(OCULTAR)'!$R$3:$T$135,3,0),"")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(OCULTAR)'!$R$3:$T$135,3,0),"")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(OCULTAR)'!$R$3:$T$135,3,0),"")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(OCULTAR)'!$R$3:$T$135,3,0),"")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(OCULTAR)'!$R$3:$T$135,3,0),"")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(OCULTAR)'!$R$3:$T$135,3,0),"")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(OCULTAR)'!$R$3:$T$135,3,0),"")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(OCULTAR)'!$R$3:$T$135,3,0),"")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(OCULTAR)'!$R$3:$T$135,3,0),"")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(OCULTAR)'!$R$3:$T$135,3,0),"")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(OCULTAR)'!$R$3:$T$135,3,0),"")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(OCULTAR)'!$R$3:$T$135,3,0),"")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(OCULTAR)'!$R$3:$T$135,3,0),"")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(OCULTAR)'!$R$3:$T$135,3,0),"")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(OCULTAR)'!$R$3:$T$135,3,0),"")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(OCULTAR)'!$R$3:$T$135,3,0),"")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(OCULTAR)'!$R$3:$T$135,3,0),"")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(OCULTAR)'!$R$3:$T$135,3,0),"")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(OCULTAR)'!$R$3:$T$135,3,0),"")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(OCULTAR)'!$R$3:$T$135,3,0),"")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(OCULTAR)'!$R$3:$T$135,3,0),"")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(OCULTAR)'!$R$3:$T$135,3,0),"")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(OCULTAR)'!$R$3:$T$135,3,0),"")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(OCULTAR)'!$R$3:$T$135,3,0),"")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(OCULTAR)'!$R$3:$T$135,3,0),"")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(OCULTAR)'!$R$3:$T$135,3,0),"")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(OCULTAR)'!$R$3:$T$135,3,0),"")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(OCULTAR)'!$R$3:$T$135,3,0),"")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(OCULTAR)'!$R$3:$T$135,3,0),"")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(OCULTAR)'!$R$3:$T$135,3,0),"")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(OCULTAR)'!$R$3:$T$135,3,0),"")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(OCULTAR)'!$R$3:$T$135,3,0),"")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(OCULTAR)'!$R$3:$T$135,3,0),"")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(OCULTAR)'!$R$3:$T$135,3,0),"")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(OCULTAR)'!$R$3:$T$135,3,0),"")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(OCULTAR)'!$R$3:$T$135,3,0),"")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(OCULTAR)'!$R$3:$T$135,3,0),"")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(OCULTAR)'!$R$3:$T$135,3,0),"")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(OCULTAR)'!$R$3:$T$135,3,0),"")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(OCULTAR)'!$R$3:$T$135,3,0),"")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(OCULTAR)'!$R$3:$T$135,3,0),"")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(OCULTAR)'!$R$3:$T$135,3,0),"")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(OCULTAR)'!$R$3:$T$135,3,0),"")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(OCULTAR)'!$R$3:$T$135,3,0),"")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(OCULTAR)'!$R$3:$T$135,3,0),"")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(OCULTAR)'!$R$3:$T$135,3,0),"")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(OCULTAR)'!$R$3:$T$135,3,0),"")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(OCULTAR)'!$R$3:$T$135,3,0),"")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(OCULTAR)'!$R$3:$T$135,3,0),"")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(OCULTAR)'!$R$3:$T$135,3,0),"")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(OCULTAR)'!$R$3:$T$135,3,0),"")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(OCULTAR)'!$R$3:$T$135,3,0),"")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(OCULTAR)'!$R$3:$T$135,3,0),"")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(OCULTAR)'!$R$3:$T$135,3,0),"")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(OCULTAR)'!$R$3:$T$135,3,0),"")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(OCULTAR)'!$R$3:$T$135,3,0),"")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(OCULTAR)'!$R$3:$T$135,3,0),"")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(OCULTAR)'!$R$3:$T$135,3,0),"")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(OCULTAR)'!$R$3:$T$135,3,0),"")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(OCULTAR)'!$R$3:$T$135,3,0),"")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(OCULTAR)'!$R$3:$T$135,3,0),"")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(OCULTAR)'!$R$3:$T$135,3,0),"")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(OCULTAR)'!$R$3:$T$135,3,0),"")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(OCULTAR)'!$R$3:$T$135,3,0),"")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(OCULTAR)'!$R$3:$T$135,3,0),"")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(OCULTAR)'!$R$3:$T$135,3,0),"")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(OCULTAR)'!$R$3:$T$135,3,0),"")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(OCULTAR)'!$R$3:$T$135,3,0),"")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(OCULTAR)'!$R$3:$T$135,3,0),"")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(OCULTAR)'!$R$3:$T$135,3,0),"")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(OCULTAR)'!$R$3:$T$135,3,0),"")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(OCULTAR)'!$R$3:$T$135,3,0),"")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(OCULTAR)'!$R$3:$T$135,3,0),"")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(OCULTAR)'!$R$3:$T$135,3,0),"")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(OCULTAR)'!$R$3:$T$135,3,0),"")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(OCULTAR)'!$R$3:$T$135,3,0),"")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(OCULTAR)'!$R$3:$T$135,3,0),"")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(OCULTAR)'!$R$3:$T$135,3,0),"")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(OCULTAR)'!$R$3:$T$135,3,0),"")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(OCULTAR)'!$R$3:$T$135,3,0),"")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(OCULTAR)'!$R$3:$T$135,3,0),"")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(OCULTAR)'!$R$3:$T$135,3,0),"")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(OCULTAR)'!$R$3:$T$135,3,0),"")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(OCULTAR)'!$R$3:$T$135,3,0),"")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(OCULTAR)'!$R$3:$T$135,3,0),"")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(OCULTAR)'!$R$3:$T$135,3,0),"")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(OCULTAR)'!$R$3:$T$135,3,0),"")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(OCULTAR)'!$R$3:$T$135,3,0),"")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(OCULTAR)'!$R$3:$T$135,3,0),"")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(OCULTAR)'!$R$3:$T$135,3,0),"")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(OCULTAR)'!$R$3:$T$135,3,0),"")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(OCULTAR)'!$R$3:$T$135,3,0),"")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(OCULTAR)'!$R$3:$T$135,3,0),"")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(OCULTAR)'!$R$3:$T$135,3,0),"")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(OCULTAR)'!$R$3:$T$135,3,0),"")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(OCULTAR)'!$R$3:$T$135,3,0),"")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(OCULTAR)'!$R$3:$T$135,3,0),"")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(OCULTAR)'!$R$3:$T$135,3,0),"")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(OCULTAR)'!$R$3:$T$135,3,0),"")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(OCULTAR)'!$R$3:$T$135,3,0),"")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(OCULTAR)'!$R$3:$T$135,3,0),"")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(OCULTAR)'!$R$3:$T$135,3,0),"")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(OCULTAR)'!$R$3:$T$135,3,0),"")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(OCULTAR)'!$R$3:$T$135,3,0),"")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(OCULTAR)'!$R$3:$T$135,3,0),"")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(OCULTAR)'!$R$3:$T$135,3,0),"")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(OCULTAR)'!$R$3:$T$135,3,0),"")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(OCULTAR)'!$R$3:$T$135,3,0),"")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(OCULTAR)'!$R$3:$T$135,3,0),"")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(OCULTAR)'!$R$3:$T$135,3,0),"")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(OCULTAR)'!$R$3:$T$135,3,0),"")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(OCULTAR)'!$R$3:$T$135,3,0),"")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(OCULTAR)'!$R$3:$T$135,3,0),"")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(OCULTAR)'!$R$3:$T$135,3,0),"")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(OCULTAR)'!$R$3:$T$135,3,0),"")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(OCULTAR)'!$R$3:$T$135,3,0),"")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(OCULTAR)'!$R$3:$T$135,3,0),"")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(OCULTAR)'!$R$3:$T$135,3,0),"")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(OCULTAR)'!$R$3:$T$135,3,0),"")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(OCULTAR)'!$R$3:$T$135,3,0),"")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(OCULTAR)'!$R$3:$T$135,3,0),"")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(OCULTAR)'!$R$3:$T$135,3,0),"")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(OCULTAR)'!$R$3:$T$135,3,0),"")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(OCULTAR)'!$R$3:$T$135,3,0),"")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(OCULTAR)'!$R$3:$T$135,3,0),"")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(OCULTAR)'!$R$3:$T$135,3,0),"")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(OCULTAR)'!$R$3:$T$135,3,0),"")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(OCULTAR)'!$R$3:$T$135,3,0),"")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(OCULTAR)'!$R$3:$T$135,3,0),"")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(OCULTAR)'!$R$3:$T$135,3,0),"")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(OCULTAR)'!$R$3:$T$135,3,0),"")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(OCULTAR)'!$R$3:$T$135,3,0),"")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(OCULTAR)'!$R$3:$T$135,3,0),"")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(OCULTAR)'!$R$3:$T$135,3,0),"")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(OCULTAR)'!$R$3:$T$135,3,0),"")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(OCULTAR)'!$R$3:$T$135,3,0),"")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(OCULTAR)'!$R$3:$T$135,3,0),"")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(OCULTAR)'!$R$3:$T$135,3,0),"")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(OCULTAR)'!$R$3:$T$135,3,0),"")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(OCULTAR)'!$R$3:$T$135,3,0),"")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(OCULTAR)'!$R$3:$T$135,3,0),"")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(OCULTAR)'!$R$3:$T$135,3,0),"")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(OCULTAR)'!$R$3:$T$135,3,0),"")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(OCULTAR)'!$R$3:$T$135,3,0),"")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(OCULTAR)'!$R$3:$T$135,3,0),"")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(OCULTAR)'!$R$3:$T$135,3,0),"")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(OCULTAR)'!$R$3:$T$135,3,0),"")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(OCULTAR)'!$R$3:$T$135,3,0),"")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(OCULTAR)'!$R$3:$T$135,3,0),"")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(OCULTAR)'!$R$3:$T$135,3,0),"")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(OCULTAR)'!$R$3:$T$135,3,0),"")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(OCULTAR)'!$R$3:$T$135,3,0),"")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(OCULTAR)'!$R$3:$T$135,3,0),"")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(OCULTAR)'!$R$3:$T$135,3,0),"")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(OCULTAR)'!$R$3:$T$135,3,0),"")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(OCULTAR)'!$R$3:$T$135,3,0),"")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(OCULTAR)'!$R$3:$T$135,3,0),"")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(OCULTAR)'!$R$3:$T$135,3,0),"")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(OCULTAR)'!$R$3:$T$135,3,0),"")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(OCULTAR)'!$R$3:$T$135,3,0),"")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(OCULTAR)'!$R$3:$T$135,3,0),"")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(OCULTAR)'!$R$3:$T$135,3,0),"")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(OCULTAR)'!$R$3:$T$135,3,0),"")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(OCULTAR)'!$R$3:$T$135,3,0),"")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(OCULTAR)'!$R$3:$T$135,3,0),"")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(OCULTAR)'!$R$3:$T$135,3,0),"")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(OCULTAR)'!$R$3:$T$135,3,0),"")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(OCULTAR)'!$R$3:$T$135,3,0),"")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(OCULTAR)'!$R$3:$T$135,3,0),"")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(OCULTAR)'!$R$3:$T$135,3,0),"")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(OCULTAR)'!$R$3:$T$135,3,0),"")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(OCULTAR)'!$R$3:$T$135,3,0),"")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(OCULTAR)'!$R$3:$T$135,3,0),"")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(OCULTAR)'!$R$3:$T$135,3,0),"")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(OCULTAR)'!$R$3:$T$135,3,0),"")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(OCULTAR)'!$R$3:$T$135,3,0),"")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(OCULTAR)'!$R$3:$T$135,3,0),"")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(OCULTAR)'!$R$3:$T$135,3,0),"")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(OCULTAR)'!$R$3:$T$135,3,0),"")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(OCULTAR)'!$R$3:$T$135,3,0),"")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(OCULTAR)'!$R$3:$T$135,3,0),"")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(OCULTAR)'!$R$3:$T$135,3,0),"")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(OCULTAR)'!$R$3:$T$135,3,0),"")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(OCULTAR)'!$R$3:$T$135,3,0),"")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(OCULTAR)'!$R$3:$T$135,3,0),"")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(OCULTAR)'!$R$3:$T$135,3,0),"")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(OCULTAR)'!$R$3:$T$135,3,0),"")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(OCULTAR)'!$R$3:$T$135,3,0),"")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(OCULTAR)'!$R$3:$T$135,3,0),"")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(OCULTAR)'!$R$3:$T$135,3,0),"")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(OCULTAR)'!$R$3:$T$135,3,0),"")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(OCULTAR)'!$R$3:$T$135,3,0),"")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(OCULTAR)'!$R$3:$T$135,3,0),"")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(OCULTAR)'!$R$3:$T$135,3,0),"")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(OCULTAR)'!$R$3:$T$135,3,0),"")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(OCULTAR)'!$R$3:$T$135,3,0),"")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(OCULTAR)'!$R$3:$T$135,3,0),"")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(OCULTAR)'!$R$3:$T$135,3,0),"")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(OCULTAR)'!$R$3:$T$135,3,0),"")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(OCULTAR)'!$R$3:$T$135,3,0),"")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(OCULTAR)'!$R$3:$T$135,3,0),"")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(OCULTAR)'!$R$3:$T$135,3,0),"")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(OCULTAR)'!$R$3:$T$135,3,0),"")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(OCULTAR)'!$R$3:$T$135,3,0),"")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(OCULTAR)'!$R$3:$T$135,3,0),"")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(OCULTAR)'!$R$3:$T$135,3,0),"")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(OCULTAR)'!$R$3:$T$135,3,0),"")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(OCULTAR)'!$R$3:$T$135,3,0),"")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(OCULTAR)'!$R$3:$T$135,3,0),"")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(OCULTAR)'!$R$3:$T$135,3,0),"")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(OCULTAR)'!$R$3:$T$135,3,0),"")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(OCULTAR)'!$R$3:$T$135,3,0),"")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(OCULTAR)'!$R$3:$T$135,3,0),"")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(OCULTAR)'!$R$3:$T$135,3,0),"")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(OCULTAR)'!$R$3:$T$135,3,0),"")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(OCULTAR)'!$R$3:$T$135,3,0),"")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(OCULTAR)'!$R$3:$T$135,3,0),"")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(OCULTAR)'!$R$3:$T$135,3,0),"")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(OCULTAR)'!$R$3:$T$135,3,0),"")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(OCULTAR)'!$R$3:$T$135,3,0),"")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(OCULTAR)'!$R$3:$T$135,3,0),"")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(OCULTAR)'!$R$3:$T$135,3,0),"")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(OCULTAR)'!$R$3:$T$135,3,0),"")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(OCULTAR)'!$R$3:$T$135,3,0),"")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(OCULTAR)'!$R$3:$T$135,3,0),"")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(OCULTAR)'!$R$3:$T$135,3,0),"")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(OCULTAR)'!$R$3:$T$135,3,0),"")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(OCULTAR)'!$R$3:$T$135,3,0),"")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(OCULTAR)'!$R$3:$T$135,3,0),"")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(OCULTAR)'!$R$3:$T$135,3,0),"")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(OCULTAR)'!$R$3:$T$135,3,0),"")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(OCULTAR)'!$R$3:$T$135,3,0),"")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(OCULTAR)'!$R$3:$T$135,3,0),"")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(OCULTAR)'!$R$3:$T$135,3,0),"")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(OCULTAR)'!$R$3:$T$135,3,0),"")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(OCULTAR)'!$R$3:$T$135,3,0),"")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(OCULTAR)'!$R$3:$T$135,3,0),"")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(OCULTAR)'!$R$3:$T$135,3,0),"")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(OCULTAR)'!$R$3:$T$135,3,0),"")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(OCULTAR)'!$R$3:$T$135,3,0),"")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(OCULTAR)'!$R$3:$T$135,3,0),"")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(OCULTAR)'!$R$3:$T$135,3,0),"")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(OCULTAR)'!$R$3:$T$135,3,0),"")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(OCULTAR)'!$R$3:$T$135,3,0),"")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(OCULTAR)'!$R$3:$T$135,3,0),"")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(OCULTAR)'!$R$3:$T$135,3,0),"")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(OCULTAR)'!$R$3:$T$135,3,0),"")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(OCULTAR)'!$R$3:$T$135,3,0),"")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(OCULTAR)'!$R$3:$T$135,3,0),"")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(OCULTAR)'!$R$3:$T$135,3,0),"")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(OCULTAR)'!$R$3:$T$135,3,0),"")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(OCULTAR)'!$R$3:$T$135,3,0),"")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(OCULTAR)'!$R$3:$T$135,3,0),"")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(OCULTAR)'!$R$3:$T$135,3,0),"")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(OCULTAR)'!$R$3:$T$135,3,0),"")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(OCULTAR)'!$R$3:$T$135,3,0),"")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(OCULTAR)'!$R$3:$T$135,3,0),"")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(OCULTAR)'!$R$3:$T$135,3,0),"")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(OCULTAR)'!$R$3:$T$135,3,0),"")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(OCULTAR)'!$R$3:$T$135,3,0),"")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(OCULTAR)'!$R$3:$T$135,3,0),"")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(OCULTAR)'!$R$3:$T$135,3,0),"")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(OCULTAR)'!$R$3:$T$135,3,0),"")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(OCULTAR)'!$R$3:$T$135,3,0),"")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(OCULTAR)'!$R$3:$T$135,3,0),"")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(OCULTAR)'!$R$3:$T$135,3,0),"")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(OCULTAR)'!$R$3:$T$135,3,0),"")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(OCULTAR)'!$R$3:$T$135,3,0),"")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(OCULTAR)'!$R$3:$T$135,3,0),"")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(OCULTAR)'!$R$3:$T$135,3,0),"")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(OCULTAR)'!$R$3:$T$135,3,0),"")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(OCULTAR)'!$R$3:$T$135,3,0),"")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(OCULTAR)'!$R$3:$T$135,3,0),"")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(OCULTAR)'!$R$3:$T$135,3,0),"")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(OCULTAR)'!$R$3:$T$135,3,0),"")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(OCULTAR)'!$R$3:$T$135,3,0),"")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(OCULTAR)'!$R$3:$T$135,3,0),"")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(OCULTAR)'!$R$3:$T$135,3,0),"")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(OCULTAR)'!$R$3:$T$135,3,0),"")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(OCULTAR)'!$R$3:$T$135,3,0),"")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(OCULTAR)'!$R$3:$T$135,3,0),"")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(OCULTAR)'!$R$3:$T$135,3,0),"")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(OCULTAR)'!$R$3:$T$135,3,0),"")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(OCULTAR)'!$R$3:$T$135,3,0),"")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(OCULTAR)'!$R$3:$T$135,3,0),"")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(OCULTAR)'!$R$3:$T$135,3,0),"")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(OCULTAR)'!$R$3:$T$135,3,0),"")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(OCULTAR)'!$R$3:$T$135,3,0),"")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(OCULTAR)'!$R$3:$T$135,3,0),"")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(OCULTAR)'!$R$3:$T$135,3,0),"")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(OCULTAR)'!$R$3:$T$135,3,0),"")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(OCULTAR)'!$R$3:$T$135,3,0),"")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(OCULTAR)'!$R$3:$T$135,3,0),"")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(OCULTAR)'!$R$3:$T$135,3,0),"")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(OCULTAR)'!$R$3:$T$135,3,0),"")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(OCULTAR)'!$R$3:$T$135,3,0),"")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(OCULTAR)'!$R$3:$T$135,3,0),"")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(OCULTAR)'!$R$3:$T$135,3,0),"")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(OCULTAR)'!$R$3:$T$135,3,0),"")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(OCULTAR)'!$R$3:$T$135,3,0),"")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(OCULTAR)'!$R$3:$T$135,3,0),"")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(OCULTAR)'!$R$3:$T$135,3,0),"")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(OCULTAR)'!$R$3:$T$135,3,0),"")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(OCULTAR)'!$R$3:$T$135,3,0),"")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(OCULTAR)'!$R$3:$T$135,3,0),"")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(OCULTAR)'!$R$3:$T$135,3,0),"")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(OCULTAR)'!$R$3:$T$135,3,0),"")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(OCULTAR)'!$R$3:$T$135,3,0),"")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(OCULTAR)'!$R$3:$T$135,3,0),"")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(OCULTAR)'!$R$3:$T$135,3,0),"")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(OCULTAR)'!$R$3:$T$135,3,0),"")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(OCULTAR)'!$R$3:$T$135,3,0),"")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(OCULTAR)'!$R$3:$T$135,3,0),"")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(OCULTAR)'!$R$3:$T$135,3,0),"")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(OCULTAR)'!$R$3:$T$135,3,0),"")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(OCULTAR)'!$R$3:$T$135,3,0),"")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(OCULTAR)'!$R$3:$T$135,3,0),"")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(OCULTAR)'!$R$3:$T$135,3,0),"")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(OCULTAR)'!$R$3:$T$135,3,0),"")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(OCULTAR)'!$R$3:$T$135,3,0),"")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(OCULTAR)'!$R$3:$T$135,3,0),"")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(OCULTAR)'!$R$3:$T$135,3,0),"")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(OCULTAR)'!$R$3:$T$135,3,0),"")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(OCULTAR)'!$R$3:$T$135,3,0),"")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(OCULTAR)'!$R$3:$T$135,3,0),"")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(OCULTAR)'!$R$3:$T$135,3,0),"")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(OCULTAR)'!$R$3:$T$135,3,0),"")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(OCULTAR)'!$R$3:$T$135,3,0),"")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(OCULTAR)'!$R$3:$T$135,3,0),"")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(OCULTAR)'!$R$3:$T$135,3,0),"")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(OCULTAR)'!$R$3:$T$135,3,0),"")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(OCULTAR)'!$R$3:$T$135,3,0),"")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(OCULTAR)'!$R$3:$T$135,3,0),"")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(OCULTAR)'!$R$3:$T$135,3,0),"")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(OCULTAR)'!$R$3:$T$135,3,0),"")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(OCULTAR)'!$R$3:$T$135,3,0),"")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(OCULTAR)'!$R$3:$T$135,3,0),"")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(OCULTAR)'!$R$3:$T$135,3,0),"")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(OCULTAR)'!$R$3:$T$135,3,0),"")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(OCULTAR)'!$R$3:$T$135,3,0),"")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(OCULTAR)'!$R$3:$T$135,3,0),"")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(OCULTAR)'!$R$3:$T$135,3,0),"")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(OCULTAR)'!$R$3:$T$135,3,0),"")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(OCULTAR)'!$R$3:$T$135,3,0),"")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(OCULTAR)'!$R$3:$T$135,3,0),"")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(OCULTAR)'!$R$3:$T$135,3,0),"")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(OCULTAR)'!$R$3:$T$135,3,0),"")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(OCULTAR)'!$R$3:$T$135,3,0),"")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(OCULTAR)'!$R$3:$T$135,3,0),"")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(OCULTAR)'!$R$3:$T$135,3,0),"")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(OCULTAR)'!$R$3:$T$135,3,0),"")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(OCULTAR)'!$R$3:$T$135,3,0),"")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(OCULTAR)'!$R$3:$T$135,3,0),"")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(OCULTAR)'!$R$3:$T$135,3,0),"")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(OCULTAR)'!$R$3:$T$135,3,0),"")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(OCULTAR)'!$R$3:$T$135,3,0),"")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(OCULTAR)'!$R$3:$T$135,3,0),"")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(OCULTAR)'!$R$3:$T$135,3,0),"")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(OCULTAR)'!$R$3:$T$135,3,0),"")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(OCULTAR)'!$R$3:$T$135,3,0),"")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(OCULTAR)'!$R$3:$T$135,3,0),"")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(OCULTAR)'!$R$3:$T$135,3,0),"")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(OCULTAR)'!$R$3:$T$135,3,0),"")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(OCULTAR)'!$R$3:$T$135,3,0),"")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(OCULTAR)'!$R$3:$T$135,3,0),"")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(OCULTAR)'!$R$3:$T$135,3,0),"")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(OCULTAR)'!$R$3:$T$135,3,0),"")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(OCULTAR)'!$R$3:$T$135,3,0),"")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(OCULTAR)'!$R$3:$T$135,3,0),"")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(OCULTAR)'!$R$3:$T$135,3,0),"")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(OCULTAR)'!$R$3:$T$135,3,0),"")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(OCULTAR)'!$R$3:$T$135,3,0),"")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(OCULTAR)'!$R$3:$T$135,3,0),"")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(OCULTAR)'!$R$3:$T$135,3,0),"")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(OCULTAR)'!$R$3:$T$135,3,0),"")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(OCULTAR)'!$R$3:$T$135,3,0),"")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(OCULTAR)'!$R$3:$T$135,3,0),"")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(OCULTAR)'!$R$3:$T$135,3,0),"")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(OCULTAR)'!$R$3:$T$135,3,0),"")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(OCULTAR)'!$R$3:$T$135,3,0),"")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(OCULTAR)'!$R$3:$T$135,3,0),"")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(OCULTAR)'!$R$3:$T$135,3,0),"")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(OCULTAR)'!$R$3:$T$135,3,0),"")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(OCULTAR)'!$R$3:$T$135,3,0),"")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(OCULTAR)'!$R$3:$T$135,3,0),"")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(OCULTAR)'!$R$3:$T$135,3,0),"")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(OCULTAR)'!$R$3:$T$135,3,0),"")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(OCULTAR)'!$R$3:$T$135,3,0),"")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(OCULTAR)'!$R$3:$T$135,3,0),"")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(OCULTAR)'!$R$3:$T$135,3,0),"")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(OCULTAR)'!$R$3:$T$135,3,0),"")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(OCULTAR)'!$R$3:$T$135,3,0),"")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(OCULTAR)'!$R$3:$T$135,3,0),"")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(OCULTAR)'!$R$3:$T$135,3,0),"")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(OCULTAR)'!$R$3:$T$135,3,0),"")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(OCULTAR)'!$R$3:$T$135,3,0),"")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(OCULTAR)'!$R$3:$T$135,3,0),"")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(OCULTAR)'!$R$3:$T$135,3,0),"")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(OCULTAR)'!$R$3:$T$135,3,0),"")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(OCULTAR)'!$R$3:$T$135,3,0),"")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(OCULTAR)'!$R$3:$T$135,3,0),"")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(OCULTAR)'!$R$3:$T$135,3,0),"")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(OCULTAR)'!$R$3:$T$135,3,0),"")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(OCULTAR)'!$R$3:$T$135,3,0),"")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(OCULTAR)'!$R$3:$T$135,3,0),"")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(OCULTAR)'!$R$3:$T$135,3,0),"")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(OCULTAR)'!$R$3:$T$135,3,0),"")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(OCULTAR)'!$R$3:$T$135,3,0),"")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(OCULTAR)'!$R$3:$T$135,3,0),"")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(OCULTAR)'!$R$3:$T$135,3,0),"")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(OCULTAR)'!$R$3:$T$135,3,0),"")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(OCULTAR)'!$R$3:$T$135,3,0),"")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(OCULTAR)'!$R$3:$T$135,3,0),"")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(OCULTAR)'!$R$3:$T$135,3,0),"")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(OCULTAR)'!$R$3:$T$135,3,0),"")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(OCULTAR)'!$R$3:$T$135,3,0),"")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(OCULTAR)'!$R$3:$T$135,3,0),"")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(OCULTAR)'!$R$3:$T$135,3,0),"")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(OCULTAR)'!$R$3:$T$135,3,0),"")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(OCULTAR)'!$R$3:$T$135,3,0),"")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(OCULTAR)'!$R$3:$T$135,3,0),"")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(OCULTAR)'!$R$3:$T$135,3,0),"")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(OCULTAR)'!$R$3:$T$135,3,0),"")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(OCULTAR)'!$R$3:$T$135,3,0),"")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(OCULTAR)'!$R$3:$T$135,3,0),"")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(OCULTAR)'!$R$3:$T$135,3,0),"")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(OCULTAR)'!$R$3:$T$135,3,0),"")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(OCULTAR)'!$R$3:$T$135,3,0),"")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(OCULTAR)'!$R$3:$T$135,3,0),"")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(OCULTAR)'!$R$3:$T$135,3,0),"")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(OCULTAR)'!$R$3:$T$135,3,0),"")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(OCULTAR)'!$R$3:$T$135,3,0),"")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(OCULTAR)'!$R$3:$T$135,3,0),"")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(OCULTAR)'!$R$3:$T$135,3,0),"")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(OCULTAR)'!$R$3:$T$135,3,0),"")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(OCULTAR)'!$R$3:$T$135,3,0),"")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(OCULTAR)'!$R$3:$T$135,3,0),"")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(OCULTAR)'!$R$3:$T$135,3,0),"")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(OCULTAR)'!$R$3:$T$135,3,0),"")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(OCULTAR)'!$R$3:$T$135,3,0),"")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(OCULTAR)'!$R$3:$T$135,3,0),"")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(OCULTAR)'!$R$3:$T$135,3,0),"")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(OCULTAR)'!$R$3:$T$135,3,0),"")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(OCULTAR)'!$R$3:$T$135,3,0),"")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(OCULTAR)'!$R$3:$T$135,3,0),"")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(OCULTAR)'!$R$3:$T$135,3,0),"")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(OCULTAR)'!$R$3:$T$135,3,0),"")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(OCULTAR)'!$R$3:$T$135,3,0),"")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(OCULTAR)'!$R$3:$T$135,3,0),"")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(OCULTAR)'!$R$3:$T$135,3,0),"")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(OCULTAR)'!$R$3:$T$135,3,0),"")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(OCULTAR)'!$R$3:$T$135,3,0),"")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(OCULTAR)'!$R$3:$T$135,3,0),"")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(OCULTAR)'!$R$3:$T$135,3,0),"")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(OCULTAR)'!$R$3:$T$135,3,0),"")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(OCULTAR)'!$R$3:$T$135,3,0),"")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(OCULTAR)'!$R$3:$T$135,3,0),"")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(OCULTAR)'!$R$3:$T$135,3,0),"")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(OCULTAR)'!$R$3:$T$135,3,0),"")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(OCULTAR)'!$R$3:$T$135,3,0),"")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(OCULTAR)'!$R$3:$T$135,3,0),"")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(OCULTAR)'!$R$3:$T$135,3,0),"")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(OCULTAR)'!$R$3:$T$135,3,0),"")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(OCULTAR)'!$R$3:$T$135,3,0),"")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(OCULTAR)'!$R$3:$T$135,3,0),"")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(OCULTAR)'!$R$3:$T$135,3,0),"")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(OCULTAR)'!$R$3:$T$135,3,0),"")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(OCULTAR)'!$R$3:$T$135,3,0),"")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(OCULTAR)'!$R$3:$T$135,3,0),"")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(OCULTAR)'!$R$3:$T$135,3,0),"")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(OCULTAR)'!$R$3:$T$135,3,0),"")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(OCULTAR)'!$R$3:$T$135,3,0),"")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(OCULTAR)'!$R$3:$T$135,3,0),"")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(OCULTAR)'!$R$3:$T$135,3,0),"")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(OCULTAR)'!$R$3:$T$135,3,0),"")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(OCULTAR)'!$R$3:$T$135,3,0),"")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(OCULTAR)'!$R$3:$T$135,3,0),"")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(OCULTAR)'!$R$3:$T$135,3,0),"")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(OCULTAR)'!$R$3:$T$135,3,0),"")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(OCULTAR)'!$R$3:$T$135,3,0),"")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(OCULTAR)'!$R$3:$T$135,3,0),"")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(OCULTAR)'!$R$3:$T$135,3,0),"")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(OCULTAR)'!$R$3:$T$135,3,0),"")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(OCULTAR)'!$R$3:$T$135,3,0),"")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(OCULTAR)'!$R$3:$T$135,3,0),"")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(OCULTAR)'!$R$3:$T$135,3,0),"")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(OCULTAR)'!$R$3:$T$135,3,0),"")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(OCULTAR)'!$R$3:$T$135,3,0),"")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(OCULTAR)'!$R$3:$T$135,3,0),"")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(OCULTAR)'!$R$3:$T$135,3,0),"")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(OCULTAR)'!$R$3:$T$135,3,0),"")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(OCULTAR)'!$R$3:$T$135,3,0),"")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(OCULTAR)'!$R$3:$T$135,3,0),"")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(OCULTAR)'!$R$3:$T$135,3,0),"")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(OCULTAR)'!$R$3:$T$135,3,0),"")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(OCULTAR)'!$R$3:$T$135,3,0),"")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(OCULTAR)'!$R$3:$T$135,3,0),"")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(OCULTAR)'!$R$3:$T$135,3,0),"")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(OCULTAR)'!$R$3:$T$135,3,0),"")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(OCULTAR)'!$R$3:$T$135,3,0),"")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(OCULTAR)'!$R$3:$T$135,3,0),"")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(OCULTAR)'!$R$3:$T$135,3,0),"")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(OCULTAR)'!$R$3:$T$135,3,0),"")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(OCULTAR)'!$R$3:$T$135,3,0),"")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(OCULTAR)'!$R$3:$T$135,3,0),"")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(OCULTAR)'!$R$3:$T$135,3,0),"")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(OCULTAR)'!$R$3:$T$135,3,0),"")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(OCULTAR)'!$R$3:$T$135,3,0),"")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(OCULTAR)'!$R$3:$T$135,3,0),"")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(OCULTAR)'!$R$3:$T$135,3,0),"")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(OCULTAR)'!$R$3:$T$135,3,0),"")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(OCULTAR)'!$R$3:$T$135,3,0),"")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(OCULTAR)'!$R$3:$T$135,3,0),"")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(OCULTAR)'!$R$3:$T$135,3,0),"")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(OCULTAR)'!$R$3:$T$135,3,0),"")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(OCULTAR)'!$R$3:$T$135,3,0),"")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(OCULTAR)'!$R$3:$T$135,3,0),"")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(OCULTAR)'!$R$3:$T$135,3,0),"")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(OCULTAR)'!$R$3:$T$135,3,0),"")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(OCULTAR)'!$R$3:$T$135,3,0),"")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(OCULTAR)'!$R$3:$T$135,3,0),"")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(OCULTAR)'!$R$3:$T$135,3,0),"")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(OCULTAR)'!$R$3:$T$135,3,0),"")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(OCULTAR)'!$R$3:$T$135,3,0),"")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(OCULTAR)'!$R$3:$T$135,3,0),"")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(OCULTAR)'!$R$3:$T$135,3,0),"")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(OCULTAR)'!$R$3:$T$135,3,0),"")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(OCULTAR)'!$R$3:$T$135,3,0),"")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(OCULTAR)'!$R$3:$T$135,3,0),"")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(OCULTAR)'!$R$3:$T$135,3,0),"")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(OCULTAR)'!$R$3:$T$135,3,0),"")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(OCULTAR)'!$R$3:$T$135,3,0),"")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(OCULTAR)'!$R$3:$T$135,3,0),"")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(OCULTAR)'!$R$3:$T$135,3,0),"")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(OCULTAR)'!$R$3:$T$135,3,0),"")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(OCULTAR)'!$R$3:$T$135,3,0),"")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(OCULTAR)'!$R$3:$T$135,3,0),"")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(OCULTAR)'!$R$3:$T$135,3,0),"")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(OCULTAR)'!$R$3:$T$135,3,0),"")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(OCULTAR)'!$R$3:$T$135,3,0),"")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(OCULTAR)'!$R$3:$T$135,3,0),"")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(OCULTAR)'!$R$3:$T$135,3,0),"")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(OCULTAR)'!$R$3:$T$135,3,0),"")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(OCULTAR)'!$R$3:$T$135,3,0),"")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(OCULTAR)'!$R$3:$T$135,3,0),"")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(OCULTAR)'!$R$3:$T$135,3,0),"")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(OCULTAR)'!$R$3:$T$135,3,0),"")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(OCULTAR)'!$R$3:$T$135,3,0),"")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(OCULTAR)'!$R$3:$T$135,3,0),"")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(OCULTAR)'!$R$3:$T$135,3,0),"")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(OCULTAR)'!$R$3:$T$135,3,0),"")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(OCULTAR)'!$R$3:$T$135,3,0),"")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(OCULTAR)'!$R$3:$T$135,3,0),"")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(OCULTAR)'!$R$3:$T$135,3,0),"")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(OCULTAR)'!$R$3:$T$135,3,0),"")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(OCULTAR)'!$R$3:$T$135,3,0),"")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(OCULTAR)'!$R$3:$T$135,3,0),"")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(OCULTAR)'!$R$3:$T$135,3,0),"")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(OCULTAR)'!$R$3:$T$135,3,0),"")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(OCULTAR)'!$R$3:$T$135,3,0),"")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(OCULTAR)'!$R$3:$T$135,3,0),"")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(OCULTAR)'!$R$3:$T$135,3,0),"")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(OCULTAR)'!$R$3:$T$135,3,0),"")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(OCULTAR)'!$R$3:$T$135,3,0),"")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(OCULTAR)'!$R$3:$T$135,3,0),"")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(OCULTAR)'!$R$3:$T$135,3,0),"")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(OCULTAR)'!$R$3:$T$135,3,0),"")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(OCULTAR)'!$R$3:$T$135,3,0),"")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(OCULTAR)'!$R$3:$T$135,3,0),"")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(OCULTAR)'!$R$3:$T$135,3,0),"")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(OCULTAR)'!$R$3:$T$135,3,0),"")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(OCULTAR)'!$R$3:$T$135,3,0),"")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(OCULTAR)'!$R$3:$T$135,3,0),"")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(OCULTAR)'!$R$3:$T$135,3,0),"")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(OCULTAR)'!$R$3:$T$135,3,0),"")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(OCULTAR)'!$R$3:$T$135,3,0),"")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(OCULTAR)'!$R$3:$T$135,3,0),"")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(OCULTAR)'!$R$3:$T$135,3,0),"")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(OCULTAR)'!$R$3:$T$135,3,0),"")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(OCULTAR)'!$R$3:$T$135,3,0),"")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(OCULTAR)'!$R$3:$T$135,3,0),"")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(OCULTAR)'!$R$3:$T$135,3,0),"")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(OCULTAR)'!$R$3:$T$135,3,0),"")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(OCULTAR)'!$R$3:$T$135,3,0),"")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(OCULTAR)'!$R$3:$T$135,3,0),"")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(OCULTAR)'!$R$3:$T$135,3,0),"")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(OCULTAR)'!$R$3:$T$135,3,0),"")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(OCULTAR)'!$R$3:$T$135,3,0),"")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(OCULTAR)'!$R$3:$T$135,3,0),"")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(OCULTAR)'!$R$3:$T$135,3,0),"")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(OCULTAR)'!$R$3:$T$135,3,0),"")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(OCULTAR)'!$R$3:$T$135,3,0),"")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(OCULTAR)'!$R$3:$T$135,3,0),"")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(OCULTAR)'!$R$3:$T$135,3,0),"")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(OCULTAR)'!$R$3:$T$135,3,0),"")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(OCULTAR)'!$R$3:$T$135,3,0),"")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(OCULTAR)'!$R$3:$T$135,3,0),"")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(OCULTAR)'!$R$3:$T$135,3,0),"")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(OCULTAR)'!$R$3:$T$135,3,0),"")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(OCULTAR)'!$R$3:$T$135,3,0),"")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(OCULTAR)'!$R$3:$T$135,3,0),"")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(OCULTAR)'!$R$3:$T$135,3,0),"")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(OCULTAR)'!$R$3:$T$135,3,0),"")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(OCULTAR)'!$R$3:$T$135,3,0),"")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(OCULTAR)'!$R$3:$T$135,3,0),"")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(OCULTAR)'!$R$3:$T$135,3,0),"")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(OCULTAR)'!$R$3:$T$135,3,0),"")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(OCULTAR)'!$R$3:$T$135,3,0),"")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(OCULTAR)'!$R$3:$T$135,3,0),"")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(OCULTAR)'!$R$3:$T$135,3,0),"")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(OCULTAR)'!$R$3:$T$135,3,0),"")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(OCULTAR)'!$R$3:$T$135,3,0),"")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(OCULTAR)'!$R$3:$T$135,3,0),"")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(OCULTAR)'!$R$3:$T$135,3,0),"")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(OCULTAR)'!$R$3:$T$135,3,0),"")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(OCULTAR)'!$R$3:$T$135,3,0),"")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(OCULTAR)'!$R$3:$T$135,3,0),"")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(OCULTAR)'!$R$3:$T$135,3,0),"")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(OCULTAR)'!$R$3:$T$135,3,0),"")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(OCULTAR)'!$R$3:$T$135,3,0),"")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(OCULTAR)'!$R$3:$T$135,3,0),"")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(OCULTAR)'!$R$3:$T$135,3,0),"")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(OCULTAR)'!$R$3:$T$135,3,0),"")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(OCULTAR)'!$R$3:$T$135,3,0),"")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(OCULTAR)'!$R$3:$T$135,3,0),"")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(OCULTAR)'!$R$3:$T$135,3,0),"")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(OCULTAR)'!$R$3:$T$135,3,0),"")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(OCULTAR)'!$R$3:$T$135,3,0),"")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(OCULTAR)'!$R$3:$T$135,3,0),"")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(OCULTAR)'!$R$3:$T$135,3,0),"")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(OCULTAR)'!$R$3:$T$135,3,0),"")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(OCULTAR)'!$R$3:$T$135,3,0),"")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(OCULTAR)'!$R$3:$T$135,3,0),"")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(OCULTAR)'!$R$3:$T$135,3,0),"")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(OCULTAR)'!$R$3:$T$135,3,0),"")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(OCULTAR)'!$R$3:$T$135,3,0),"")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(OCULTAR)'!$R$3:$T$135,3,0),"")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(OCULTAR)'!$R$3:$T$135,3,0),"")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(OCULTAR)'!$R$3:$T$135,3,0),"")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(OCULTAR)'!$R$3:$T$135,3,0),"")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(OCULTAR)'!$R$3:$T$135,3,0),"")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(OCULTAR)'!$R$3:$T$135,3,0),"")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(OCULTAR)'!$R$3:$T$135,3,0),"")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(OCULTAR)'!$R$3:$T$135,3,0),"")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(OCULTAR)'!$R$3:$T$135,3,0),"")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(OCULTAR)'!$R$3:$T$135,3,0),"")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(OCULTAR)'!$R$3:$T$135,3,0),"")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(OCULTAR)'!$R$3:$T$135,3,0),"")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(OCULTAR)'!$R$3:$T$135,3,0),"")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(OCULTAR)'!$R$3:$T$135,3,0),"")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(OCULTAR)'!$R$3:$T$135,3,0),"")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(OCULTAR)'!$R$3:$T$135,3,0),"")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(OCULTAR)'!$R$3:$T$135,3,0),"")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(OCULTAR)'!$R$3:$T$135,3,0),"")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(OCULTAR)'!$R$3:$T$135,3,0),"")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(OCULTAR)'!$R$3:$T$135,3,0),"")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(OCULTAR)'!$R$3:$T$135,3,0),"")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(OCULTAR)'!$R$3:$T$135,3,0),"")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(OCULTAR)'!$R$3:$T$135,3,0),"")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(OCULTAR)'!$R$3:$T$135,3,0),"")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(OCULTAR)'!$R$3:$T$135,3,0),"")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(OCULTAR)'!$R$3:$T$135,3,0),"")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(OCULTAR)'!$R$3:$T$135,3,0),"")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(OCULTAR)'!$R$3:$T$135,3,0),"")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(OCULTAR)'!$R$3:$T$135,3,0),"")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(OCULTAR)'!$R$3:$T$135,3,0),"")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(OCULTAR)'!$R$3:$T$135,3,0),"")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(OCULTAR)'!$R$3:$T$135,3,0),"")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(OCULTAR)'!$R$3:$T$135,3,0),"")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(OCULTAR)'!$R$3:$T$135,3,0),"")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(OCULTAR)'!$R$3:$T$135,3,0),"")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(OCULTAR)'!$R$3:$T$135,3,0),"")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(OCULTAR)'!$R$3:$T$135,3,0),"")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(OCULTAR)'!$R$3:$T$135,3,0),"")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(OCULTAR)'!$R$3:$T$135,3,0),"")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(OCULTAR)'!$R$3:$T$135,3,0),"")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(OCULTAR)'!$R$3:$T$135,3,0),"")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(OCULTAR)'!$R$3:$T$135,3,0),"")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(OCULTAR)'!$R$3:$T$135,3,0),"")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(OCULTAR)'!$R$3:$T$135,3,0),"")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(OCULTAR)'!$R$3:$T$135,3,0),"")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(OCULTAR)'!$R$3:$T$135,3,0),"")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(OCULTAR)'!$R$3:$T$135,3,0),"")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(OCULTAR)'!$R$3:$T$135,3,0),"")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(OCULTAR)'!$R$3:$T$135,3,0),"")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(OCULTAR)'!$R$3:$T$135,3,0),"")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(OCULTAR)'!$R$3:$T$135,3,0),"")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(OCULTAR)'!$R$3:$T$135,3,0),"")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(OCULTAR)'!$R$3:$T$135,3,0),"")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(OCULTAR)'!$R$3:$T$135,3,0),"")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(OCULTAR)'!$R$3:$T$135,3,0),"")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(OCULTAR)'!$R$3:$T$135,3,0),"")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(OCULTAR)'!$R$3:$T$135,3,0),"")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(OCULTAR)'!$R$3:$T$135,3,0),"")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(OCULTAR)'!$R$3:$T$135,3,0),"")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(OCULTAR)'!$R$3:$T$135,3,0),"")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(OCULTAR)'!$R$3:$T$135,3,0),"")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(OCULTAR)'!$R$3:$T$135,3,0),"")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(OCULTAR)'!$R$3:$T$135,3,0),"")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(OCULTAR)'!$R$3:$T$135,3,0),"")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(OCULTAR)'!$R$3:$T$135,3,0),"")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(OCULTAR)'!$R$3:$T$135,3,0),"")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(OCULTAR)'!$R$3:$T$135,3,0),"")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(OCULTAR)'!$R$3:$T$135,3,0),"")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(OCULTAR)'!$R$3:$T$135,3,0),"")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(OCULTAR)'!$R$3:$T$135,3,0),"")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(OCULTAR)'!$R$3:$T$135,3,0),"")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(OCULTAR)'!$R$3:$T$135,3,0),"")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(OCULTAR)'!$R$3:$T$135,3,0),"")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(OCULTAR)'!$R$3:$T$135,3,0),"")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(OCULTAR)'!$R$3:$T$135,3,0),"")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(OCULTAR)'!$R$3:$T$135,3,0),"")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(OCULTAR)'!$R$3:$T$135,3,0),"")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(OCULTAR)'!$R$3:$T$135,3,0),"")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(OCULTAR)'!$R$3:$T$135,3,0),"")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(OCULTAR)'!$R$3:$T$135,3,0),"")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(OCULTAR)'!$R$3:$T$135,3,0),"")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(OCULTAR)'!$R$3:$T$135,3,0),"")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(OCULTAR)'!$R$3:$T$135,3,0),"")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(OCULTAR)'!$R$3:$T$135,3,0),"")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(OCULTAR)'!$R$3:$T$135,3,0),"")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(OCULTAR)'!$R$3:$T$135,3,0),"")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(OCULTAR)'!$R$3:$T$135,3,0),"")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(OCULTAR)'!$R$3:$T$135,3,0),"")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(OCULTAR)'!$R$3:$T$135,3,0),"")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(OCULTAR)'!$R$3:$T$135,3,0),"")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(OCULTAR)'!$R$3:$T$135,3,0),"")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(OCULTAR)'!$R$3:$T$135,3,0),"")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(OCULTAR)'!$R$3:$T$135,3,0),"")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(OCULTAR)'!$R$3:$T$135,3,0),"")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(OCULTAR)'!$R$3:$T$135,3,0),"")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(OCULTAR)'!$R$3:$T$135,3,0),"")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(OCULTAR)'!$R$3:$T$135,3,0),"")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(OCULTAR)'!$R$3:$T$135,3,0),"")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(OCULTAR)'!$R$3:$T$135,3,0),"")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(OCULTAR)'!$R$3:$T$135,3,0),"")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(OCULTAR)'!$R$3:$T$135,3,0),"")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(OCULTAR)'!$R$3:$T$135,3,0),"")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(OCULTAR)'!$R$3:$T$135,3,0),"")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(OCULTAR)'!$R$3:$T$135,3,0),"")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(OCULTAR)'!$R$3:$T$135,3,0),"")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(OCULTAR)'!$R$3:$T$135,3,0),"")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(OCULTAR)'!$R$3:$T$135,3,0),"")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(OCULTAR)'!$R$3:$T$135,3,0),"")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(OCULTAR)'!$R$3:$T$135,3,0),"")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(OCULTAR)'!$R$3:$T$135,3,0),"")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(OCULTAR)'!$R$3:$T$135,3,0),"")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(OCULTAR)'!$R$3:$T$135,3,0),"")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(OCULTAR)'!$R$3:$T$135,3,0),"")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(OCULTAR)'!$R$3:$T$135,3,0),"")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(OCULTAR)'!$R$3:$T$135,3,0),"")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(OCULTAR)'!$R$3:$T$135,3,0),"")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(OCULTAR)'!$R$3:$T$135,3,0),"")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(OCULTAR)'!$R$3:$T$135,3,0),"")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(OCULTAR)'!$R$3:$T$135,3,0),"")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(OCULTAR)'!$R$3:$T$135,3,0),"")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(OCULTAR)'!$R$3:$T$135,3,0),"")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(OCULTAR)'!$R$3:$T$135,3,0),"")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(OCULTAR)'!$R$3:$T$135,3,0),"")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(OCULTAR)'!$R$3:$T$135,3,0),"")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(OCULTAR)'!$R$3:$T$135,3,0),"")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(OCULTAR)'!$R$3:$T$135,3,0),"")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(OCULTAR)'!$R$3:$T$135,3,0),"")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(OCULTAR)'!$R$3:$T$135,3,0),"")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(OCULTAR)'!$R$3:$T$135,3,0),"")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(OCULTAR)'!$R$3:$T$135,3,0),"")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(OCULTAR)'!$R$3:$T$135,3,0),"")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(OCULTAR)'!$R$3:$T$135,3,0),"")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(OCULTAR)'!$R$3:$T$135,3,0),"")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(OCULTAR)'!$R$3:$T$135,3,0),"")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(OCULTAR)'!$R$3:$T$135,3,0),"")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(OCULTAR)'!$R$3:$T$135,3,0),"")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(OCULTAR)'!$R$3:$T$135,3,0),"")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(OCULTAR)'!$R$3:$T$135,3,0),"")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(OCULTAR)'!$R$3:$T$135,3,0),"")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(OCULTAR)'!$R$3:$T$135,3,0),"")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(OCULTAR)'!$R$3:$T$135,3,0),"")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(OCULTAR)'!$R$3:$T$135,3,0),"")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(OCULTAR)'!$R$3:$T$135,3,0),"")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(OCULTAR)'!$R$3:$T$135,3,0),"")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(OCULTAR)'!$R$3:$T$135,3,0),"")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(OCULTAR)'!$R$3:$T$135,3,0),"")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(OCULTAR)'!$R$3:$T$135,3,0),"")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(OCULTAR)'!$R$3:$T$135,3,0),"")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(OCULTAR)'!$R$3:$T$135,3,0),"")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(OCULTAR)'!$R$3:$T$135,3,0),"")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(OCULTAR)'!$R$3:$T$135,3,0),"")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(OCULTAR)'!$R$3:$T$135,3,0),"")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(OCULTAR)'!$R$3:$T$135,3,0),"")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(OCULTAR)'!$R$3:$T$135,3,0),"")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(OCULTAR)'!$R$3:$T$135,3,0),"")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(OCULTAR)'!$R$3:$T$135,3,0),"")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(OCULTAR)'!$R$3:$T$135,3,0),"")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(OCULTAR)'!$R$3:$T$135,3,0),"")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(OCULTAR)'!$R$3:$T$135,3,0),"")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(OCULTAR)'!$R$3:$T$135,3,0),"")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(OCULTAR)'!$R$3:$T$135,3,0),"")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(OCULTAR)'!$R$3:$T$135,3,0),"")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(OCULTAR)'!$R$3:$T$135,3,0),"")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(OCULTAR)'!$R$3:$T$135,3,0),"")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(OCULTAR)'!$R$3:$T$135,3,0),"")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(OCULTAR)'!$R$3:$T$135,3,0),"")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(OCULTAR)'!$R$3:$T$135,3,0),"")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(OCULTAR)'!$R$3:$T$135,3,0),"")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(OCULTAR)'!$R$3:$T$135,3,0),"")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(OCULTAR)'!$R$3:$T$135,3,0),"")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(OCULTAR)'!$R$3:$T$135,3,0),"")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(OCULTAR)'!$R$3:$T$135,3,0),"")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(OCULTAR)'!$R$3:$T$135,3,0),"")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(OCULTAR)'!$R$3:$T$135,3,0),"")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(OCULTAR)'!$R$3:$T$135,3,0),"")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(OCULTAR)'!$R$3:$T$135,3,0),"")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(OCULTAR)'!$R$3:$T$135,3,0),"")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(OCULTAR)'!$R$3:$T$135,3,0),"")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(OCULTAR)'!$R$3:$T$135,3,0),"")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(OCULTAR)'!$R$3:$T$135,3,0),"")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(OCULTAR)'!$R$3:$T$135,3,0),"")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(OCULTAR)'!$R$3:$T$135,3,0),"")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(OCULTAR)'!$R$3:$T$135,3,0),"")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(OCULTAR)'!$R$3:$T$135,3,0),"")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(OCULTAR)'!$R$3:$T$135,3,0),"")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(OCULTAR)'!$R$3:$T$135,3,0),"")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(OCULTAR)'!$R$3:$T$135,3,0),"")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(OCULTAR)'!$R$3:$T$135,3,0),"")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(OCULTAR)'!$R$3:$T$135,3,0),"")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(OCULTAR)'!$R$3:$T$135,3,0),"")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(OCULTAR)'!$R$3:$T$135,3,0),"")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(OCULTAR)'!$R$3:$T$135,3,0),"")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(OCULTAR)'!$R$3:$T$135,3,0),"")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(OCULTAR)'!$R$3:$T$135,3,0),"")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(OCULTAR)'!$R$3:$T$135,3,0),"")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(OCULTAR)'!$R$3:$T$135,3,0),"")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(OCULTAR)'!$R$3:$T$135,3,0),"")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(OCULTAR)'!$R$3:$T$135,3,0),"")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(OCULTAR)'!$R$3:$T$135,3,0),"")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(OCULTAR)'!$R$3:$T$135,3,0),"")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(OCULTAR)'!$R$3:$T$135,3,0),"")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(OCULTAR)'!$R$3:$T$135,3,0),"")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(OCULTAR)'!$R$3:$T$135,3,0),"")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(OCULTAR)'!$R$3:$T$135,3,0),"")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(OCULTAR)'!$R$3:$T$135,3,0),"")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(OCULTAR)'!$R$3:$T$135,3,0),"")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(OCULTAR)'!$R$3:$T$135,3,0),"")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(OCULTAR)'!$R$3:$T$135,3,0),"")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(OCULTAR)'!$R$3:$T$135,3,0),"")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(OCULTAR)'!$R$3:$T$135,3,0),"")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(OCULTAR)'!$R$3:$T$135,3,0),"")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(OCULTAR)'!$R$3:$T$135,3,0),"")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(OCULTAR)'!$R$3:$T$135,3,0),"")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(OCULTAR)'!$R$3:$T$135,3,0),"")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(OCULTAR)'!$R$3:$T$135,3,0),"")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(OCULTAR)'!$R$3:$T$135,3,0),"")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(OCULTAR)'!$R$3:$T$135,3,0),"")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(OCULTAR)'!$R$3:$T$135,3,0),"")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(OCULTAR)'!$R$3:$T$135,3,0),"")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(OCULTAR)'!$R$3:$T$135,3,0),"")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(OCULTAR)'!$R$3:$T$135,3,0),"")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(OCULTAR)'!$R$3:$T$135,3,0),"")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(OCULTAR)'!$R$3:$T$135,3,0),"")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(OCULTAR)'!$R$3:$T$135,3,0),"")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(OCULTAR)'!$R$3:$T$135,3,0),"")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(OCULTAR)'!$R$3:$T$135,3,0),"")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(OCULTAR)'!$R$3:$T$135,3,0),"")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(OCULTAR)'!$R$3:$T$135,3,0),"")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(OCULTAR)'!$R$3:$T$135,3,0),"")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(OCULTAR)'!$R$3:$T$135,3,0),"")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(OCULTAR)'!$R$3:$T$135,3,0),"")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(OCULTAR)'!$R$3:$T$135,3,0),"")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(OCULTAR)'!$R$3:$T$135,3,0),"")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(OCULTAR)'!$R$3:$T$135,3,0),"")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(OCULTAR)'!$R$3:$T$135,3,0),"")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(OCULTAR)'!$R$3:$T$135,3,0),"")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(OCULTAR)'!$R$3:$T$135,3,0),"")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(OCULTAR)'!$R$3:$T$135,3,0),"")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(OCULTAR)'!$R$3:$T$135,3,0),"")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(OCULTAR)'!$R$3:$T$135,3,0),"")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(OCULTAR)'!$R$3:$T$135,3,0),"")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(OCULTAR)'!$R$3:$T$135,3,0),"")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(OCULTAR)'!$R$3:$T$135,3,0),"")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(OCULTAR)'!$R$3:$T$135,3,0),"")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(OCULTAR)'!$R$3:$T$135,3,0),"")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(OCULTAR)'!$R$3:$T$135,3,0),"")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(OCULTAR)'!$R$3:$T$135,3,0),"")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(OCULTAR)'!$R$3:$T$135,3,0),"")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(OCULTAR)'!$R$3:$T$135,3,0),"")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(OCULTAR)'!$R$3:$T$135,3,0),"")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(OCULTAR)'!$R$3:$T$135,3,0),"")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(OCULTAR)'!$R$3:$T$135,3,0),"")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(OCULTAR)'!$R$3:$T$135,3,0),"")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(OCULTAR)'!$R$3:$T$135,3,0),"")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(OCULTAR)'!$R$3:$T$135,3,0),"")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(OCULTAR)'!$R$3:$T$135,3,0),"")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(OCULTAR)'!$R$3:$T$135,3,0),"")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(OCULTAR)'!$R$3:$T$135,3,0),"")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(OCULTAR)'!$R$3:$T$135,3,0),"")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(OCULTAR)'!$R$3:$T$135,3,0),"")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(OCULTAR)'!$R$3:$T$135,3,0),"")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(OCULTAR)'!$R$3:$T$135,3,0),"")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(OCULTAR)'!$R$3:$T$135,3,0),"")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(OCULTAR)'!$R$3:$T$135,3,0),"")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(OCULTAR)'!$R$3:$T$135,3,0),"")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(OCULTAR)'!$R$3:$T$135,3,0),"")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(OCULTAR)'!$R$3:$T$135,3,0),"")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(OCULTAR)'!$R$3:$T$135,3,0),"")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(OCULTAR)'!$R$3:$T$135,3,0),"")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(OCULTAR)'!$R$3:$T$135,3,0),"")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(OCULTAR)'!$R$3:$T$135,3,0),"")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(OCULTAR)'!$R$3:$T$135,3,0),"")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(OCULTAR)'!$R$3:$T$135,3,0),"")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(OCULTAR)'!$R$3:$T$135,3,0),"")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(OCULTAR)'!$R$3:$T$135,3,0),"")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(OCULTAR)'!$R$3:$T$135,3,0),"")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(OCULTAR)'!$R$3:$T$135,3,0),"")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(OCULTAR)'!$R$3:$T$135,3,0),"")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(OCULTAR)'!$R$3:$T$135,3,0),"")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(OCULTAR)'!$R$3:$T$135,3,0),"")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(OCULTAR)'!$R$3:$T$135,3,0),"")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(OCULTAR)'!$R$3:$T$135,3,0),"")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(OCULTAR)'!$R$3:$T$135,3,0),"")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(OCULTAR)'!$R$3:$T$135,3,0),"")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(OCULTAR)'!$R$3:$T$135,3,0),"")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(OCULTAR)'!$R$3:$T$135,3,0),"")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(OCULTAR)'!$R$3:$T$135,3,0),"")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(OCULTAR)'!$R$3:$T$135,3,0),"")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(OCULTAR)'!$R$3:$T$135,3,0),"")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(OCULTAR)'!$R$3:$T$135,3,0),"")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(OCULTAR)'!$R$3:$T$135,3,0),"")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(OCULTAR)'!$R$3:$T$135,3,0),"")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(OCULTAR)'!$R$3:$T$135,3,0),"")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(OCULTAR)'!$R$3:$T$135,3,0),"")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(OCULTAR)'!$R$3:$T$135,3,0),"")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(OCULTAR)'!$R$3:$T$135,3,0),"")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(OCULTAR)'!$R$3:$T$135,3,0),"")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(OCULTAR)'!$R$3:$T$135,3,0),"")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(OCULTAR)'!$R$3:$T$135,3,0),"")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(OCULTAR)'!$R$3:$T$135,3,0),"")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(OCULTAR)'!$R$3:$T$135,3,0),"")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(OCULTAR)'!$R$3:$T$135,3,0),"")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(OCULTAR)'!$R$3:$T$135,3,0),"")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(OCULTAR)'!$R$3:$T$135,3,0),"")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(OCULTAR)'!$R$3:$T$135,3,0),"")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(OCULTAR)'!$R$3:$T$135,3,0),"")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(OCULTAR)'!$R$3:$T$135,3,0),"")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(OCULTAR)'!$R$3:$T$135,3,0),"")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(OCULTAR)'!$R$3:$T$135,3,0),"")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(OCULTAR)'!$R$3:$T$135,3,0),"")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(OCULTAR)'!$R$3:$T$135,3,0),"")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(OCULTAR)'!$R$3:$T$135,3,0),"")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(OCULTAR)'!$R$3:$T$135,3,0),"")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(OCULTAR)'!$R$3:$T$135,3,0),"")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(OCULTAR)'!$R$3:$T$135,3,0),"")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(OCULTAR)'!$R$3:$T$135,3,0),"")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(OCULTAR)'!$R$3:$T$135,3,0),"")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(OCULTAR)'!$R$3:$T$135,3,0),"")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(OCULTAR)'!$R$3:$T$135,3,0),"")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(OCULTAR)'!$R$3:$T$135,3,0),"")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(OCULTAR)'!$R$3:$T$135,3,0),"")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(OCULTAR)'!$R$3:$T$135,3,0),"")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(OCULTAR)'!$R$3:$T$135,3,0),"")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(OCULTAR)'!$R$3:$T$135,3,0),"")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(OCULTAR)'!$R$3:$T$135,3,0),"")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(OCULTAR)'!$R$3:$T$135,3,0),"")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(OCULTAR)'!$R$3:$T$135,3,0),"")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(OCULTAR)'!$R$3:$T$135,3,0),"")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(OCULTAR)'!$R$3:$T$135,3,0),"")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(OCULTAR)'!$R$3:$T$135,3,0),"")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(OCULTAR)'!$R$3:$T$135,3,0),"")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(OCULTAR)'!$R$3:$T$135,3,0),"")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(OCULTAR)'!$R$3:$T$135,3,0),"")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(OCULTAR)'!$R$3:$T$135,3,0),"")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(OCULTAR)'!$R$3:$T$135,3,0),"")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(OCULTAR)'!$R$3:$T$135,3,0),"")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(OCULTAR)'!$R$3:$T$135,3,0),"")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(OCULTAR)'!$R$3:$T$135,3,0),"")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(OCULTAR)'!$R$3:$T$135,3,0),"")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(OCULTAR)'!$R$3:$T$135,3,0),"")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(OCULTAR)'!$R$3:$T$135,3,0),"")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(OCULTAR)'!$R$3:$T$135,3,0),"")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(OCULTAR)'!$R$3:$T$135,3,0),"")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(OCULTAR)'!$R$3:$T$135,3,0),"")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(OCULTAR)'!$R$3:$T$135,3,0),"")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(OCULTAR)'!$R$3:$T$135,3,0),"")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(OCULTAR)'!$R$3:$T$135,3,0),"")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(OCULTAR)'!$R$3:$T$135,3,0),"")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(OCULTAR)'!$R$3:$T$135,3,0),"")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(OCULTAR)'!$R$3:$T$135,3,0),"")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(OCULTAR)'!$R$3:$T$135,3,0),"")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(OCULTAR)'!$R$3:$T$135,3,0),"")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(OCULTAR)'!$R$3:$T$135,3,0),"")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(OCULTAR)'!$R$3:$T$135,3,0),"")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(OCULTAR)'!$R$3:$T$135,3,0),"")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(OCULTAR)'!$R$3:$T$135,3,0),"")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(OCULTAR)'!$R$3:$T$135,3,0),"")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(OCULTAR)'!$R$3:$T$135,3,0),"")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(OCULTAR)'!$R$3:$T$135,3,0),"")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(OCULTAR)'!$R$3:$T$135,3,0),"")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(OCULTAR)'!$R$3:$T$135,3,0),"")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(OCULTAR)'!$R$3:$T$135,3,0),"")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(OCULTAR)'!$R$3:$T$135,3,0),"")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(OCULTAR)'!$R$3:$T$135,3,0),"")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(OCULTAR)'!$R$3:$T$135,3,0),"")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(OCULTAR)'!$R$3:$T$135,3,0),"")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(OCULTAR)'!$R$3:$T$135,3,0),"")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(OCULTAR)'!$R$3:$T$135,3,0),"")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(OCULTAR)'!$R$3:$T$135,3,0),"")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(OCULTAR)'!$R$3:$T$135,3,0),"")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(OCULTAR)'!$R$3:$T$135,3,0),"")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(OCULTAR)'!$R$3:$T$135,3,0),"")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(OCULTAR)'!$R$3:$T$135,3,0),"")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(OCULTAR)'!$R$3:$T$135,3,0),"")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(OCULTAR)'!$R$3:$T$135,3,0),"")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(OCULTAR)'!$R$3:$T$135,3,0),"")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(OCULTAR)'!$R$3:$T$135,3,0),"")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(OCULTAR)'!$R$3:$T$135,3,0),"")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(OCULTAR)'!$R$3:$T$135,3,0),"")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(OCULTAR)'!$R$3:$T$135,3,0),"")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(OCULTAR)'!$R$3:$T$135,3,0),"")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(OCULTAR)'!$R$3:$T$135,3,0),"")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(OCULTAR)'!$R$3:$T$135,3,0),"")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(OCULTAR)'!$R$3:$T$135,3,0),"")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(OCULTAR)'!$R$3:$T$135,3,0),"")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(OCULTAR)'!$R$3:$T$135,3,0),"")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(OCULTAR)'!$R$3:$T$135,3,0),"")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(OCULTAR)'!$R$3:$T$135,3,0),"")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(OCULTAR)'!$R$3:$T$135,3,0),"")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(OCULTAR)'!$R$3:$T$135,3,0),"")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(OCULTAR)'!$R$3:$T$135,3,0),"")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(OCULTAR)'!$R$3:$T$135,3,0),"")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(OCULTAR)'!$R$3:$T$135,3,0),"")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(OCULTAR)'!$R$3:$T$135,3,0),"")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(OCULTAR)'!$R$3:$T$135,3,0),"")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(OCULTAR)'!$R$3:$T$135,3,0),"")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(OCULTAR)'!$R$3:$T$135,3,0),"")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(OCULTAR)'!$R$3:$T$135,3,0),"")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(OCULTAR)'!$R$3:$T$135,3,0),"")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(OCULTAR)'!$R$3:$T$135,3,0),"")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(OCULTAR)'!$R$3:$T$135,3,0),"")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(OCULTAR)'!$R$3:$T$135,3,0),"")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(OCULTAR)'!$R$3:$T$135,3,0),"")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(OCULTAR)'!$R$3:$T$135,3,0),"")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(OCULTAR)'!$R$3:$T$135,3,0),"")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(OCULTAR)'!$R$3:$T$135,3,0),"")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(OCULTAR)'!$R$3:$T$135,3,0),"")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(OCULTAR)'!$R$3:$T$135,3,0),"")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(OCULTAR)'!$R$3:$T$135,3,0),"")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(OCULTAR)'!$R$3:$T$135,3,0),"")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(OCULTAR)'!$R$3:$T$135,3,0),"")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(OCULTAR)'!$R$3:$T$135,3,0),"")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(OCULTAR)'!$R$3:$T$135,3,0),"")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(OCULTAR)'!$R$3:$T$135,3,0),"")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(OCULTAR)'!$R$3:$T$135,3,0),"")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(OCULTAR)'!$R$3:$T$135,3,0),"")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(OCULTAR)'!$R$3:$T$135,3,0),"")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(OCULTAR)'!$R$3:$T$135,3,0),"")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(OCULTAR)'!$R$3:$T$135,3,0),"")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(OCULTAR)'!$R$3:$T$135,3,0),"")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(OCULTAR)'!$R$3:$T$135,3,0),"")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(OCULTAR)'!$R$3:$T$135,3,0),"")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(OCULTAR)'!$R$3:$T$135,3,0),"")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(OCULTAR)'!$R$3:$T$135,3,0),"")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(OCULTAR)'!$R$3:$T$135,3,0),"")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(OCULTAR)'!$R$3:$T$135,3,0),"")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(OCULTAR)'!$R$3:$T$135,3,0),"")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(OCULTAR)'!$R$3:$T$135,3,0),"")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(OCULTAR)'!$R$3:$T$135,3,0),"")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(OCULTAR)'!$R$3:$T$135,3,0),"")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(OCULTAR)'!$R$3:$T$135,3,0),"")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(OCULTAR)'!$R$3:$T$135,3,0),"")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(OCULTAR)'!$R$3:$T$135,3,0),"")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(OCULTAR)'!$R$3:$T$135,3,0),"")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(OCULTAR)'!$R$3:$T$135,3,0),"")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(OCULTAR)'!$R$3:$T$135,3,0),"")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(OCULTAR)'!$R$3:$T$135,3,0),"")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(OCULTAR)'!$R$3:$T$135,3,0),"")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(OCULTAR)'!$R$3:$T$135,3,0),"")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(OCULTAR)'!$R$3:$T$135,3,0),"")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(OCULTAR)'!$R$3:$T$135,3,0),"")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(OCULTAR)'!$R$3:$T$135,3,0),"")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(OCULTAR)'!$R$3:$T$135,3,0),"")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(OCULTAR)'!$R$3:$T$135,3,0),"")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(OCULTAR)'!$R$3:$T$135,3,0),"")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(OCULTAR)'!$R$3:$T$135,3,0),"")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(OCULTAR)'!$R$3:$T$135,3,0),"")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(OCULTAR)'!$R$3:$T$135,3,0),"")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(OCULTAR)'!$R$3:$T$135,3,0),"")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(OCULTAR)'!$R$3:$T$135,3,0),"")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(OCULTAR)'!$R$3:$T$135,3,0),"")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(OCULTAR)'!$R$3:$T$135,3,0),"")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(OCULTAR)'!$R$3:$T$135,3,0),"")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(OCULTAR)'!$R$3:$T$135,3,0),"")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(OCULTAR)'!$R$3:$T$135,3,0),"")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(OCULTAR)'!$R$3:$T$135,3,0),"")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(OCULTAR)'!$R$3:$T$135,3,0),"")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(OCULTAR)'!$R$3:$T$135,3,0),"")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(OCULTAR)'!$R$3:$T$135,3,0),"")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(OCULTAR)'!$R$3:$T$135,3,0),"")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(OCULTAR)'!$R$3:$T$135,3,0),"")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(OCULTAR)'!$R$3:$T$135,3,0),"")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(OCULTAR)'!$R$3:$T$135,3,0),"")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(OCULTAR)'!$R$3:$T$135,3,0),"")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(OCULTAR)'!$R$3:$T$135,3,0),"")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(OCULTAR)'!$R$3:$T$135,3,0),"")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(OCULTAR)'!$R$3:$T$135,3,0),"")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(OCULTAR)'!$R$3:$T$135,3,0),"")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(OCULTAR)'!$R$3:$T$135,3,0),"")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(OCULTAR)'!$R$3:$T$135,3,0),"")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(OCULTAR)'!$R$3:$T$135,3,0),"")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(OCULTAR)'!$R$3:$T$135,3,0),"")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(OCULTAR)'!$R$3:$T$135,3,0),"")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(OCULTAR)'!$R$3:$T$135,3,0),"")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(OCULTAR)'!$R$3:$T$135,3,0),"")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(OCULTAR)'!$R$3:$T$135,3,0),"")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(OCULTAR)'!$R$3:$T$135,3,0),"")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(OCULTAR)'!$R$3:$T$135,3,0),"")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(OCULTAR)'!$R$3:$T$135,3,0),"")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(OCULTAR)'!$R$3:$T$135,3,0),"")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(OCULTAR)'!$R$3:$T$135,3,0),"")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(OCULTAR)'!$R$3:$T$135,3,0),"")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(OCULTAR)'!$R$3:$T$135,3,0),"")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(OCULTAR)'!$R$3:$T$135,3,0),"")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(OCULTAR)'!$R$3:$T$135,3,0),"")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(OCULTAR)'!$R$3:$T$135,3,0),"")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(OCULTAR)'!$R$3:$T$135,3,0),"")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(OCULTAR)'!$R$3:$T$135,3,0),"")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(OCULTAR)'!$R$3:$T$135,3,0),"")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(OCULTAR)'!$R$3:$T$135,3,0),"")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(OCULTAR)'!$R$3:$T$135,3,0),"")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(OCULTAR)'!$R$3:$T$135,3,0),"")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(OCULTAR)'!$R$3:$T$135,3,0),"")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(OCULTAR)'!$R$3:$T$135,3,0),"")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(OCULTAR)'!$R$3:$T$135,3,0),"")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(OCULTAR)'!$R$3:$T$135,3,0),"")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(OCULTAR)'!$R$3:$T$135,3,0),"")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(OCULTAR)'!$R$3:$T$135,3,0),"")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(OCULTAR)'!$R$3:$T$135,3,0),"")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(OCULTAR)'!$R$3:$T$135,3,0),"")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(OCULTAR)'!$R$3:$T$135,3,0),"")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(OCULTAR)'!$R$3:$T$135,3,0),"")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(OCULTAR)'!$R$3:$T$135,3,0),"")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(OCULTAR)'!$R$3:$T$135,3,0),"")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(OCULTAR)'!$R$3:$T$135,3,0),"")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(OCULTAR)'!$R$3:$T$135,3,0),"")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(OCULTAR)'!$R$3:$T$135,3,0),"")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(OCULTAR)'!$R$3:$T$135,3,0),"")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(OCULTAR)'!$R$3:$T$135,3,0),"")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(OCULTAR)'!$R$3:$T$135,3,0),"")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(OCULTAR)'!$R$3:$T$135,3,0),"")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(OCULTAR)'!$R$3:$T$135,3,0),"")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(OCULTAR)'!$R$3:$T$135,3,0),"")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(OCULTAR)'!$R$3:$T$135,3,0),"")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(OCULTAR)'!$R$3:$T$135,3,0),"")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(OCULTAR)'!$R$3:$T$135,3,0),"")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(OCULTAR)'!$R$3:$T$135,3,0),"")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(OCULTAR)'!$R$3:$T$135,3,0),"")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(OCULTAR)'!$R$3:$T$135,3,0),"")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(OCULTAR)'!$R$3:$T$135,3,0),"")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(OCULTAR)'!$R$3:$T$135,3,0),"")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(OCULTAR)'!$R$3:$T$135,3,0),"")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(OCULTAR)'!$R$3:$T$135,3,0),"")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(OCULTAR)'!$R$3:$T$135,3,0),"")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(OCULTAR)'!$R$3:$T$135,3,0),"")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(OCULTAR)'!$R$3:$T$135,3,0),"")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(OCULTAR)'!$R$3:$T$135,3,0),"")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(OCULTAR)'!$R$3:$T$135,3,0),"")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(OCULTAR)'!$R$3:$T$135,3,0),"")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(OCULTAR)'!$R$3:$T$135,3,0),"")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(OCULTAR)'!$R$3:$T$135,3,0),"")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(OCULTAR)'!$R$3:$T$135,3,0),"")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(OCULTAR)'!$R$3:$T$135,3,0),"")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(OCULTAR)'!$R$3:$T$135,3,0),"")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(OCULTAR)'!$R$3:$T$135,3,0),"")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(OCULTAR)'!$R$3:$T$135,3,0),"")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(OCULTAR)'!$R$3:$T$135,3,0),"")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(OCULTAR)'!$R$3:$T$135,3,0),"")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(OCULTAR)'!$R$3:$T$135,3,0),"")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(OCULTAR)'!$R$3:$T$135,3,0),"")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(OCULTAR)'!$R$3:$T$135,3,0),"")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(OCULTAR)'!$R$3:$T$135,3,0),"")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(OCULTAR)'!$R$3:$T$135,3,0),"")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(OCULTAR)'!$R$3:$T$135,3,0),"")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(OCULTAR)'!$R$3:$T$135,3,0),"")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(OCULTAR)'!$R$3:$T$135,3,0),"")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(OCULTAR)'!$R$3:$T$135,3,0),"")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(OCULTAR)'!$R$3:$T$135,3,0),"")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(OCULTAR)'!$R$3:$T$135,3,0),"")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(OCULTAR)'!$R$3:$T$135,3,0),"")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(OCULTAR)'!$R$3:$T$135,3,0),"")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(OCULTAR)'!$R$3:$T$135,3,0),"")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(OCULTAR)'!$R$3:$T$135,3,0),"")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(OCULTAR)'!$R$3:$T$135,3,0),"")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(OCULTAR)'!$R$3:$T$135,3,0),"")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(OCULTAR)'!$R$3:$T$135,3,0),"")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(OCULTAR)'!$R$3:$T$135,3,0),"")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(OCULTAR)'!$R$3:$T$135,3,0),"")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(OCULTAR)'!$R$3:$T$135,3,0),"")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(OCULTAR)'!$R$3:$T$135,3,0),"")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(OCULTAR)'!$R$3:$T$135,3,0),"")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(OCULTAR)'!$R$3:$T$135,3,0),"")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(OCULTAR)'!$R$3:$T$135,3,0),"")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(OCULTAR)'!$R$3:$T$135,3,0),"")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(OCULTAR)'!$R$3:$T$135,3,0),"")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(OCULTAR)'!$R$3:$T$135,3,0),"")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(OCULTAR)'!$R$3:$T$135,3,0),"")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(OCULTAR)'!$R$3:$T$135,3,0),"")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(OCULTAR)'!$R$3:$T$135,3,0),"")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(OCULTAR)'!$R$3:$T$135,3,0),"")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(OCULTAR)'!$R$3:$T$135,3,0),"")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(OCULTAR)'!$R$3:$T$135,3,0),"")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(OCULTAR)'!$R$3:$T$135,3,0),"")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(OCULTAR)'!$R$3:$T$135,3,0),"")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(OCULTAR)'!$R$3:$T$135,3,0),"")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(OCULTAR)'!$R$3:$T$135,3,0),"")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(OCULTAR)'!$R$3:$T$135,3,0),"")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(OCULTAR)'!$R$3:$T$135,3,0),"")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(OCULTAR)'!$R$3:$T$135,3,0),"")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(OCULTAR)'!$R$3:$T$135,3,0),"")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(OCULTAR)'!$R$3:$T$135,3,0),"")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(OCULTAR)'!$R$3:$T$135,3,0),"")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(OCULTAR)'!$R$3:$T$135,3,0),"")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(OCULTAR)'!$R$3:$T$135,3,0),"")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(OCULTAR)'!$R$3:$T$135,3,0),"")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(OCULTAR)'!$R$3:$T$135,3,0),"")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(OCULTAR)'!$R$3:$T$135,3,0),"")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(OCULTAR)'!$R$3:$T$135,3,0),"")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(OCULTAR)'!$R$3:$T$135,3,0),"")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(OCULTAR)'!$R$3:$T$135,3,0),"")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(OCULTAR)'!$R$3:$T$135,3,0),"")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(OCULTAR)'!$R$3:$T$135,3,0),"")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(OCULTAR)'!$R$3:$T$135,3,0),"")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(OCULTAR)'!$R$3:$T$135,3,0),"")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(OCULTAR)'!$R$3:$T$135,3,0),"")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(OCULTAR)'!$R$3:$T$135,3,0),"")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(OCULTAR)'!$R$3:$T$135,3,0),"")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(OCULTAR)'!$R$3:$T$135,3,0),"")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(OCULTAR)'!$R$3:$T$135,3,0),"")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(OCULTAR)'!$R$3:$T$135,3,0),"")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(OCULTAR)'!$R$3:$T$135,3,0),"")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(OCULTAR)'!$R$3:$T$135,3,0),"")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(OCULTAR)'!$R$3:$T$135,3,0),"")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(OCULTAR)'!$R$3:$T$135,3,0),"")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(OCULTAR)'!$R$3:$T$135,3,0),"")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(OCULTAR)'!$R$3:$T$135,3,0),"")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(OCULTAR)'!$R$3:$T$135,3,0),"")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(OCULTAR)'!$R$3:$T$135,3,0),"")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(OCULTAR)'!$R$3:$T$135,3,0),"")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(OCULTAR)'!$R$3:$T$135,3,0),"")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(OCULTAR)'!$R$3:$T$135,3,0),"")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(OCULTAR)'!$R$3:$T$135,3,0),"")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(OCULTAR)'!$R$3:$T$135,3,0),"")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(OCULTAR)'!$R$3:$T$135,3,0),"")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(OCULTAR)'!$R$3:$T$135,3,0),"")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(OCULTAR)'!$R$3:$T$135,3,0),"")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(OCULTAR)'!$R$3:$T$135,3,0),"")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(OCULTAR)'!$R$3:$T$135,3,0),"")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(OCULTAR)'!$R$3:$T$135,3,0),"")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(OCULTAR)'!$R$3:$T$135,3,0),"")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(OCULTAR)'!$R$3:$T$135,3,0),"")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(OCULTAR)'!$R$3:$T$135,3,0),"")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(OCULTAR)'!$R$3:$T$135,3,0),"")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(OCULTAR)'!$R$3:$T$135,3,0),"")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(OCULTAR)'!$R$3:$T$135,3,0),"")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(OCULTAR)'!$R$3:$T$135,3,0),"")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(OCULTAR)'!$R$3:$T$135,3,0),"")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(OCULTAR)'!$R$3:$T$135,3,0),"")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(OCULTAR)'!$R$3:$T$135,3,0),"")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(OCULTAR)'!$R$3:$T$135,3,0),"")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(OCULTAR)'!$R$3:$T$135,3,0),"")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(OCULTAR)'!$R$3:$T$135,3,0),"")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(OCULTAR)'!$R$3:$T$135,3,0),"")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(OCULTAR)'!$R$3:$T$135,3,0),"")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(OCULTAR)'!$R$3:$T$135,3,0),"")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(OCULTAR)'!$R$3:$T$135,3,0),"")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(OCULTAR)'!$R$3:$T$135,3,0),"")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(OCULTAR)'!$R$3:$T$135,3,0),"")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(OCULTAR)'!$R$3:$T$135,3,0),"")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(OCULTAR)'!$R$3:$T$135,3,0),"")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(OCULTAR)'!$R$3:$T$135,3,0),"")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(OCULTAR)'!$R$3:$T$135,3,0),"")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(OCULTAR)'!$R$3:$T$135,3,0),"")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(OCULTAR)'!$R$3:$T$135,3,0),"")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(OCULTAR)'!$R$3:$T$135,3,0),"")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(OCULTAR)'!$R$3:$T$135,3,0),"")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(OCULTAR)'!$R$3:$T$135,3,0),"")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(OCULTAR)'!$R$3:$T$135,3,0),"")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(OCULTAR)'!$R$3:$T$135,3,0),"")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(OCULTAR)'!$R$3:$T$135,3,0),"")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(OCULTAR)'!$R$3:$T$135,3,0),"")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(OCULTAR)'!$R$3:$T$135,3,0),"")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(OCULTAR)'!$R$3:$T$135,3,0),"")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(OCULTAR)'!$R$3:$T$135,3,0),"")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(OCULTAR)'!$R$3:$T$135,3,0),"")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(OCULTAR)'!$R$3:$T$135,3,0),"")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(OCULTAR)'!$R$3:$T$135,3,0),"")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(OCULTAR)'!$R$3:$T$135,3,0),"")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(OCULTAR)'!$R$3:$T$135,3,0),"")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(OCULTAR)'!$R$3:$T$135,3,0),"")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(OCULTAR)'!$R$3:$T$135,3,0),"")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(OCULTAR)'!$R$3:$T$135,3,0),"")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(OCULTAR)'!$R$3:$T$135,3,0),"")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(OCULTAR)'!$R$3:$T$135,3,0),"")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(OCULTAR)'!$R$3:$T$135,3,0),"")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(OCULTAR)'!$R$3:$T$135,3,0),"")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(OCULTAR)'!$R$3:$T$135,3,0),"")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(OCULTAR)'!$R$3:$T$135,3,0),"")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(OCULTAR)'!$R$3:$T$135,3,0),"")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(OCULTAR)'!$R$3:$T$135,3,0),"")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(OCULTAR)'!$R$3:$T$135,3,0),"")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(OCULTAR)'!$R$3:$T$135,3,0),"")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(OCULTAR)'!$R$3:$T$135,3,0),"")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(OCULTAR)'!$R$3:$T$135,3,0),"")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(OCULTAR)'!$R$3:$T$135,3,0),"")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(OCULTAR)'!$R$3:$T$135,3,0),"")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(OCULTAR)'!$R$3:$T$135,3,0),"")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(OCULTAR)'!$R$3:$T$135,3,0),"")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(OCULTAR)'!$R$3:$T$135,3,0),"")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(OCULTAR)'!$R$3:$T$135,3,0),"")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(OCULTAR)'!$R$3:$T$135,3,0),"")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(OCULTAR)'!$R$3:$T$135,3,0),"")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(OCULTAR)'!$R$3:$T$135,3,0),"")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(OCULTAR)'!$R$3:$T$135,3,0),"")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(OCULTAR)'!$R$3:$T$135,3,0),"")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(OCULTAR)'!$R$3:$T$135,3,0),"")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(OCULTAR)'!$R$3:$T$135,3,0),"")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(OCULTAR)'!$R$3:$T$135,3,0),"")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(OCULTAR)'!$R$3:$T$135,3,0),"")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(OCULTAR)'!$R$3:$T$135,3,0),"")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(OCULTAR)'!$R$3:$T$135,3,0),"")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(OCULTAR)'!$R$3:$T$135,3,0),"")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(OCULTAR)'!$R$3:$T$135,3,0),"")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(OCULTAR)'!$R$3:$T$135,3,0),"")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(OCULTAR)'!$R$3:$T$135,3,0),"")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(OCULTAR)'!$R$3:$T$135,3,0),"")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(OCULTAR)'!$R$3:$T$135,3,0),"")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(OCULTAR)'!$R$3:$T$135,3,0),"")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(OCULTAR)'!$R$3:$T$135,3,0),"")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(OCULTAR)'!$R$3:$T$135,3,0),"")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(OCULTAR)'!$R$3:$T$135,3,0),"")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(OCULTAR)'!$R$3:$T$135,3,0),"")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(OCULTAR)'!$R$3:$T$135,3,0),"")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(OCULTAR)'!$R$3:$T$135,3,0),"")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(OCULTAR)'!$R$3:$T$135,3,0),"")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(OCULTAR)'!$R$3:$T$135,3,0),"")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(OCULTAR)'!$R$3:$T$135,3,0),"")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(OCULTAR)'!$R$3:$T$135,3,0),"")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(OCULTAR)'!$R$3:$T$135,3,0),"")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(OCULTAR)'!$R$3:$T$135,3,0),"")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(OCULTAR)'!$R$3:$T$135,3,0),"")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(OCULTAR)'!$R$3:$T$135,3,0),"")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(OCULTAR)'!$R$3:$T$135,3,0),"")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(OCULTAR)'!$R$3:$T$135,3,0),"")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(OCULTAR)'!$R$3:$T$135,3,0),"")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(OCULTAR)'!$R$3:$T$135,3,0),"")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(OCULTAR)'!$R$3:$T$135,3,0),"")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(OCULTAR)'!$R$3:$T$135,3,0),"")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(OCULTAR)'!$R$3:$T$135,3,0),"")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(OCULTAR)'!$R$3:$T$135,3,0),"")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(OCULTAR)'!$R$3:$T$135,3,0),"")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(OCULTAR)'!$R$3:$T$135,3,0),"")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(OCULTAR)'!$R$3:$T$135,3,0),"")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(OCULTAR)'!$R$3:$T$135,3,0),"")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(OCULTAR)'!$R$3:$T$135,3,0),"")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(OCULTAR)'!$R$3:$T$135,3,0),"")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(OCULTAR)'!$R$3:$T$135,3,0),"")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(OCULTAR)'!$R$3:$T$135,3,0),"")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(OCULTAR)'!$R$3:$T$135,3,0),"")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(OCULTAR)'!$R$3:$T$135,3,0),"")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(OCULTAR)'!$R$3:$T$135,3,0),"")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(OCULTAR)'!$R$3:$T$135,3,0),"")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(OCULTAR)'!$R$3:$T$135,3,0),"")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(OCULTAR)'!$R$3:$T$135,3,0),"")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(OCULTAR)'!$R$3:$T$135,3,0),"")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(OCULTAR)'!$R$3:$T$135,3,0),"")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(OCULTAR)'!$R$3:$T$135,3,0),"")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(OCULTAR)'!$R$3:$T$135,3,0),"")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(OCULTAR)'!$R$3:$T$135,3,0),"")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(OCULTAR)'!$R$3:$T$135,3,0),"")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(OCULTAR)'!$R$3:$T$135,3,0),"")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(OCULTAR)'!$R$3:$T$135,3,0),"")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(OCULTAR)'!$R$3:$T$135,3,0),"")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(OCULTAR)'!$R$3:$T$135,3,0),"")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(OCULTAR)'!$R$3:$T$135,3,0),"")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(OCULTAR)'!$R$3:$T$135,3,0),"")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(OCULTAR)'!$R$3:$T$135,3,0),"")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(OCULTAR)'!$R$3:$T$135,3,0),"")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(OCULTAR)'!$R$3:$T$135,3,0),"")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(OCULTAR)'!$R$3:$T$135,3,0),"")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(OCULTAR)'!$R$3:$T$135,3,0),"")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(OCULTAR)'!$R$3:$T$135,3,0),"")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(OCULTAR)'!$R$3:$T$135,3,0),"")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(OCULTAR)'!$R$3:$T$135,3,0),"")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(OCULTAR)'!$R$3:$T$135,3,0),"")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(OCULTAR)'!$R$3:$T$135,3,0),"")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(OCULTAR)'!$R$3:$T$135,3,0),"")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(OCULTAR)'!$R$3:$T$135,3,0),"")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(OCULTAR)'!$R$3:$T$135,3,0),"")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(OCULTAR)'!$R$3:$T$135,3,0),"")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(OCULTAR)'!$R$3:$T$135,3,0),"")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(OCULTAR)'!$R$3:$T$135,3,0),"")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(OCULTAR)'!$R$3:$T$135,3,0),"")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(OCULTAR)'!$R$3:$T$135,3,0),"")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(OCULTAR)'!$R$3:$T$135,3,0),"")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(OCULTAR)'!$R$3:$T$135,3,0),"")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(OCULTAR)'!$R$3:$T$135,3,0),"")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(OCULTAR)'!$R$3:$T$135,3,0),"")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(OCULTAR)'!$R$3:$T$135,3,0),"")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(OCULTAR)'!$R$3:$T$135,3,0),"")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(OCULTAR)'!$R$3:$T$135,3,0),"")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(OCULTAR)'!$R$3:$T$135,3,0),"")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(OCULTAR)'!$R$3:$T$135,3,0),"")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(OCULTAR)'!$R$3:$T$135,3,0),"")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(OCULTAR)'!$R$3:$T$135,3,0),"")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(OCULTAR)'!$R$3:$T$135,3,0),"")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(OCULTAR)'!$R$3:$T$135,3,0),"")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(OCULTAR)'!$R$3:$T$135,3,0),"")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(OCULTAR)'!$R$3:$T$135,3,0),"")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(OCULTAR)'!$R$3:$T$135,3,0),"")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(OCULTAR)'!$R$3:$T$135,3,0),"")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(OCULTAR)'!$R$3:$T$135,3,0),"")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(OCULTAR)'!$R$3:$T$135,3,0),"")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(OCULTAR)'!$R$3:$T$135,3,0),"")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(OCULTAR)'!$R$3:$T$135,3,0),"")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(OCULTAR)'!$R$3:$T$135,3,0),"")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(OCULTAR)'!$R$3:$T$135,3,0),"")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(OCULTAR)'!$R$3:$T$135,3,0),"")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(OCULTAR)'!$R$3:$T$135,3,0),"")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(OCULTAR)'!$R$3:$T$135,3,0),"")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(OCULTAR)'!$R$3:$T$135,3,0),"")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(OCULTAR)'!$R$3:$T$135,3,0),"")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(OCULTAR)'!$R$3:$T$135,3,0),"")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(OCULTAR)'!$R$3:$T$135,3,0),"")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(OCULTAR)'!$R$3:$T$135,3,0),"")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(OCULTAR)'!$R$3:$T$135,3,0),"")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(OCULTAR)'!$R$3:$T$135,3,0),"")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(OCULTAR)'!$R$3:$T$135,3,0),"")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(OCULTAR)'!$R$3:$T$135,3,0),"")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(OCULTAR)'!$R$3:$T$135,3,0),"")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(OCULTAR)'!$R$3:$T$135,3,0),"")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(OCULTAR)'!$R$3:$T$135,3,0),"")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(OCULTAR)'!$R$3:$T$135,3,0),"")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(OCULTAR)'!$R$3:$T$135,3,0),"")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(OCULTAR)'!$R$3:$T$135,3,0),"")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(OCULTAR)'!$R$3:$T$135,3,0),"")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(OCULTAR)'!$R$3:$T$135,3,0),"")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(OCULTAR)'!$R$3:$T$135,3,0),"")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(OCULTAR)'!$R$3:$T$135,3,0),"")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(OCULTAR)'!$R$3:$T$135,3,0),"")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(OCULTAR)'!$R$3:$T$135,3,0),"")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(OCULTAR)'!$R$3:$T$135,3,0),"")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(OCULTAR)'!$R$3:$T$135,3,0),"")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(OCULTAR)'!$R$3:$T$135,3,0),"")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(OCULTAR)'!$R$3:$T$135,3,0),"")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(OCULTAR)'!$R$3:$T$135,3,0),"")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(OCULTAR)'!$R$3:$T$135,3,0),"")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(OCULTAR)'!$R$3:$T$135,3,0),"")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(OCULTAR)'!$R$3:$T$135,3,0),"")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(OCULTAR)'!$R$3:$T$135,3,0),"")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(OCULTAR)'!$R$3:$T$135,3,0),"")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(OCULTAR)'!$R$3:$T$135,3,0),"")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(OCULTAR)'!$R$3:$T$135,3,0),"")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(OCULTAR)'!$R$3:$T$135,3,0),"")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(OCULTAR)'!$R$3:$T$135,3,0),"")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(OCULTAR)'!$R$3:$T$135,3,0),"")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(OCULTAR)'!$R$3:$T$135,3,0),"")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(OCULTAR)'!$R$3:$T$135,3,0),"")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(OCULTAR)'!$R$3:$T$135,3,0),"")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(OCULTAR)'!$R$3:$T$135,3,0),"")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(OCULTAR)'!$R$3:$T$135,3,0),"")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(OCULTAR)'!$R$3:$T$135,3,0),"")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(OCULTAR)'!$R$3:$T$135,3,0),"")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(OCULTAR)'!$R$3:$T$135,3,0),"")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(OCULTAR)'!$R$3:$T$135,3,0),"")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(OCULTAR)'!$R$3:$T$135,3,0),"")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(OCULTAR)'!$R$3:$T$135,3,0),"")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(OCULTAR)'!$R$3:$T$135,3,0),"")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(OCULTAR)'!$R$3:$T$135,3,0),"")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(OCULTAR)'!$R$3:$T$135,3,0),"")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(OCULTAR)'!$R$3:$T$135,3,0),"")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(OCULTAR)'!$R$3:$T$135,3,0),"")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(OCULTAR)'!$R$3:$T$135,3,0),"")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(OCULTAR)'!$R$3:$T$135,3,0),"")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(OCULTAR)'!$R$3:$T$135,3,0),"")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(OCULTAR)'!$R$3:$T$135,3,0),"")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(OCULTAR)'!$R$3:$T$135,3,0),"")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(OCULTAR)'!$R$3:$T$135,3,0),"")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(OCULTAR)'!$R$3:$T$135,3,0),"")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(OCULTAR)'!$R$3:$T$135,3,0),"")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(OCULTAR)'!$R$3:$T$135,3,0),"")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(OCULTAR)'!$R$3:$T$135,3,0),"")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(OCULTAR)'!$R$3:$T$135,3,0),"")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(OCULTAR)'!$R$3:$T$135,3,0),"")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(OCULTAR)'!$R$3:$T$135,3,0),"")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(OCULTAR)'!$R$3:$T$135,3,0),"")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(OCULTAR)'!$R$3:$T$135,3,0),"")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(OCULTAR)'!$R$3:$T$135,3,0),"")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(OCULTAR)'!$R$3:$T$135,3,0),"")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(OCULTAR)'!$R$3:$T$135,3,0),"")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(OCULTAR)'!$R$3:$T$135,3,0),"")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(OCULTAR)'!$R$3:$T$135,3,0),"")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(OCULTAR)'!$R$3:$T$135,3,0),"")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(OCULTAR)'!$R$3:$T$135,3,0),"")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(OCULTAR)'!$R$3:$T$135,3,0),"")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(OCULTAR)'!$R$3:$T$135,3,0),"")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(OCULTAR)'!$R$3:$T$135,3,0),"")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(OCULTAR)'!$R$3:$T$135,3,0),"")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(OCULTAR)'!$R$3:$T$135,3,0),"")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(OCULTAR)'!$R$3:$T$135,3,0),"")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(OCULTAR)'!$R$3:$T$135,3,0),"")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(OCULTAR)'!$R$3:$T$135,3,0),"")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(OCULTAR)'!$R$3:$T$135,3,0),"")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(OCULTAR)'!$R$3:$T$135,3,0),"")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(OCULTAR)'!$R$3:$T$135,3,0),"")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(OCULTAR)'!$R$3:$T$135,3,0),"")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(OCULTAR)'!$R$3:$T$135,3,0),"")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(OCULTAR)'!$R$3:$T$135,3,0),"")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(OCULTAR)'!$R$3:$T$135,3,0),"")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(OCULTAR)'!$R$3:$T$135,3,0),"")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(OCULTAR)'!$R$3:$T$135,3,0),"")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(OCULTAR)'!$R$3:$T$135,3,0),"")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(OCULTAR)'!$R$3:$T$135,3,0),"")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(OCULTAR)'!$R$3:$T$135,3,0),"")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(OCULTAR)'!$R$3:$T$135,3,0),"")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(OCULTAR)'!$R$3:$T$135,3,0),"")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(OCULTAR)'!$R$3:$T$135,3,0),"")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(OCULTAR)'!$R$3:$T$135,3,0),"")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(OCULTAR)'!$R$3:$T$135,3,0),"")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(OCULTAR)'!$R$3:$T$135,3,0),"")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(OCULTAR)'!$R$3:$T$135,3,0),"")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(OCULTAR)'!$R$3:$T$135,3,0),"")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(OCULTAR)'!$R$3:$T$135,3,0),"")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(OCULTAR)'!$R$3:$T$135,3,0),"")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(OCULTAR)'!$R$3:$T$135,3,0),"")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(OCULTAR)'!$R$3:$T$135,3,0),"")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(OCULTAR)'!$R$3:$T$135,3,0),"")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(OCULTAR)'!$R$3:$T$135,3,0),"")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(OCULTAR)'!$R$3:$T$135,3,0),"")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(OCULTAR)'!$R$3:$T$135,3,0),"")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(OCULTAR)'!$R$3:$T$135,3,0),"")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(OCULTAR)'!$R$3:$T$135,3,0),"")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(OCULTAR)'!$R$3:$T$135,3,0),"")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(OCULTAR)'!$R$3:$T$135,3,0),"")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(OCULTAR)'!$R$3:$T$135,3,0),"")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(OCULTAR)'!$R$3:$T$135,3,0),"")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(OCULTAR)'!$R$3:$T$135,3,0),"")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(OCULTAR)'!$R$3:$T$135,3,0),"")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(OCULTAR)'!$R$3:$T$135,3,0),"")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(OCULTAR)'!$R$3:$T$135,3,0),"")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(OCULTAR)'!$R$3:$T$135,3,0),"")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(OCULTAR)'!$R$3:$T$135,3,0),"")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(OCULTAR)'!$R$3:$T$135,3,0),"")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(OCULTAR)'!$R$3:$T$135,3,0),"")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(OCULTAR)'!$R$3:$T$135,3,0),"")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(OCULTAR)'!$R$3:$T$135,3,0),"")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(OCULTAR)'!$R$3:$T$135,3,0),"")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(OCULTAR)'!$R$3:$T$135,3,0),"")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(OCULTAR)'!$R$3:$T$135,3,0),"")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(OCULTAR)'!$R$3:$T$135,3,0),"")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(OCULTAR)'!$R$3:$T$135,3,0),"")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(OCULTAR)'!$R$3:$T$135,3,0),"")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(OCULTAR)'!$R$3:$T$135,3,0),"")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(OCULTAR)'!$R$3:$T$135,3,0),"")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(OCULTAR)'!$R$3:$T$135,3,0),"")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(OCULTAR)'!$R$3:$T$135,3,0),"")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(OCULTAR)'!$R$3:$T$135,3,0),"")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(OCULTAR)'!$R$3:$T$135,3,0),"")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(OCULTAR)'!$R$3:$T$135,3,0),"")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(OCULTAR)'!$R$3:$T$135,3,0),"")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(OCULTAR)'!$R$3:$T$135,3,0),"")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(OCULTAR)'!$R$3:$T$135,3,0),"")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(OCULTAR)'!$R$3:$T$135,3,0),"")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(OCULTAR)'!$R$3:$T$135,3,0),"")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(OCULTAR)'!$R$3:$T$135,3,0),"")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(OCULTAR)'!$R$3:$T$135,3,0),"")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(OCULTAR)'!$R$3:$T$135,3,0),"")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(OCULTAR)'!$R$3:$T$135,3,0),"")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(OCULTAR)'!$R$3:$T$135,3,0),"")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(OCULTAR)'!$R$3:$T$135,3,0),"")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(OCULTAR)'!$R$3:$T$135,3,0),"")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(OCULTAR)'!$R$3:$T$135,3,0),"")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(OCULTAR)'!$R$3:$T$135,3,0),"")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(OCULTAR)'!$R$3:$T$135,3,0),"")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(OCULTAR)'!$R$3:$T$135,3,0),"")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(OCULTAR)'!$R$3:$T$135,3,0),"")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(OCULTAR)'!$R$3:$T$135,3,0),"")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(OCULTAR)'!$R$3:$T$135,3,0),"")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(OCULTAR)'!$R$3:$T$135,3,0),"")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(OCULTAR)'!$R$3:$T$135,3,0),"")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(OCULTAR)'!$R$3:$T$135,3,0),"")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(OCULTAR)'!$R$3:$T$135,3,0),"")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(OCULTAR)'!$R$3:$T$135,3,0),"")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(OCULTAR)'!$R$3:$T$135,3,0),"")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(OCULTAR)'!$R$3:$T$135,3,0),"")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(OCULTAR)'!$R$3:$T$135,3,0),"")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(OCULTAR)'!$R$3:$T$135,3,0),"")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(OCULTAR)'!$R$3:$T$135,3,0),"")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(OCULTAR)'!$R$3:$T$135,3,0),"")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(OCULTAR)'!$R$3:$T$135,3,0),"")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(OCULTAR)'!$R$3:$T$135,3,0),"")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(OCULTAR)'!$R$3:$T$135,3,0),"")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(OCULTAR)'!$R$3:$T$135,3,0),"")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(OCULTAR)'!$R$3:$T$135,3,0),"")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(OCULTAR)'!$R$3:$T$135,3,0),"")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(OCULTAR)'!$R$3:$T$135,3,0),"")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(OCULTAR)'!$R$3:$T$135,3,0),"")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(OCULTAR)'!$R$3:$T$135,3,0),"")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(OCULTAR)'!$R$3:$T$135,3,0),"")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(OCULTAR)'!$R$3:$T$135,3,0),"")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(OCULTAR)'!$R$3:$T$135,3,0),"")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(OCULTAR)'!$R$3:$T$135,3,0),"")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(OCULTAR)'!$R$3:$T$135,3,0),"")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(OCULTAR)'!$R$3:$T$135,3,0),"")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(OCULTAR)'!$R$3:$T$135,3,0),"")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(OCULTAR)'!$R$3:$T$135,3,0),"")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(OCULTAR)'!$R$3:$T$135,3,0),"")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(OCULTAR)'!$R$3:$T$135,3,0),"")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(OCULTAR)'!$R$3:$T$135,3,0),"")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(OCULTAR)'!$R$3:$T$135,3,0),"")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(OCULTAR)'!$R$3:$T$135,3,0),"")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(OCULTAR)'!$R$3:$T$135,3,0),"")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(OCULTAR)'!$R$3:$T$135,3,0),"")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(OCULTAR)'!$R$3:$T$135,3,0),"")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(OCULTAR)'!$R$3:$T$135,3,0),"")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(OCULTAR)'!$R$3:$T$135,3,0),"")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(OCULTAR)'!$R$3:$T$135,3,0),"")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(OCULTAR)'!$R$3:$T$135,3,0),"")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(OCULTAR)'!$R$3:$T$135,3,0),"")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(OCULTAR)'!$R$3:$T$135,3,0),"")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(OCULTAR)'!$R$3:$T$135,3,0),"")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(OCULTAR)'!$R$3:$T$135,3,0),"")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(OCULTAR)'!$R$3:$T$135,3,0),"")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(OCULTAR)'!$R$3:$T$135,3,0),"")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(OCULTAR)'!$R$3:$T$135,3,0),"")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(OCULTAR)'!$R$3:$T$135,3,0),"")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(OCULTAR)'!$R$3:$T$135,3,0),"")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(OCULTAR)'!$R$3:$T$135,3,0),"")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(OCULTAR)'!$R$3:$T$135,3,0),"")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(OCULTAR)'!$R$3:$T$135,3,0),"")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(OCULTAR)'!$R$3:$T$135,3,0),"")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(OCULTAR)'!$R$3:$T$135,3,0),"")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(OCULTAR)'!$R$3:$T$135,3,0),"")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(OCULTAR)'!$R$3:$T$135,3,0),"")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(OCULTAR)'!$R$3:$T$135,3,0),"")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(OCULTAR)'!$R$3:$T$135,3,0),"")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(OCULTAR)'!$R$3:$T$135,3,0),"")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(OCULTAR)'!$R$3:$T$135,3,0),"")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(OCULTAR)'!$R$3:$T$135,3,0),"")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(OCULTAR)'!$R$3:$T$135,3,0),"")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(OCULTAR)'!$R$3:$T$135,3,0),"")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(OCULTAR)'!$R$3:$T$135,3,0),"")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(OCULTAR)'!$R$3:$T$135,3,0),"")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(OCULTAR)'!$R$3:$T$135,3,0),"")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(OCULTAR)'!$R$3:$T$135,3,0),"")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(OCULTAR)'!$R$3:$T$135,3,0),"")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(OCULTAR)'!$R$3:$T$135,3,0),"")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(OCULTAR)'!$R$3:$T$135,3,0),"")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(OCULTAR)'!$R$3:$T$135,3,0),"")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(OCULTAR)'!$R$3:$T$135,3,0),"")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(OCULTAR)'!$R$3:$T$135,3,0),"")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(OCULTAR)'!$R$3:$T$135,3,0),"")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(OCULTAR)'!$R$3:$T$135,3,0),"")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(OCULTAR)'!$R$3:$T$135,3,0),"")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(OCULTAR)'!$R$3:$T$135,3,0),"")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(OCULTAR)'!$R$3:$T$135,3,0),"")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(OCULTAR)'!$R$3:$T$135,3,0),"")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(OCULTAR)'!$R$3:$T$135,3,0),"")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(OCULTAR)'!$R$3:$T$135,3,0),"")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(OCULTAR)'!$R$3:$T$135,3,0),"")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(OCULTAR)'!$R$3:$T$135,3,0),"")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(OCULTAR)'!$R$3:$T$135,3,0),"")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(OCULTAR)'!$R$3:$T$135,3,0),"")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(OCULTAR)'!$R$3:$T$135,3,0),"")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(OCULTAR)'!$R$3:$T$135,3,0),"")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(OCULTAR)'!$R$3:$T$135,3,0),"")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(OCULTAR)'!$R$3:$T$135,3,0),"")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(OCULTAR)'!$R$3:$T$135,3,0),"")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(OCULTAR)'!$R$3:$T$135,3,0),"")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(OCULTAR)'!$R$3:$T$135,3,0),"")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(OCULTAR)'!$R$3:$T$135,3,0),"")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(OCULTAR)'!$R$3:$T$135,3,0),"")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(OCULTAR)'!$R$3:$T$135,3,0),"")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(OCULTAR)'!$R$3:$T$135,3,0),"")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(OCULTAR)'!$R$3:$T$135,3,0),"")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(OCULTAR)'!$R$3:$T$135,3,0),"")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(OCULTAR)'!$R$3:$T$135,3,0),"")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(OCULTAR)'!$R$3:$T$135,3,0),"")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(OCULTAR)'!$R$3:$T$135,3,0),"")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(OCULTAR)'!$R$3:$T$135,3,0),"")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(OCULTAR)'!$R$3:$T$135,3,0),"")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(OCULTAR)'!$R$3:$T$135,3,0),"")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(OCULTAR)'!$R$3:$T$135,3,0),"")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(OCULTAR)'!$R$3:$T$135,3,0),"")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(OCULTAR)'!$R$3:$T$135,3,0),"")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(OCULTAR)'!$R$3:$T$135,3,0),"")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(OCULTAR)'!$R$3:$T$135,3,0),"")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(OCULTAR)'!$R$3:$T$135,3,0),"")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(OCULTAR)'!$R$3:$T$135,3,0),"")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(OCULTAR)'!$R$3:$T$135,3,0),"")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(OCULTAR)'!$R$3:$T$135,3,0),"")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(OCULTAR)'!$R$3:$T$135,3,0),"")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(OCULTAR)'!$R$3:$T$135,3,0),"")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(OCULTAR)'!$R$3:$T$135,3,0),"")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(OCULTAR)'!$R$3:$T$135,3,0),"")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(OCULTAR)'!$R$3:$T$135,3,0),"")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(OCULTAR)'!$R$3:$T$135,3,0),"")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(OCULTAR)'!$R$3:$T$135,3,0),"")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(OCULTAR)'!$R$3:$T$135,3,0),"")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(OCULTAR)'!$R$3:$T$135,3,0),"")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(OCULTAR)'!$R$3:$T$135,3,0),"")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(OCULTAR)'!$R$3:$T$135,3,0),"")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(OCULTAR)'!$R$3:$T$135,3,0),"")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(OCULTAR)'!$R$3:$T$135,3,0),"")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(OCULTAR)'!$R$3:$T$135,3,0),"")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(OCULTAR)'!$R$3:$T$135,3,0),"")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(OCULTAR)'!$R$3:$T$135,3,0),"")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(OCULTAR)'!$R$3:$T$135,3,0),"")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(OCULTAR)'!$R$3:$T$135,3,0),"")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(OCULTAR)'!$R$3:$T$135,3,0),"")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(OCULTAR)'!$R$3:$T$135,3,0),"")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(OCULTAR)'!$R$3:$T$135,3,0),"")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(OCULTAR)'!$R$3:$T$135,3,0),"")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(OCULTAR)'!$R$3:$T$135,3,0),"")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(OCULTAR)'!$R$3:$T$135,3,0),"")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(OCULTAR)'!$R$3:$T$135,3,0),"")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(OCULTAR)'!$R$3:$T$135,3,0),"")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(OCULTAR)'!$R$3:$T$135,3,0),"")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(OCULTAR)'!$R$3:$T$135,3,0),"")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(OCULTAR)'!$R$3:$T$135,3,0),"")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(OCULTAR)'!$R$3:$T$135,3,0),"")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(OCULTAR)'!$R$3:$T$135,3,0),"")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(OCULTAR)'!$R$3:$T$135,3,0),"")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(OCULTAR)'!$R$3:$T$135,3,0),"")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(OCULTAR)'!$R$3:$T$135,3,0),"")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(OCULTAR)'!$R$3:$T$135,3,0),"")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(OCULTAR)'!$R$3:$T$135,3,0),"")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(OCULTAR)'!$R$3:$T$135,3,0),"")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(OCULTAR)'!$R$3:$T$135,3,0),"")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(OCULTAR)'!$R$3:$T$135,3,0),"")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(OCULTAR)'!$R$3:$T$135,3,0),"")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(OCULTAR)'!$R$3:$T$135,3,0),"")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(OCULTAR)'!$R$3:$T$135,3,0),"")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(OCULTAR)'!$R$3:$T$135,3,0),"")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(OCULTAR)'!$R$3:$T$135,3,0),"")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(OCULTAR)'!$R$3:$T$135,3,0),"")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(OCULTAR)'!$R$3:$T$135,3,0),"")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(OCULTAR)'!$R$3:$T$135,3,0),"")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(OCULTAR)'!$R$3:$T$135,3,0),"")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(OCULTAR)'!$R$3:$T$135,3,0),"")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(OCULTAR)'!$R$3:$T$135,3,0),"")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(OCULTAR)'!$R$3:$T$135,3,0),"")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(OCULTAR)'!$R$3:$T$135,3,0),"")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(OCULTAR)'!$R$3:$T$135,3,0),"")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(OCULTAR)'!$R$3:$T$135,3,0),"")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(OCULTAR)'!$R$3:$T$135,3,0),"")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(OCULTAR)'!$R$3:$T$135,3,0),"")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(OCULTAR)'!$R$3:$T$135,3,0),"")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(OCULTAR)'!$R$3:$T$135,3,0),"")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(OCULTAR)'!$R$3:$T$135,3,0),"")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(OCULTAR)'!$R$3:$T$135,3,0),"")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(OCULTAR)'!$R$3:$T$135,3,0),"")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(OCULTAR)'!$R$3:$T$135,3,0),"")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(OCULTAR)'!$R$3:$T$135,3,0),"")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(OCULTAR)'!$R$3:$T$135,3,0),"")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(OCULTAR)'!$R$3:$T$135,3,0),"")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(OCULTAR)'!$R$3:$T$135,3,0),"")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(OCULTAR)'!$R$3:$T$135,3,0),"")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(OCULTAR)'!$R$3:$T$135,3,0),"")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(OCULTAR)'!$R$3:$T$135,3,0),"")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(OCULTAR)'!$R$3:$T$135,3,0),"")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(OCULTAR)'!$R$3:$T$135,3,0),"")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(OCULTAR)'!$R$3:$T$135,3,0),"")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(OCULTAR)'!$R$3:$T$135,3,0),"")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(OCULTAR)'!$R$3:$T$135,3,0),"")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(OCULTAR)'!$R$3:$T$135,3,0),"")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(OCULTAR)'!$R$3:$T$135,3,0),"")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(OCULTAR)'!$R$3:$T$135,3,0),"")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(OCULTAR)'!$R$3:$T$135,3,0),"")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(OCULTAR)'!$R$3:$T$135,3,0),"")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(OCULTAR)'!$R$3:$T$135,3,0),"")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(OCULTAR)'!$R$3:$T$135,3,0),"")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(OCULTAR)'!$R$3:$T$135,3,0),"")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(OCULTAR)'!$R$3:$T$135,3,0),"")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(OCULTAR)'!$R$3:$T$135,3,0),"")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(OCULTAR)'!$R$3:$T$135,3,0),"")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(OCULTAR)'!$R$3:$T$135,3,0),"")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(OCULTAR)'!$R$3:$T$135,3,0),"")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(OCULTAR)'!$R$3:$T$135,3,0),"")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(OCULTAR)'!$R$3:$T$135,3,0),"")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(OCULTAR)'!$R$3:$T$135,3,0),"")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(OCULTAR)'!$R$3:$T$135,3,0),"")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(OCULTAR)'!$R$3:$T$135,3,0),"")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(OCULTAR)'!$R$3:$T$135,3,0),"")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(OCULTAR)'!$R$3:$T$135,3,0),"")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(OCULTAR)'!$R$3:$T$135,3,0),"")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(OCULTAR)'!$R$3:$T$135,3,0),"")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(OCULTAR)'!$R$3:$T$135,3,0),"")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(OCULTAR)'!$R$3:$T$135,3,0),"")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(OCULTAR)'!$R$3:$T$135,3,0),"")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(OCULTAR)'!$R$3:$T$135,3,0),"")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(OCULTAR)'!$R$3:$T$135,3,0),"")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(OCULTAR)'!$R$3:$T$135,3,0),"")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(OCULTAR)'!$R$3:$T$135,3,0),"")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(OCULTAR)'!$R$3:$T$135,3,0),"")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(OCULTAR)'!$R$3:$T$135,3,0),"")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(OCULTAR)'!$R$3:$T$135,3,0),"")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(OCULTAR)'!$R$3:$T$135,3,0),"")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(OCULTAR)'!$R$3:$T$135,3,0),"")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(OCULTAR)'!$R$3:$T$135,3,0),"")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(OCULTAR)'!$R$3:$T$135,3,0),"")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(OCULTAR)'!$R$3:$T$135,3,0),"")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(OCULTAR)'!$R$3:$T$135,3,0),"")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(OCULTAR)'!$R$3:$T$135,3,0),"")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(OCULTAR)'!$R$3:$T$135,3,0),"")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(OCULTAR)'!$R$3:$T$135,3,0),"")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(OCULTAR)'!$R$3:$T$135,3,0),"")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(OCULTAR)'!$R$3:$T$135,3,0),"")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(OCULTAR)'!$R$3:$T$135,3,0),"")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(OCULTAR)'!$R$3:$T$135,3,0),"")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(OCULTAR)'!$R$3:$T$135,3,0),"")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(OCULTAR)'!$R$3:$T$135,3,0),"")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(OCULTAR)'!$R$3:$T$135,3,0),"")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(OCULTAR)'!$R$3:$T$135,3,0),"")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(OCULTAR)'!$R$3:$T$135,3,0),"")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(OCULTAR)'!$R$3:$T$135,3,0),"")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(OCULTAR)'!$R$3:$T$135,3,0),"")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(OCULTAR)'!$R$3:$T$135,3,0),"")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(OCULTAR)'!$R$3:$T$135,3,0),"")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(OCULTAR)'!$R$3:$T$135,3,0),"")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(OCULTAR)'!$R$3:$T$135,3,0),"")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(OCULTAR)'!$R$3:$T$135,3,0),"")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(OCULTAR)'!$R$3:$T$135,3,0),"")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(OCULTAR)'!$R$3:$T$135,3,0),"")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(OCULTAR)'!$R$3:$T$135,3,0),"")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(OCULTAR)'!$R$3:$T$135,3,0),"")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(OCULTAR)'!$R$3:$T$135,3,0),"")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(OCULTAR)'!$R$3:$T$135,3,0),"")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(OCULTAR)'!$R$3:$T$135,3,0),"")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(OCULTAR)'!$R$3:$T$135,3,0),"")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(OCULTAR)'!$R$3:$T$135,3,0),"")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(OCULTAR)'!$R$3:$T$135,3,0),"")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(OCULTAR)'!$R$3:$T$135,3,0),"")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(OCULTAR)'!$R$3:$T$135,3,0),"")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(OCULTAR)'!$R$3:$T$135,3,0),"")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(OCULTAR)'!$R$3:$T$135,3,0),"")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(OCULTAR)'!$R$3:$T$135,3,0),"")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(OCULTAR)'!$R$3:$T$135,3,0),"")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(OCULTAR)'!$R$3:$T$135,3,0),"")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(OCULTAR)'!$R$3:$T$135,3,0),"")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(OCULTAR)'!$R$3:$T$135,3,0),"")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(OCULTAR)'!$R$3:$T$135,3,0),"")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(OCULTAR)'!$R$3:$T$135,3,0),"")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(OCULTAR)'!$R$3:$T$135,3,0),"")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(OCULTAR)'!$R$3:$T$135,3,0),"")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(OCULTAR)'!$R$3:$T$135,3,0),"")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(OCULTAR)'!$R$3:$T$135,3,0),"")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(OCULTAR)'!$R$3:$T$135,3,0),"")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(OCULTAR)'!$R$3:$T$135,3,0),"")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(OCULTAR)'!$R$3:$T$135,3,0),"")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(OCULTAR)'!$R$3:$T$135,3,0),"")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(OCULTAR)'!$R$3:$T$135,3,0),"")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(OCULTAR)'!$R$3:$T$135,3,0),"")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(OCULTAR)'!$R$3:$T$135,3,0),"")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(OCULTAR)'!$R$3:$T$135,3,0),"")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(OCULTAR)'!$R$3:$T$135,3,0),"")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(OCULTAR)'!$R$3:$T$135,3,0),"")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(OCULTAR)'!$R$3:$T$135,3,0),"")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(OCULTAR)'!$R$3:$T$135,3,0),"")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(OCULTAR)'!$R$3:$T$135,3,0),"")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(OCULTAR)'!$R$3:$T$135,3,0),"")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(OCULTAR)'!$R$3:$T$135,3,0),"")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(OCULTAR)'!$R$3:$T$135,3,0),"")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(OCULTAR)'!$R$3:$T$135,3,0),"")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(OCULTAR)'!$R$3:$T$135,3,0),"")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(OCULTAR)'!$R$3:$T$135,3,0),"")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(OCULTAR)'!$R$3:$T$135,3,0),"")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(OCULTAR)'!$R$3:$T$135,3,0),"")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(OCULTAR)'!$R$3:$T$135,3,0),"")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(OCULTAR)'!$R$3:$T$135,3,0),"")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(OCULTAR)'!$R$3:$T$135,3,0),"")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(OCULTAR)'!$R$3:$T$135,3,0),"")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(OCULTAR)'!$R$3:$T$135,3,0),"")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(OCULTAR)'!$R$3:$T$135,3,0),"")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(OCULTAR)'!$R$3:$T$135,3,0),"")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(OCULTAR)'!$R$3:$T$135,3,0),"")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(OCULTAR)'!$R$3:$T$135,3,0),"")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(OCULTAR)'!$R$3:$T$135,3,0),"")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(OCULTAR)'!$R$3:$T$135,3,0),"")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(OCULTAR)'!$R$3:$T$135,3,0),"")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(OCULTAR)'!$R$3:$T$135,3,0),"")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(OCULTAR)'!$R$3:$T$135,3,0),"")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(OCULTAR)'!$R$3:$T$135,3,0),"")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(OCULTAR)'!$R$3:$T$135,3,0),"")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(OCULTAR)'!$R$3:$T$135,3,0),"")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(OCULTAR)'!$R$3:$T$135,3,0),"")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(OCULTAR)'!$R$3:$T$135,3,0),"")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(OCULTAR)'!$R$3:$T$135,3,0),"")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(OCULTAR)'!$R$3:$T$135,3,0),"")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(OCULTAR)'!$R$3:$T$135,3,0),"")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(OCULTAR)'!$R$3:$T$135,3,0),"")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(OCULTAR)'!$R$3:$T$135,3,0),"")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(OCULTAR)'!$R$3:$T$135,3,0),"")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(OCULTAR)'!$R$3:$T$135,3,0),"")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(OCULTAR)'!$R$3:$T$135,3,0),"")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(OCULTAR)'!$R$3:$T$135,3,0),"")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(OCULTAR)'!$R$3:$T$135,3,0),"")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(OCULTAR)'!$R$3:$T$135,3,0),"")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(OCULTAR)'!$R$3:$T$135,3,0),"")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(OCULTAR)'!$R$3:$T$135,3,0),"")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(OCULTAR)'!$R$3:$T$135,3,0),"")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(OCULTAR)'!$R$3:$T$135,3,0),"")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(OCULTAR)'!$R$3:$T$135,3,0),"")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(OCULTAR)'!$R$3:$T$135,3,0),"")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(OCULTAR)'!$R$3:$T$135,3,0),"")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(OCULTAR)'!$R$3:$T$135,3,0),"")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(OCULTAR)'!$R$3:$T$135,3,0),"")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(OCULTAR)'!$R$3:$T$135,3,0),"")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(OCULTAR)'!$R$3:$T$135,3,0),"")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(OCULTAR)'!$R$3:$T$135,3,0),"")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(OCULTAR)'!$R$3:$T$135,3,0),"")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(OCULTAR)'!$R$3:$T$135,3,0),"")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(OCULTAR)'!$R$3:$T$135,3,0),"")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(OCULTAR)'!$R$3:$T$135,3,0),"")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(OCULTAR)'!$R$3:$T$135,3,0),"")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(OCULTAR)'!$R$3:$T$135,3,0),"")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(OCULTAR)'!$R$3:$T$135,3,0),"")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(OCULTAR)'!$R$3:$T$135,3,0),"")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(OCULTAR)'!$R$3:$T$135,3,0),"")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(OCULTAR)'!$R$3:$T$135,3,0),"")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(OCULTAR)'!$R$3:$T$135,3,0),"")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(OCULTAR)'!$R$3:$T$135,3,0),"")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(OCULTAR)'!$R$3:$T$135,3,0),"")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(OCULTAR)'!$R$3:$T$135,3,0),"")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(OCULTAR)'!$R$3:$T$135,3,0),"")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(OCULTAR)'!$R$3:$T$135,3,0),"")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(OCULTAR)'!$R$3:$T$135,3,0),"")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(OCULTAR)'!$R$3:$T$135,3,0),"")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(OCULTAR)'!$R$3:$T$135,3,0),"")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(OCULTAR)'!$R$3:$T$135,3,0),"")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(OCULTAR)'!$R$3:$T$135,3,0),"")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(OCULTAR)'!$R$3:$T$135,3,0),"")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(OCULTAR)'!$R$3:$T$135,3,0),"")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(OCULTAR)'!$R$3:$T$135,3,0),"")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(OCULTAR)'!$R$3:$T$135,3,0),"")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(OCULTAR)'!$R$3:$T$135,3,0),"")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(OCULTAR)'!$R$3:$T$135,3,0),"")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(OCULTAR)'!$R$3:$T$135,3,0),"")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(OCULTAR)'!$R$3:$T$135,3,0),"")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(OCULTAR)'!$R$3:$T$135,3,0),"")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(OCULTAR)'!$R$3:$T$135,3,0),"")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(OCULTAR)'!$R$3:$T$135,3,0),"")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(OCULTAR)'!$R$3:$T$135,3,0),"")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(OCULTAR)'!$R$3:$T$135,3,0),"")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(OCULTAR)'!$R$3:$T$135,3,0),"")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(OCULTAR)'!$R$3:$T$135,3,0),"")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(OCULTAR)'!$R$3:$T$135,3,0),"")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(OCULTAR)'!$R$3:$T$135,3,0),"")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(OCULTAR)'!$R$3:$T$135,3,0),"")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(OCULTAR)'!$R$3:$T$135,3,0),"")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(OCULTAR)'!$R$3:$T$135,3,0),"")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(OCULTAR)'!$R$3:$T$135,3,0),"")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(OCULTAR)'!$R$3:$T$135,3,0),"")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(OCULTAR)'!$R$3:$T$135,3,0),"")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(OCULTAR)'!$R$3:$T$135,3,0),"")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(OCULTAR)'!$R$3:$T$135,3,0),"")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(OCULTAR)'!$R$3:$T$135,3,0),"")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(OCULTAR)'!$R$3:$T$135,3,0),"")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(OCULTAR)'!$R$3:$T$135,3,0),"")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(OCULTAR)'!$R$3:$T$135,3,0),"")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(OCULTAR)'!$R$3:$T$135,3,0),"")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(OCULTAR)'!$R$3:$T$135,3,0),"")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(OCULTAR)'!$R$3:$T$135,3,0),"")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(OCULTAR)'!$R$3:$T$135,3,0),"")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(OCULTAR)'!$R$3:$T$135,3,0),"")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(OCULTAR)'!$R$3:$T$135,3,0),"")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(OCULTAR)'!$R$3:$T$135,3,0),"")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(OCULTAR)'!$R$3:$T$135,3,0),"")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(OCULTAR)'!$R$3:$T$135,3,0),"")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(OCULTAR)'!$R$3:$T$135,3,0),"")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(OCULTAR)'!$R$3:$T$135,3,0),"")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(OCULTAR)'!$R$3:$T$135,3,0),"")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(OCULTAR)'!$R$3:$T$135,3,0),"")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(OCULTAR)'!$R$3:$T$135,3,0),"")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(OCULTAR)'!$R$3:$T$135,3,0),"")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(OCULTAR)'!$R$3:$T$135,3,0),"")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(OCULTAR)'!$R$3:$T$135,3,0),"")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(OCULTAR)'!$R$3:$T$135,3,0),"")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(OCULTAR)'!$R$3:$T$135,3,0),"")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(OCULTAR)'!$R$3:$T$135,3,0),"")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(OCULTAR)'!$R$3:$T$135,3,0),"")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(OCULTAR)'!$R$3:$T$135,3,0),"")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(OCULTAR)'!$R$3:$T$135,3,0),"")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(OCULTAR)'!$R$3:$T$135,3,0),"")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(OCULTAR)'!$R$3:$T$135,3,0),"")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(OCULTAR)'!$R$3:$T$135,3,0),"")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(OCULTAR)'!$R$3:$T$135,3,0),"")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(OCULTAR)'!$R$3:$T$135,3,0),"")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(OCULTAR)'!$R$3:$T$135,3,0),"")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(OCULTAR)'!$R$3:$T$135,3,0),"")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(OCULTAR)'!$R$3:$T$135,3,0),"")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(OCULTAR)'!$R$3:$T$135,3,0),"")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(OCULTAR)'!$R$3:$T$135,3,0),"")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(OCULTAR)'!$R$3:$T$135,3,0),"")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(OCULTAR)'!$R$3:$T$135,3,0),"")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(OCULTAR)'!$R$3:$T$135,3,0),"")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(OCULTAR)'!$R$3:$T$135,3,0),"")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(OCULTAR)'!$R$3:$T$135,3,0),"")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(OCULTAR)'!$R$3:$T$135,3,0),"")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(OCULTAR)'!$R$3:$T$135,3,0),"")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(OCULTAR)'!$R$3:$T$135,3,0),"")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(OCULTAR)'!$R$3:$T$135,3,0),"")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(OCULTAR)'!$R$3:$T$135,3,0),"")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(OCULTAR)'!$R$3:$T$135,3,0),"")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(OCULTAR)'!$R$3:$T$135,3,0),"")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(OCULTAR)'!$R$3:$T$135,3,0),"")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(OCULTAR)'!$R$3:$T$135,3,0),"")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(OCULTAR)'!$R$3:$T$135,3,0),"")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(OCULTAR)'!$R$3:$T$135,3,0),"")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(OCULTAR)'!$R$3:$T$135,3,0),"")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(OCULTAR)'!$R$3:$T$135,3,0),"")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(OCULTAR)'!$R$3:$T$135,3,0),"")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(OCULTAR)'!$R$3:$T$135,3,0),"")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(OCULTAR)'!$R$3:$T$135,3,0),"")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(OCULTAR)'!$R$3:$T$135,3,0),"")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(OCULTAR)'!$R$3:$T$135,3,0),"")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(OCULTAR)'!$R$3:$T$135,3,0),"")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(OCULTAR)'!$R$3:$T$135,3,0),"")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(OCULTAR)'!$R$3:$T$135,3,0),"")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(OCULTAR)'!$R$3:$T$135,3,0),"")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(OCULTAR)'!$R$3:$T$135,3,0),"")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(OCULTAR)'!$R$3:$T$135,3,0),"")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(OCULTAR)'!$R$3:$T$135,3,0),"")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(OCULTAR)'!$R$3:$T$135,3,0),"")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(OCULTAR)'!$R$3:$T$135,3,0),"")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(OCULTAR)'!$R$3:$T$135,3,0),"")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(OCULTAR)'!$R$3:$T$135,3,0),"")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(OCULTAR)'!$R$3:$T$135,3,0),"")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(OCULTAR)'!$R$3:$T$135,3,0),"")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(OCULTAR)'!$R$3:$T$135,3,0),"")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(OCULTAR)'!$R$3:$T$135,3,0),"")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(OCULTAR)'!$R$3:$T$135,3,0),"")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(OCULTAR)'!$R$3:$T$135,3,0),"")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(OCULTAR)'!$R$3:$T$135,3,0),"")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(OCULTAR)'!$R$3:$T$135,3,0),"")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(OCULTAR)'!$R$3:$T$135,3,0),"")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(OCULTAR)'!$R$3:$T$135,3,0),"")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(OCULTAR)'!$R$3:$T$135,3,0),"")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(OCULTAR)'!$R$3:$T$135,3,0),"")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(OCULTAR)'!$R$3:$T$135,3,0),"")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(OCULTAR)'!$R$3:$T$135,3,0),"")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(OCULTAR)'!$R$3:$T$135,3,0),"")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(OCULTAR)'!$R$3:$T$135,3,0),"")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(OCULTAR)'!$R$3:$T$135,3,0),"")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(OCULTAR)'!$R$3:$T$135,3,0),"")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(OCULTAR)'!$R$3:$T$135,3,0),"")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(OCULTAR)'!$R$3:$T$135,3,0),"")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(OCULTAR)'!$R$3:$T$135,3,0),"")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(OCULTAR)'!$R$3:$T$135,3,0),"")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(OCULTAR)'!$R$3:$T$135,3,0),"")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(OCULTAR)'!$R$3:$T$135,3,0),"")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(OCULTAR)'!$R$3:$T$135,3,0),"")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(OCULTAR)'!$R$3:$T$135,3,0),"")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(OCULTAR)'!$R$3:$T$135,3,0),"")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(OCULTAR)'!$R$3:$T$135,3,0),"")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(OCULTAR)'!$R$3:$T$135,3,0),"")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(OCULTAR)'!$R$3:$T$135,3,0),"")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(OCULTAR)'!$R$3:$T$135,3,0),"")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(OCULTAR)'!$R$3:$T$135,3,0),"")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(OCULTAR)'!$R$3:$T$135,3,0),"")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(OCULTAR)'!$R$3:$T$135,3,0),"")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(OCULTAR)'!$R$3:$T$135,3,0),"")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(OCULTAR)'!$R$3:$T$135,3,0),"")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(OCULTAR)'!$R$3:$T$135,3,0),"")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(OCULTAR)'!$R$3:$T$135,3,0),"")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(OCULTAR)'!$R$3:$T$135,3,0),"")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(OCULTAR)'!$R$3:$T$135,3,0),"")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(OCULTAR)'!$R$3:$T$135,3,0),"")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(OCULTAR)'!$R$3:$T$135,3,0),"")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(OCULTAR)'!$R$3:$T$135,3,0),"")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(OCULTAR)'!$R$3:$T$135,3,0),"")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(OCULTAR)'!$R$3:$T$135,3,0),"")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(OCULTAR)'!$R$3:$T$135,3,0),"")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(OCULTAR)'!$R$3:$T$135,3,0),"")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(OCULTAR)'!$R$3:$T$135,3,0),"")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(OCULTAR)'!$R$3:$T$135,3,0),"")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(OCULTAR)'!$R$3:$T$135,3,0),"")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(OCULTAR)'!$R$3:$T$135,3,0),"")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(OCULTAR)'!$R$3:$T$135,3,0),"")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(OCULTAR)'!$R$3:$T$135,3,0),"")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(OCULTAR)'!$R$3:$T$135,3,0),"")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(OCULTAR)'!$R$3:$T$135,3,0),"")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(OCULTAR)'!$R$3:$T$135,3,0),"")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(OCULTAR)'!$R$3:$T$135,3,0),"")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(OCULTAR)'!$R$3:$T$135,3,0),"")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(OCULTAR)'!$R$3:$T$135,3,0),"")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(OCULTAR)'!$R$3:$T$135,3,0),"")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(OCULTAR)'!$R$3:$T$135,3,0),"")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(OCULTAR)'!$R$3:$T$135,3,0),"")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(OCULTAR)'!$R$3:$T$135,3,0),"")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(OCULTAR)'!$R$3:$T$135,3,0),"")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(OCULTAR)'!$R$3:$T$135,3,0),"")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(OCULTAR)'!$R$3:$T$135,3,0),"")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(OCULTAR)'!$R$3:$T$135,3,0),"")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(OCULTAR)'!$R$3:$T$135,3,0),"")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(OCULTAR)'!$R$3:$T$135,3,0),"")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(OCULTAR)'!$R$3:$T$135,3,0),"")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(OCULTAR)'!$R$3:$T$135,3,0),"")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(OCULTAR)'!$R$3:$T$135,3,0),"")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(OCULTAR)'!$R$3:$T$135,3,0),"")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(OCULTAR)'!$R$3:$T$135,3,0),"")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(OCULTAR)'!$R$3:$T$135,3,0),"")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(OCULTAR)'!$R$3:$T$135,3,0),"")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(OCULTAR)'!$R$3:$T$135,3,0),"")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(OCULTAR)'!$R$3:$T$135,3,0),"")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(OCULTAR)'!$R$3:$T$135,3,0),"")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(OCULTAR)'!$R$3:$T$135,3,0),"")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(OCULTAR)'!$R$3:$T$135,3,0),"")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(OCULTAR)'!$R$3:$T$135,3,0),"")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(OCULTAR)'!$R$3:$T$135,3,0),"")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(OCULTAR)'!$R$3:$T$135,3,0),"")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(OCULTAR)'!$R$3:$T$135,3,0),"")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(OCULTAR)'!$R$3:$T$135,3,0),"")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(OCULTAR)'!$R$3:$T$135,3,0),"")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(OCULTAR)'!$R$3:$T$135,3,0),"")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(OCULTAR)'!$R$3:$T$135,3,0),"")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(OCULTAR)'!$R$3:$T$135,3,0),"")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(OCULTAR)'!$R$3:$T$135,3,0),"")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(OCULTAR)'!$R$3:$T$135,3,0),"")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(OCULTAR)'!$R$3:$T$135,3,0),"")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(OCULTAR)'!$R$3:$T$135,3,0),"")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(OCULTAR)'!$R$3:$T$135,3,0),"")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(OCULTAR)'!$R$3:$T$135,3,0),"")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(OCULTAR)'!$R$3:$T$135,3,0),"")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(OCULTAR)'!$R$3:$T$135,3,0),"")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(OCULTAR)'!$R$3:$T$135,3,0),"")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(OCULTAR)'!$R$3:$T$135,3,0),"")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(OCULTAR)'!$R$3:$T$135,3,0),"")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(OCULTAR)'!$R$3:$T$135,3,0),"")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(OCULTAR)'!$R$3:$T$135,3,0),"")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(OCULTAR)'!$R$3:$T$135,3,0),"")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(OCULTAR)'!$R$3:$T$135,3,0),"")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(OCULTAR)'!$R$3:$T$135,3,0),"")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(OCULTAR)'!$R$3:$T$135,3,0),"")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(OCULTAR)'!$R$3:$T$135,3,0),"")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(OCULTAR)'!$R$3:$T$135,3,0),"")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(OCULTAR)'!$R$3:$T$135,3,0),"")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(OCULTAR)'!$R$3:$T$135,3,0),"")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(OCULTAR)'!$R$3:$T$135,3,0),"")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(OCULTAR)'!$R$3:$T$135,3,0),"")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(OCULTAR)'!$R$3:$T$135,3,0),"")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(OCULTAR)'!$R$3:$T$135,3,0),"")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(OCULTAR)'!$R$3:$T$135,3,0),"")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(OCULTAR)'!$R$3:$T$135,3,0),"")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(OCULTAR)'!$R$3:$T$135,3,0),"")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(OCULTAR)'!$R$3:$T$135,3,0),"")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(OCULTAR)'!$R$3:$T$135,3,0),"")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(OCULTAR)'!$R$3:$T$135,3,0),"")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(OCULTAR)'!$R$3:$T$135,3,0),"")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(OCULTAR)'!$R$3:$T$135,3,0),"")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(OCULTAR)'!$R$3:$T$135,3,0),"")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(OCULTAR)'!$R$3:$T$135,3,0),"")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(OCULTAR)'!$R$3:$T$135,3,0),"")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(OCULTAR)'!$R$3:$T$135,3,0),"")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(OCULTAR)'!$R$3:$T$135,3,0),"")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(OCULTAR)'!$R$3:$T$135,3,0),"")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(OCULTAR)'!$R$3:$T$135,3,0),"")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(OCULTAR)'!$R$3:$T$135,3,0),"")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(OCULTAR)'!$R$3:$T$135,3,0),"")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(OCULTAR)'!$R$3:$T$135,3,0),"")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(OCULTAR)'!$R$3:$T$135,3,0),"")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(OCULTAR)'!$R$3:$T$135,3,0),"")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(OCULTAR)'!$R$3:$T$135,3,0),"")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(OCULTAR)'!$R$3:$T$135,3,0),"")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(OCULTAR)'!$R$3:$T$135,3,0),"")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(OCULTAR)'!$R$3:$T$135,3,0),"")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(OCULTAR)'!$R$3:$T$135,3,0),"")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(OCULTAR)'!$R$3:$T$135,3,0),"")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(OCULTAR)'!$R$3:$T$135,3,0),"")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(OCULTAR)'!$R$3:$T$135,3,0),"")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(OCULTAR)'!$R$3:$T$135,3,0),"")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(OCULTAR)'!$R$3:$T$135,3,0),"")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(OCULTAR)'!$R$3:$T$135,3,0),"")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(OCULTAR)'!$R$3:$T$135,3,0),"")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(OCULTAR)'!$R$3:$T$135,3,0),"")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(OCULTAR)'!$R$3:$T$135,3,0),"")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(OCULTAR)'!$R$3:$T$135,3,0),"")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(OCULTAR)'!$R$3:$T$135,3,0),"")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(OCULTAR)'!$R$3:$T$135,3,0),"")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(OCULTAR)'!$R$3:$T$135,3,0),"")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(OCULTAR)'!$R$3:$T$135,3,0),"")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(OCULTAR)'!$R$3:$T$135,3,0),"")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(OCULTAR)'!$R$3:$T$135,3,0),"")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(OCULTAR)'!$R$3:$T$135,3,0),"")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(OCULTAR)'!$R$3:$T$135,3,0),"")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(OCULTAR)'!$R$3:$T$135,3,0),"")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(OCULTAR)'!$R$3:$T$135,3,0),"")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(OCULTAR)'!$R$3:$T$135,3,0),"")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(OCULTAR)'!$R$3:$T$135,3,0),"")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(OCULTAR)'!$R$3:$T$135,3,0),"")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(OCULTAR)'!$R$3:$T$135,3,0),"")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(OCULTAR)'!$R$3:$T$135,3,0),"")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(OCULTAR)'!$R$3:$T$135,3,0),"")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(OCULTAR)'!$R$3:$T$135,3,0),"")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(OCULTAR)'!$R$3:$T$135,3,0),"")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(OCULTAR)'!$R$3:$T$135,3,0),"")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(OCULTAR)'!$R$3:$T$135,3,0),"")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(OCULTAR)'!$R$3:$T$135,3,0),"")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(OCULTAR)'!$R$3:$T$135,3,0),"")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(OCULTAR)'!$R$3:$T$135,3,0),"")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(OCULTAR)'!$R$3:$T$135,3,0),"")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(OCULTAR)'!$R$3:$T$135,3,0),"")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(OCULTAR)'!$R$3:$T$135,3,0),"")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(OCULTAR)'!$R$3:$T$135,3,0),"")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(OCULTAR)'!$R$3:$T$135,3,0),"")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(OCULTAR)'!$R$3:$T$135,3,0),"")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(OCULTAR)'!$R$3:$T$135,3,0),"")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(OCULTAR)'!$R$3:$T$135,3,0),"")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(OCULTAR)'!$R$3:$T$135,3,0),"")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(OCULTAR)'!$R$3:$T$135,3,0),"")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(OCULTAR)'!$R$3:$T$135,3,0),"")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(OCULTAR)'!$R$3:$T$135,3,0),"")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(OCULTAR)'!$R$3:$T$135,3,0),"")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(OCULTAR)'!$R$3:$T$135,3,0),"")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(OCULTAR)'!$R$3:$T$135,3,0),"")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(OCULTAR)'!$R$3:$T$135,3,0),"")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(OCULTAR)'!$R$3:$T$135,3,0),"")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(OCULTAR)'!$R$3:$T$135,3,0),"")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(OCULTAR)'!$R$3:$T$135,3,0),"")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(OCULTAR)'!$R$3:$T$135,3,0),"")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(OCULTAR)'!$R$3:$T$135,3,0),"")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(OCULTAR)'!$R$3:$T$135,3,0),"")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(OCULTAR)'!$R$3:$T$135,3,0),"")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(OCULTAR)'!$R$3:$T$135,3,0),"")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(OCULTAR)'!$R$3:$T$135,3,0),"")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(OCULTAR)'!$R$3:$T$135,3,0),"")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(OCULTAR)'!$R$3:$T$135,3,0),"")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(OCULTAR)'!$R$3:$T$135,3,0),"")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(OCULTAR)'!$R$3:$T$135,3,0),"")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(OCULTAR)'!$R$3:$T$135,3,0),"")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(OCULTAR)'!$R$3:$T$135,3,0),"")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(OCULTAR)'!$R$3:$T$135,3,0),"")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(OCULTAR)'!$R$3:$T$135,3,0),"")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(OCULTAR)'!$R$3:$T$135,3,0),"")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(OCULTAR)'!$R$3:$T$135,3,0),"")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(OCULTAR)'!$R$3:$T$135,3,0),"")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(OCULTAR)'!$R$3:$T$135,3,0),"")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(OCULTAR)'!$R$3:$T$135,3,0),"")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(OCULTAR)'!$R$3:$T$135,3,0),"")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(OCULTAR)'!$R$3:$T$135,3,0),"")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(OCULTAR)'!$R$3:$T$135,3,0),"")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(OCULTAR)'!$R$3:$T$135,3,0),"")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(OCULTAR)'!$R$3:$T$135,3,0),"")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(OCULTAR)'!$R$3:$T$135,3,0),"")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(OCULTAR)'!$R$3:$T$135,3,0),"")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(OCULTAR)'!$R$3:$T$135,3,0),"")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(OCULTAR)'!$R$3:$T$135,3,0),"")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(OCULTAR)'!$R$3:$T$135,3,0),"")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(OCULTAR)'!$R$3:$T$135,3,0),"")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(OCULTAR)'!$R$3:$T$135,3,0),"")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(OCULTAR)'!$R$3:$T$135,3,0),"")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(OCULTAR)'!$R$3:$T$135,3,0),"")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(OCULTAR)'!$R$3:$T$135,3,0),"")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(OCULTAR)'!$R$3:$T$135,3,0),"")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(OCULTAR)'!$R$3:$T$135,3,0),"")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(OCULTAR)'!$R$3:$T$135,3,0),"")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(OCULTAR)'!$R$3:$T$135,3,0),"")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(OCULTAR)'!$R$3:$T$135,3,0),"")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(OCULTAR)'!$R$3:$T$135,3,0),"")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(OCULTAR)'!$R$3:$T$135,3,0),"")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(OCULTAR)'!$R$3:$T$135,3,0),"")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(OCULTAR)'!$R$3:$T$135,3,0),"")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(OCULTAR)'!$R$3:$T$135,3,0),"")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(OCULTAR)'!$R$3:$T$135,3,0),"")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(OCULTAR)'!$R$3:$T$135,3,0),"")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(OCULTAR)'!$R$3:$T$135,3,0),"")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(OCULTAR)'!$R$3:$T$135,3,0),"")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(OCULTAR)'!$R$3:$T$135,3,0),"")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(OCULTAR)'!$R$3:$T$135,3,0),"")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(OCULTAR)'!$R$3:$T$135,3,0),"")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(OCULTAR)'!$R$3:$T$135,3,0),"")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(OCULTAR)'!$R$3:$T$135,3,0),"")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(OCULTAR)'!$R$3:$T$135,3,0),"")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(OCULTAR)'!$R$3:$T$135,3,0),"")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(OCULTAR)'!$R$3:$T$135,3,0),"")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(OCULTAR)'!$R$3:$T$135,3,0),"")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(OCULTAR)'!$R$3:$T$135,3,0),"")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(OCULTAR)'!$R$3:$T$135,3,0),"")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(OCULTAR)'!$R$3:$T$135,3,0),"")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(OCULTAR)'!$R$3:$T$135,3,0),"")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(OCULTAR)'!$R$3:$T$135,3,0),"")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(OCULTAR)'!$R$3:$T$135,3,0),"")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(OCULTAR)'!$R$3:$T$135,3,0),"")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(OCULTAR)'!$R$3:$T$135,3,0),"")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(OCULTAR)'!$R$3:$T$135,3,0),"")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(OCULTAR)'!$R$3:$T$135,3,0),"")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(OCULTAR)'!$R$3:$T$135,3,0),"")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(OCULTAR)'!$R$3:$T$135,3,0),"")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(OCULTAR)'!$R$3:$T$135,3,0),"")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(OCULTAR)'!$R$3:$T$135,3,0),"")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(OCULTAR)'!$R$3:$T$135,3,0),"")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(OCULTAR)'!$R$3:$T$135,3,0),"")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(OCULTAR)'!$R$3:$T$135,3,0),"")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(OCULTAR)'!$R$3:$T$135,3,0),"")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(OCULTAR)'!$R$3:$T$135,3,0),"")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(OCULTAR)'!$R$3:$T$135,3,0),"")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(OCULTAR)'!$R$3:$T$135,3,0),"")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(OCULTAR)'!$R$3:$T$135,3,0),"")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(OCULTAR)'!$R$3:$T$135,3,0),"")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(OCULTAR)'!$R$3:$T$135,3,0),"")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(OCULTAR)'!$R$3:$T$135,3,0),"")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(OCULTAR)'!$R$3:$T$135,3,0),"")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(OCULTAR)'!$R$3:$T$135,3,0),"")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(OCULTAR)'!$R$3:$T$135,3,0),"")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(OCULTAR)'!$R$3:$T$135,3,0),"")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(OCULTAR)'!$R$3:$T$135,3,0),"")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(OCULTAR)'!$R$3:$T$135,3,0),"")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(OCULTAR)'!$R$3:$T$135,3,0),"")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(OCULTAR)'!$R$3:$T$135,3,0),"")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(OCULTAR)'!$R$3:$T$135,3,0),"")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(OCULTAR)'!$R$3:$T$135,3,0),"")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(OCULTAR)'!$R$3:$T$135,3,0),"")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(OCULTAR)'!$R$3:$T$135,3,0),"")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(OCULTAR)'!$R$3:$T$135,3,0),"")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(OCULTAR)'!$R$3:$T$135,3,0),"")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(OCULTAR)'!$R$3:$T$135,3,0),"")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(OCULTAR)'!$R$3:$T$135,3,0),"")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(OCULTAR)'!$R$3:$T$135,3,0),"")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(OCULTAR)'!$R$3:$T$135,3,0),"")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(OCULTAR)'!$R$3:$T$135,3,0),"")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(OCULTAR)'!$R$3:$T$135,3,0),"")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(OCULTAR)'!$R$3:$T$135,3,0),"")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(OCULTAR)'!$R$3:$T$135,3,0),"")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(OCULTAR)'!$R$3:$T$135,3,0),"")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(OCULTAR)'!$R$3:$T$135,3,0),"")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(OCULTAR)'!$R$3:$T$135,3,0),"")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(OCULTAR)'!$R$3:$T$135,3,0),"")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(OCULTAR)'!$R$3:$T$135,3,0),"")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(OCULTAR)'!$R$3:$T$135,3,0),"")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(OCULTAR)'!$R$3:$T$135,3,0),"")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(OCULTAR)'!$R$3:$T$135,3,0),"")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(OCULTAR)'!$R$3:$T$135,3,0),"")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(OCULTAR)'!$R$3:$T$135,3,0),"")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(OCULTAR)'!$R$3:$T$135,3,0),"")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(OCULTAR)'!$R$3:$T$135,3,0),"")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(OCULTAR)'!$R$3:$T$135,3,0),"")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(OCULTAR)'!$R$3:$T$135,3,0),"")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(OCULTAR)'!$R$3:$T$135,3,0),"")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(OCULTAR)'!$R$3:$T$135,3,0),"")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(OCULTAR)'!$R$3:$T$135,3,0),"")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(OCULTAR)'!$R$3:$T$135,3,0),"")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(OCULTAR)'!$R$3:$T$135,3,0),"")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(OCULTAR)'!$R$3:$T$135,3,0),"")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(OCULTAR)'!$R$3:$T$135,3,0),"")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(OCULTAR)'!$R$3:$T$135,3,0),"")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(OCULTAR)'!$R$3:$T$135,3,0),"")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(OCULTAR)'!$R$3:$T$135,3,0),"")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(OCULTAR)'!$R$3:$T$135,3,0),"")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(OCULTAR)'!$R$3:$T$135,3,0),"")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(OCULTAR)'!$R$3:$T$135,3,0),"")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(OCULTAR)'!$R$3:$T$135,3,0),"")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(OCULTAR)'!$R$3:$T$135,3,0),"")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(OCULTAR)'!$R$3:$T$135,3,0),"")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(OCULTAR)'!$R$3:$T$135,3,0),"")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(OCULTAR)'!$R$3:$T$135,3,0),"")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(OCULTAR)'!$R$3:$T$135,3,0),"")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(OCULTAR)'!$R$3:$T$135,3,0),"")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(OCULTAR)'!$R$3:$T$135,3,0),"")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(OCULTAR)'!$R$3:$T$135,3,0),"")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(OCULTAR)'!$R$3:$T$135,3,0),"")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(OCULTAR)'!$R$3:$T$135,3,0),"")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(OCULTAR)'!$R$3:$T$135,3,0),"")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(OCULTAR)'!$R$3:$T$135,3,0),"")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(OCULTAR)'!$R$3:$T$135,3,0),"")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(OCULTAR)'!$R$3:$T$135,3,0),"")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(OCULTAR)'!$R$3:$T$135,3,0),"")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(OCULTAR)'!$R$3:$T$135,3,0),"")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(OCULTAR)'!$R$3:$T$135,3,0),"")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(OCULTAR)'!$R$3:$T$135,3,0),"")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(OCULTAR)'!$R$3:$T$135,3,0),"")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(OCULTAR)'!$R$3:$T$135,3,0),"")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(OCULTAR)'!$R$3:$T$135,3,0),"")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(OCULTAR)'!$R$3:$T$135,3,0),"")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(OCULTAR)'!$R$3:$T$135,3,0),"")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(OCULTAR)'!$R$3:$T$135,3,0),"")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(OCULTAR)'!$R$3:$T$135,3,0),"")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(OCULTAR)'!$R$3:$T$135,3,0),"")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(OCULTAR)'!$R$3:$T$135,3,0),"")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(OCULTAR)'!$R$3:$T$135,3,0),"")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(OCULTAR)'!$R$3:$T$135,3,0),"")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(OCULTAR)'!$R$3:$T$135,3,0),"")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(OCULTAR)'!$R$3:$T$135,3,0),"")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(OCULTAR)'!$R$3:$T$135,3,0),"")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(OCULTAR)'!$R$3:$T$135,3,0),"")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(OCULTAR)'!$R$3:$T$135,3,0),"")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(OCULTAR)'!$R$3:$T$135,3,0),"")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(OCULTAR)'!$R$3:$T$135,3,0),"")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(OCULTAR)'!$R$3:$T$135,3,0),"")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(OCULTAR)'!$R$3:$T$135,3,0),"")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(OCULTAR)'!$R$3:$T$135,3,0),"")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(OCULTAR)'!$R$3:$T$135,3,0),"")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(OCULTAR)'!$R$3:$T$135,3,0),"")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(OCULTAR)'!$R$3:$T$135,3,0),"")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(OCULTAR)'!$R$3:$T$135,3,0),"")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(OCULTAR)'!$R$3:$T$135,3,0),"")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(OCULTAR)'!$R$3:$T$135,3,0),"")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(OCULTAR)'!$R$3:$T$135,3,0),"")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(OCULTAR)'!$R$3:$T$135,3,0),"")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(OCULTAR)'!$R$3:$T$135,3,0),"")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(OCULTAR)'!$R$3:$T$135,3,0),"")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(OCULTAR)'!$R$3:$T$135,3,0),"")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(OCULTAR)'!$R$3:$T$135,3,0),"")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(OCULTAR)'!$R$3:$T$135,3,0),"")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(OCULTAR)'!$R$3:$T$135,3,0),"")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(OCULTAR)'!$R$3:$T$135,3,0),"")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(OCULTAR)'!$R$3:$T$135,3,0),"")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(OCULTAR)'!$R$3:$T$135,3,0),"")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(OCULTAR)'!$R$3:$T$135,3,0),"")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(OCULTAR)'!$R$3:$T$135,3,0),"")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(OCULTAR)'!$R$3:$T$135,3,0),"")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(OCULTAR)'!$R$3:$T$135,3,0),"")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(OCULTAR)'!$R$3:$T$135,3,0),"")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(OCULTAR)'!$R$3:$T$135,3,0),"")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(OCULTAR)'!$R$3:$T$135,3,0),"")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(OCULTAR)'!$R$3:$T$135,3,0),"")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(OCULTAR)'!$R$3:$T$135,3,0),"")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(OCULTAR)'!$R$3:$T$135,3,0),"")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(OCULTAR)'!$R$3:$T$135,3,0),"")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(OCULTAR)'!$R$3:$T$135,3,0),"")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(OCULTAR)'!$R$3:$T$135,3,0),"")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(OCULTAR)'!$R$3:$T$135,3,0),"")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(OCULTAR)'!$R$3:$T$135,3,0),"")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(OCULTAR)'!$R$3:$T$135,3,0),"")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(OCULTAR)'!$R$3:$T$135,3,0),"")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(OCULTAR)'!$R$3:$T$135,3,0),"")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(OCULTAR)'!$R$3:$T$135,3,0),"")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(OCULTAR)'!$R$3:$T$135,3,0),"")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(OCULTAR)'!$R$3:$T$135,3,0),"")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(OCULTAR)'!$R$3:$T$135,3,0),"")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(OCULTAR)'!$R$3:$T$135,3,0),"")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(OCULTAR)'!$R$3:$T$135,3,0),"")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(OCULTAR)'!$R$3:$T$135,3,0),"")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(OCULTAR)'!$R$3:$T$135,3,0),"")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(OCULTAR)'!$R$3:$T$135,3,0),"")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(OCULTAR)'!$R$3:$T$135,3,0),"")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(OCULTAR)'!$R$3:$T$135,3,0),"")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(OCULTAR)'!$R$3:$T$135,3,0),"")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(OCULTAR)'!$R$3:$T$135,3,0),"")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(OCULTAR)'!$R$3:$T$135,3,0),"")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(OCULTAR)'!$R$3:$T$135,3,0),"")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(OCULTAR)'!$R$3:$T$135,3,0),"")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(OCULTAR)'!$R$3:$T$135,3,0),"")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(OCULTAR)'!$R$3:$T$135,3,0),"")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(OCULTAR)'!$R$3:$T$135,3,0),"")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(OCULTAR)'!$R$3:$T$135,3,0),"")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(OCULTAR)'!$R$3:$T$135,3,0),"")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(OCULTAR)'!$R$3:$T$135,3,0),"")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(OCULTAR)'!$R$3:$T$135,3,0),"")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(OCULTAR)'!$R$3:$T$135,3,0),"")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(OCULTAR)'!$R$3:$T$135,3,0),"")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(OCULTAR)'!$R$3:$T$135,3,0),"")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(OCULTAR)'!$R$3:$T$135,3,0),"")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(OCULTAR)'!$R$3:$T$135,3,0),"")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(OCULTAR)'!$R$3:$T$135,3,0),"")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(OCULTAR)'!$R$3:$T$135,3,0),"")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(OCULTAR)'!$R$3:$T$135,3,0),"")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(OCULTAR)'!$R$3:$T$135,3,0),"")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(OCULTAR)'!$R$3:$T$135,3,0),"")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(OCULTAR)'!$R$3:$T$135,3,0),"")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(OCULTAR)'!$R$3:$T$135,3,0),"")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(OCULTAR)'!$R$3:$T$135,3,0),"")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(OCULTAR)'!$R$3:$T$135,3,0),"")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(OCULTAR)'!$R$3:$T$135,3,0),"")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(OCULTAR)'!$R$3:$T$135,3,0),"")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(OCULTAR)'!$R$3:$T$135,3,0),"")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(OCULTAR)'!$R$3:$T$135,3,0),"")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(OCULTAR)'!$R$3:$T$135,3,0),"")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(OCULTAR)'!$R$3:$T$135,3,0),"")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(OCULTAR)'!$R$3:$T$135,3,0),"")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(OCULTAR)'!$R$3:$T$135,3,0),"")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(OCULTAR)'!$R$3:$T$135,3,0),"")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(OCULTAR)'!$R$3:$T$135,3,0),"")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(OCULTAR)'!$R$3:$T$135,3,0),"")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(OCULTAR)'!$R$3:$T$135,3,0),"")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(OCULTAR)'!$R$3:$T$135,3,0),"")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(OCULTAR)'!$R$3:$T$135,3,0),"")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(OCULTAR)'!$R$3:$T$135,3,0),"")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(OCULTAR)'!$R$3:$T$135,3,0),"")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(OCULTAR)'!$R$3:$T$135,3,0),"")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(OCULTAR)'!$R$3:$T$135,3,0),"")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(OCULTAR)'!$R$3:$T$135,3,0),"")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(OCULTAR)'!$R$3:$T$135,3,0),"")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(OCULTAR)'!$R$3:$T$135,3,0),"")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(OCULTAR)'!$R$3:$T$135,3,0),"")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(OCULTAR)'!$R$3:$T$135,3,0),"")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(OCULTAR)'!$R$3:$T$135,3,0),"")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(OCULTAR)'!$R$3:$T$135,3,0),"")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(OCULTAR)'!$R$3:$T$135,3,0),"")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(OCULTAR)'!$R$3:$T$135,3,0),"")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(OCULTAR)'!$R$3:$T$135,3,0),"")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(OCULTAR)'!$R$3:$T$135,3,0),"")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(OCULTAR)'!$R$3:$T$135,3,0),"")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(OCULTAR)'!$R$3:$T$135,3,0),"")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(OCULTAR)'!$R$3:$T$135,3,0),"")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(OCULTAR)'!$R$3:$T$135,3,0),"")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(OCULTAR)'!$R$3:$T$135,3,0),"")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(OCULTAR)'!$R$3:$T$135,3,0),"")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(OCULTAR)'!$R$3:$T$135,3,0),"")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(OCULTAR)'!$R$3:$T$135,3,0),"")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(OCULTAR)'!$R$3:$T$135,3,0),"")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(OCULTAR)'!$R$3:$T$135,3,0),"")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(OCULTAR)'!$R$3:$T$135,3,0),"")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(OCULTAR)'!$R$3:$T$135,3,0),"")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(OCULTAR)'!$R$3:$T$135,3,0),"")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(OCULTAR)'!$R$3:$T$135,3,0),"")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(OCULTAR)'!$R$3:$T$135,3,0),"")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(OCULTAR)'!$R$3:$T$135,3,0),"")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(OCULTAR)'!$R$3:$T$135,3,0),"")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(OCULTAR)'!$R$3:$T$135,3,0),"")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(OCULTAR)'!$R$3:$T$135,3,0),"")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(OCULTAR)'!$R$3:$T$135,3,0),"")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(OCULTAR)'!$R$3:$T$135,3,0),"")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(OCULTAR)'!$R$3:$T$135,3,0),"")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(OCULTAR)'!$R$3:$T$135,3,0),"")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(OCULTAR)'!$R$3:$T$135,3,0),"")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(OCULTAR)'!$R$3:$T$135,3,0),"")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(OCULTAR)'!$R$3:$T$135,3,0),"")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(OCULTAR)'!$R$3:$T$135,3,0),"")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(OCULTAR)'!$R$3:$T$135,3,0),"")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(OCULTAR)'!$R$3:$T$135,3,0),"")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(OCULTAR)'!$R$3:$T$135,3,0),"")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(OCULTAR)'!$R$3:$T$135,3,0),"")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(OCULTAR)'!$R$3:$T$135,3,0),"")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(OCULTAR)'!$R$3:$T$135,3,0),"")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(OCULTAR)'!$R$3:$T$135,3,0),"")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(OCULTAR)'!$R$3:$T$135,3,0),"")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(OCULTAR)'!$R$3:$T$135,3,0),"")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(OCULTAR)'!$R$3:$T$135,3,0),"")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(OCULTAR)'!$R$3:$T$135,3,0),"")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(OCULTAR)'!$R$3:$T$135,3,0),"")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(OCULTAR)'!$R$3:$T$135,3,0),"")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(OCULTAR)'!$R$3:$T$135,3,0),"")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(OCULTAR)'!$R$3:$T$135,3,0),"")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(OCULTAR)'!$R$3:$T$135,3,0),"")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(OCULTAR)'!$R$3:$T$135,3,0),"")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(OCULTAR)'!$R$3:$T$135,3,0),"")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(OCULTAR)'!$R$3:$T$135,3,0),"")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(OCULTAR)'!$R$3:$T$135,3,0),"")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(OCULTAR)'!$R$3:$T$135,3,0),"")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(OCULTAR)'!$R$3:$T$135,3,0),"")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(OCULTAR)'!$R$3:$T$135,3,0),"")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(OCULTAR)'!$R$3:$T$135,3,0),"")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(OCULTAR)'!$R$3:$T$135,3,0),"")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(OCULTAR)'!$R$3:$T$135,3,0),"")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(OCULTAR)'!$R$3:$T$135,3,0),"")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(OCULTAR)'!$R$3:$T$135,3,0),"")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(OCULTAR)'!$R$3:$T$135,3,0),"")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(OCULTAR)'!$R$3:$T$135,3,0),"")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(OCULTAR)'!$R$3:$T$135,3,0),"")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(OCULTAR)'!$R$3:$T$135,3,0),"")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(OCULTAR)'!$R$3:$T$135,3,0),"")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(OCULTAR)'!$R$3:$T$135,3,0),"")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(OCULTAR)'!$R$3:$T$135,3,0),"")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(OCULTAR)'!$R$3:$T$135,3,0),"")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(OCULTAR)'!$R$3:$T$135,3,0),"")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(OCULTAR)'!$R$3:$T$135,3,0),"")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(OCULTAR)'!$R$3:$T$135,3,0),"")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(OCULTAR)'!$R$3:$T$135,3,0),"")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(OCULTAR)'!$R$3:$T$135,3,0),"")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(OCULTAR)'!$R$3:$T$135,3,0),"")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(OCULTAR)'!$R$3:$T$135,3,0),"")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(OCULTAR)'!$R$3:$T$135,3,0),"")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(OCULTAR)'!$R$3:$T$135,3,0),"")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(OCULTAR)'!$R$3:$T$135,3,0),"")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(OCULTAR)'!$R$3:$T$135,3,0),"")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(OCULTAR)'!$R$3:$T$135,3,0),"")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(OCULTAR)'!$R$3:$T$135,3,0),"")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(OCULTAR)'!$R$3:$T$135,3,0),"")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(OCULTAR)'!$R$3:$T$135,3,0),"")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(OCULTAR)'!$R$3:$T$135,3,0),"")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(OCULTAR)'!$R$3:$T$135,3,0),"")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(OCULTAR)'!$R$3:$T$135,3,0),"")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(OCULTAR)'!$R$3:$T$135,3,0),"")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(OCULTAR)'!$R$3:$T$135,3,0),"")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(OCULTAR)'!$R$3:$T$135,3,0),"")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(OCULTAR)'!$R$3:$T$135,3,0),"")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(OCULTAR)'!$R$3:$T$135,3,0),"")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(OCULTAR)'!$R$3:$T$135,3,0),"")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(OCULTAR)'!$R$3:$T$135,3,0),"")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(OCULTAR)'!$R$3:$T$135,3,0),"")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(OCULTAR)'!$R$3:$T$135,3,0),"")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(OCULTAR)'!$R$3:$T$135,3,0),"")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(OCULTAR)'!$R$3:$T$135,3,0),"")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(OCULTAR)'!$R$3:$T$135,3,0),"")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(OCULTAR)'!$R$3:$T$135,3,0),"")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(OCULTAR)'!$R$3:$T$135,3,0),"")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(OCULTAR)'!$R$3:$T$135,3,0),"")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(OCULTAR)'!$R$3:$T$135,3,0),"")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(OCULTAR)'!$R$3:$T$135,3,0),"")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(OCULTAR)'!$R$3:$T$135,3,0),"")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(OCULTAR)'!$R$3:$T$135,3,0),"")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(OCULTAR)'!$R$3:$T$135,3,0),"")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(OCULTAR)'!$R$3:$T$135,3,0),"")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(OCULTAR)'!$R$3:$T$135,3,0),"")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(OCULTAR)'!$R$3:$T$135,3,0),"")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(OCULTAR)'!$R$3:$T$135,3,0),"")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(OCULTAR)'!$R$3:$T$135,3,0),"")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(OCULTAR)'!$R$3:$T$135,3,0),"")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(OCULTAR)'!$R$3:$T$135,3,0),"")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(OCULTAR)'!$R$3:$T$135,3,0),"")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(OCULTAR)'!$R$3:$T$135,3,0),"")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(OCULTAR)'!$R$3:$T$135,3,0),"")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(OCULTAR)'!$R$3:$T$135,3,0),"")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(OCULTAR)'!$R$3:$T$135,3,0),"")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(OCULTAR)'!$R$3:$T$135,3,0),"")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(OCULTAR)'!$R$3:$T$135,3,0),"")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(OCULTAR)'!$R$3:$T$135,3,0),"")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(OCULTAR)'!$R$3:$T$135,3,0),"")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(OCULTAR)'!$R$3:$T$135,3,0),"")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(OCULTAR)'!$R$3:$T$135,3,0),"")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(OCULTAR)'!$R$3:$T$135,3,0),"")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(OCULTAR)'!$R$3:$T$135,3,0),"")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(OCULTAR)'!$R$3:$T$135,3,0),"")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(OCULTAR)'!$R$3:$T$135,3,0),"")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(OCULTAR)'!$R$3:$T$135,3,0),"")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(OCULTAR)'!$R$3:$T$135,3,0),"")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(OCULTAR)'!$R$3:$T$135,3,0),"")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(OCULTAR)'!$R$3:$T$135,3,0),"")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(OCULTAR)'!$R$3:$T$135,3,0),"")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(OCULTAR)'!$R$3:$T$135,3,0),"")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(OCULTAR)'!$R$3:$T$135,3,0),"")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(OCULTAR)'!$R$3:$T$135,3,0),"")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(OCULTAR)'!$R$3:$T$135,3,0),"")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(OCULTAR)'!$R$3:$T$135,3,0),"")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(OCULTAR)'!$R$3:$T$135,3,0),"")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(OCULTAR)'!$R$3:$T$135,3,0),"")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(OCULTAR)'!$R$3:$T$135,3,0),"")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(OCULTAR)'!$R$3:$T$135,3,0),"")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(OCULTAR)'!$R$3:$T$135,3,0),"")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(OCULTAR)'!$R$3:$T$135,3,0),"")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(OCULTAR)'!$R$3:$T$135,3,0),"")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(OCULTAR)'!$R$3:$T$135,3,0),"")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(OCULTAR)'!$R$3:$T$135,3,0),"")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(OCULTAR)'!$R$3:$T$135,3,0),"")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(OCULTAR)'!$R$3:$T$135,3,0),"")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(OCULTAR)'!$R$3:$T$135,3,0),"")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(OCULTAR)'!$R$3:$T$135,3,0),"")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(OCULTAR)'!$R$3:$T$135,3,0),"")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(OCULTAR)'!$R$3:$T$135,3,0),"")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(OCULTAR)'!$R$3:$T$135,3,0),"")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(OCULTAR)'!$R$3:$T$135,3,0),"")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(OCULTAR)'!$R$3:$T$135,3,0),"")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(OCULTAR)'!$R$3:$T$135,3,0),"")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(OCULTAR)'!$R$3:$T$135,3,0),"")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(OCULTAR)'!$R$3:$T$135,3,0),"")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(OCULTAR)'!$R$3:$T$135,3,0),"")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(OCULTAR)'!$R$3:$T$135,3,0),"")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(OCULTAR)'!$R$3:$T$135,3,0),"")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(OCULTAR)'!$R$3:$T$135,3,0),"")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(OCULTAR)'!$R$3:$T$135,3,0),"")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(OCULTAR)'!$R$3:$T$135,3,0),"")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(OCULTAR)'!$R$3:$T$135,3,0),"")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(OCULTAR)'!$R$3:$T$135,3,0),"")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(OCULTAR)'!$R$3:$T$135,3,0),"")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(OCULTAR)'!$R$3:$T$135,3,0),"")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(OCULTAR)'!$R$3:$T$135,3,0),"")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(OCULTAR)'!$R$3:$T$135,3,0),"")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(OCULTAR)'!$R$3:$T$135,3,0),"")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(OCULTAR)'!$R$3:$T$135,3,0),"")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(OCULTAR)'!$R$3:$T$135,3,0),"")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(OCULTAR)'!$R$3:$T$135,3,0),"")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(OCULTAR)'!$R$3:$T$135,3,0),"")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(OCULTAR)'!$R$3:$T$135,3,0),"")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(OCULTAR)'!$R$3:$T$135,3,0),"")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(OCULTAR)'!$R$3:$T$135,3,0),"")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(OCULTAR)'!$R$3:$T$135,3,0),"")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(OCULTAR)'!$R$3:$T$135,3,0),"")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(OCULTAR)'!$R$3:$T$135,3,0),"")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(OCULTAR)'!$R$3:$T$135,3,0),"")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(OCULTAR)'!$R$3:$T$135,3,0),"")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(OCULTAR)'!$R$3:$T$135,3,0),"")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(OCULTAR)'!$R$3:$T$135,3,0),"")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(OCULTAR)'!$R$3:$T$135,3,0),"")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(OCULTAR)'!$R$3:$T$135,3,0),"")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(OCULTAR)'!$R$3:$T$135,3,0),"")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(OCULTAR)'!$R$3:$T$135,3,0),"")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(OCULTAR)'!$R$3:$T$135,3,0),"")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(OCULTAR)'!$R$3:$T$135,3,0),"")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(OCULTAR)'!$R$3:$T$135,3,0),"")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(OCULTAR)'!$R$3:$T$135,3,0),"")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(OCULTAR)'!$R$3:$T$135,3,0),"")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(OCULTAR)'!$R$3:$T$135,3,0),"")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(OCULTAR)'!$R$3:$T$135,3,0),"")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(OCULTAR)'!$R$3:$T$135,3,0),"")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(OCULTAR)'!$R$3:$T$135,3,0),"")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(OCULTAR)'!$R$3:$T$135,3,0),"")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(OCULTAR)'!$R$3:$T$135,3,0),"")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(OCULTAR)'!$R$3:$T$135,3,0),"")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(OCULTAR)'!$R$3:$T$135,3,0),"")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(OCULTAR)'!$R$3:$T$135,3,0),"")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(OCULTAR)'!$R$3:$T$135,3,0),"")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(OCULTAR)'!$R$3:$T$135,3,0),"")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(OCULTAR)'!$R$3:$T$135,3,0),"")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(OCULTAR)'!$R$3:$T$135,3,0),"")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(OCULTAR)'!$R$3:$T$135,3,0),"")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(OCULTAR)'!$R$3:$T$135,3,0),"")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(OCULTAR)'!$R$3:$T$135,3,0),"")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(OCULTAR)'!$R$3:$T$135,3,0),"")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(OCULTAR)'!$R$3:$T$135,3,0),"")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(OCULTAR)'!$R$3:$T$135,3,0),"")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(OCULTAR)'!$R$3:$T$135,3,0),"")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(OCULTAR)'!$R$3:$T$135,3,0),"")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(OCULTAR)'!$R$3:$T$135,3,0),"")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(OCULTAR)'!$R$3:$T$135,3,0),"")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(OCULTAR)'!$R$3:$T$135,3,0),"")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(OCULTAR)'!$R$3:$T$135,3,0),"")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(OCULTAR)'!$R$3:$T$135,3,0),"")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(OCULTAR)'!$R$3:$T$135,3,0),"")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(OCULTAR)'!$R$3:$T$135,3,0),"")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(OCULTAR)'!$R$3:$T$135,3,0),"")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(OCULTAR)'!$R$3:$T$135,3,0),"")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(OCULTAR)'!$R$3:$T$135,3,0),"")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(OCULTAR)'!$R$3:$T$135,3,0),"")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(OCULTAR)'!$R$3:$T$135,3,0),"")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(OCULTAR)'!$R$3:$T$135,3,0),"")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(OCULTAR)'!$R$3:$T$135,3,0),"")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(OCULTAR)'!$R$3:$T$135,3,0),"")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(OCULTAR)'!$R$3:$T$135,3,0),"")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(OCULTAR)'!$R$3:$T$135,3,0),"")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(OCULTAR)'!$R$3:$T$135,3,0),"")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(OCULTAR)'!$R$3:$T$135,3,0),"")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(OCULTAR)'!$R$3:$T$135,3,0),"")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(OCULTAR)'!$R$3:$T$135,3,0),"")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(OCULTAR)'!$R$3:$T$135,3,0),"")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(OCULTAR)'!$R$3:$T$135,3,0),"")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(OCULTAR)'!$R$3:$T$135,3,0),"")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(OCULTAR)'!$R$3:$T$135,3,0),"")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(OCULTAR)'!$R$3:$T$135,3,0),"")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(OCULTAR)'!$R$3:$T$135,3,0),"")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(OCULTAR)'!$R$3:$T$135,3,0),"")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(OCULTAR)'!$R$3:$T$135,3,0),"")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(OCULTAR)'!$R$3:$T$135,3,0),"")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(OCULTAR)'!$R$3:$T$135,3,0),"")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(OCULTAR)'!$R$3:$T$135,3,0),"")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(OCULTAR)'!$R$3:$T$135,3,0),"")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(OCULTAR)'!$R$3:$T$135,3,0),"")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(OCULTAR)'!$R$3:$T$135,3,0),"")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(OCULTAR)'!$R$3:$T$135,3,0),"")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(OCULTAR)'!$R$3:$T$135,3,0),"")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(OCULTAR)'!$R$3:$T$135,3,0),"")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(OCULTAR)'!$R$3:$T$135,3,0),"")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(OCULTAR)'!$R$3:$T$135,3,0),"")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(OCULTAR)'!$R$3:$T$135,3,0),"")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(OCULTAR)'!$R$3:$T$135,3,0),"")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(OCULTAR)'!$R$3:$T$135,3,0),"")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(OCULTAR)'!$R$3:$T$135,3,0),"")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(OCULTAR)'!$R$3:$T$135,3,0),"")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(OCULTAR)'!$R$3:$T$135,3,0),"")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(OCULTAR)'!$R$3:$T$135,3,0),"")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(OCULTAR)'!$R$3:$T$135,3,0),"")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(OCULTAR)'!$R$3:$T$135,3,0),"")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(OCULTAR)'!$R$3:$T$135,3,0),"")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(OCULTAR)'!$R$3:$T$135,3,0),"")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(OCULTAR)'!$R$3:$T$135,3,0),"")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(OCULTAR)'!$R$3:$T$135,3,0),"")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(OCULTAR)'!$R$3:$T$135,3,0),"")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(OCULTAR)'!$R$3:$T$135,3,0),"")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(OCULTAR)'!$R$3:$T$135,3,0),"")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(OCULTAR)'!$R$3:$T$135,3,0),"")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(OCULTAR)'!$R$3:$T$135,3,0),"")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(OCULTAR)'!$R$3:$T$135,3,0),"")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(OCULTAR)'!$R$3:$T$135,3,0),"")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(OCULTAR)'!$R$3:$T$135,3,0),"")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(OCULTAR)'!$R$3:$T$135,3,0),"")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(OCULTAR)'!$R$3:$T$135,3,0),"")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(OCULTAR)'!$R$3:$T$135,3,0),"")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(OCULTAR)'!$R$3:$T$135,3,0),"")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(OCULTAR)'!$R$3:$T$135,3,0),"")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(OCULTAR)'!$R$3:$T$135,3,0),"")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(OCULTAR)'!$R$3:$T$135,3,0),"")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(OCULTAR)'!$R$3:$T$135,3,0),"")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(OCULTAR)'!$R$3:$T$135,3,0),"")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(OCULTAR)'!$R$3:$T$135,3,0),"")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(OCULTAR)'!$R$3:$T$135,3,0),"")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(OCULTAR)'!$R$3:$T$135,3,0),"")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(OCULTAR)'!$R$3:$T$135,3,0),"")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(OCULTAR)'!$R$3:$T$135,3,0),"")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(OCULTAR)'!$R$3:$T$135,3,0),"")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(OCULTAR)'!$R$3:$T$135,3,0),"")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(OCULTAR)'!$R$3:$T$135,3,0),"")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(OCULTAR)'!$R$3:$T$135,3,0),"")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(OCULTAR)'!$R$3:$T$135,3,0),"")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(OCULTAR)'!$R$3:$T$135,3,0),"")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(OCULTAR)'!$R$3:$T$135,3,0),"")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(OCULTAR)'!$R$3:$T$135,3,0),"")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(OCULTAR)'!$R$3:$T$135,3,0),"")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(OCULTAR)'!$R$3:$T$135,3,0),"")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(OCULTAR)'!$R$3:$T$135,3,0),"")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(OCULTAR)'!$R$3:$T$135,3,0),"")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(OCULTAR)'!$R$3:$T$135,3,0),"")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(OCULTAR)'!$R$3:$T$135,3,0),"")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(OCULTAR)'!$R$3:$T$135,3,0),"")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(OCULTAR)'!$R$3:$T$135,3,0),"")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(OCULTAR)'!$R$3:$T$135,3,0),"")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(OCULTAR)'!$R$3:$T$135,3,0),"")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(OCULTAR)'!$R$3:$T$135,3,0),"")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(OCULTAR)'!$R$3:$T$135,3,0),"")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(OCULTAR)'!$R$3:$T$135,3,0),"")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(OCULTAR)'!$R$3:$T$135,3,0),"")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(OCULTAR)'!$R$3:$T$135,3,0),"")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(OCULTAR)'!$R$3:$T$135,3,0),"")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(OCULTAR)'!$R$3:$T$135,3,0),"")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(OCULTAR)'!$R$3:$T$135,3,0),"")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(OCULTAR)'!$R$3:$T$135,3,0),"")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(OCULTAR)'!$R$3:$T$135,3,0),"")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(OCULTAR)'!$R$3:$T$135,3,0),"")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(OCULTAR)'!$R$3:$T$135,3,0),"")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(OCULTAR)'!$R$3:$T$135,3,0),"")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(OCULTAR)'!$R$3:$T$135,3,0),"")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(OCULTAR)'!$R$3:$T$135,3,0),"")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(OCULTAR)'!$R$3:$T$135,3,0),"")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(OCULTAR)'!$R$3:$T$135,3,0),"")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(OCULTAR)'!$R$3:$T$135,3,0),"")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(OCULTAR)'!$R$3:$T$135,3,0),"")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(OCULTAR)'!$R$3:$T$135,3,0),"")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(OCULTAR)'!$R$3:$T$135,3,0),"")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(OCULTAR)'!$R$3:$T$135,3,0),"")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(OCULTAR)'!$R$3:$T$135,3,0),"")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(OCULTAR)'!$R$3:$T$135,3,0),"")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(OCULTAR)'!$R$3:$T$135,3,0),"")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(OCULTAR)'!$R$3:$T$135,3,0),"")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(OCULTAR)'!$R$3:$T$135,3,0),"")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(OCULTAR)'!$R$3:$T$135,3,0),"")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(OCULTAR)'!$R$3:$T$135,3,0),"")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(OCULTAR)'!$R$3:$T$135,3,0),"")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(OCULTAR)'!$R$3:$T$135,3,0),"")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(OCULTAR)'!$R$3:$T$135,3,0),"")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(OCULTAR)'!$R$3:$T$135,3,0),"")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(OCULTAR)'!$R$3:$T$135,3,0),"")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(OCULTAR)'!$R$3:$T$135,3,0),"")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(OCULTAR)'!$R$3:$T$135,3,0),"")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(OCULTAR)'!$R$3:$T$135,3,0),"")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(OCULTAR)'!$R$3:$T$135,3,0),"")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(OCULTAR)'!$R$3:$T$135,3,0),"")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(OCULTAR)'!$R$3:$T$135,3,0),"")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(OCULTAR)'!$R$3:$T$135,3,0),"")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(OCULTAR)'!$R$3:$T$135,3,0),"")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(OCULTAR)'!$R$3:$T$135,3,0),"")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(OCULTAR)'!$R$3:$T$135,3,0),"")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(OCULTAR)'!$R$3:$T$135,3,0),"")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(OCULTAR)'!$R$3:$T$135,3,0),"")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(OCULTAR)'!$R$3:$T$135,3,0),"")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(OCULTAR)'!$R$3:$T$135,3,0),"")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(OCULTAR)'!$R$3:$T$135,3,0),"")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(OCULTAR)'!$R$3:$T$135,3,0),"")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(OCULTAR)'!$R$3:$T$135,3,0),"")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(OCULTAR)'!$R$3:$T$135,3,0),"")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(OCULTAR)'!$R$3:$T$135,3,0),"")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(OCULTAR)'!$R$3:$T$135,3,0),"")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(OCULTAR)'!$R$3:$T$135,3,0),"")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(OCULTAR)'!$R$3:$T$135,3,0),"")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(OCULTAR)'!$R$3:$T$135,3,0),"")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(OCULTAR)'!$R$3:$T$135,3,0),"")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(OCULTAR)'!$R$3:$T$135,3,0),"")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(OCULTAR)'!$R$3:$T$135,3,0),"")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(OCULTAR)'!$R$3:$T$135,3,0),"")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(OCULTAR)'!$R$3:$T$135,3,0),"")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(OCULTAR)'!$R$3:$T$135,3,0),"")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(OCULTAR)'!$R$3:$T$135,3,0),"")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(OCULTAR)'!$R$3:$T$135,3,0),"")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(OCULTAR)'!$R$3:$T$135,3,0),"")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(OCULTAR)'!$R$3:$T$135,3,0),"")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(OCULTAR)'!$R$3:$T$135,3,0),"")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(OCULTAR)'!$R$3:$T$135,3,0),"")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(OCULTAR)'!$R$3:$T$135,3,0),"")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(OCULTAR)'!$R$3:$T$135,3,0),"")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(OCULTAR)'!$R$3:$T$135,3,0),"")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(OCULTAR)'!$R$3:$T$135,3,0),"")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(OCULTAR)'!$R$3:$T$135,3,0),"")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(OCULTAR)'!$R$3:$T$135,3,0),"")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(OCULTAR)'!$R$3:$T$135,3,0),"")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(OCULTAR)'!$R$3:$T$135,3,0),"")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(OCULTAR)'!$R$3:$T$135,3,0),"")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(OCULTAR)'!$R$3:$T$135,3,0),"")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(OCULTAR)'!$R$3:$T$135,3,0),"")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(OCULTAR)'!$R$3:$T$135,3,0),"")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(OCULTAR)'!$R$3:$T$135,3,0),"")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(OCULTAR)'!$R$3:$T$135,3,0),"")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(OCULTAR)'!$R$3:$T$135,3,0),"")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(OCULTAR)'!$R$3:$T$135,3,0),"")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(OCULTAR)'!$R$3:$T$135,3,0),"")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(OCULTAR)'!$R$3:$T$135,3,0),"")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(OCULTAR)'!$R$3:$T$135,3,0),"")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(OCULTAR)'!$R$3:$T$135,3,0),"")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(OCULTAR)'!$R$3:$T$135,3,0),"")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(OCULTAR)'!$R$3:$T$135,3,0),"")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(OCULTAR)'!$R$3:$T$135,3,0),"")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(OCULTAR)'!$R$3:$T$135,3,0),"")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(OCULTAR)'!$R$3:$T$135,3,0),"")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(OCULTAR)'!$R$3:$T$135,3,0),"")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(OCULTAR)'!$R$3:$T$135,3,0),"")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(OCULTAR)'!$R$3:$T$135,3,0),"")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(OCULTAR)'!$R$3:$T$135,3,0),"")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(OCULTAR)'!$R$3:$T$135,3,0),"")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(OCULTAR)'!$R$3:$T$135,3,0),"")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(OCULTAR)'!$R$3:$T$135,3,0),"")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(OCULTAR)'!$R$3:$T$135,3,0),"")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(OCULTAR)'!$R$3:$T$135,3,0),"")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(OCULTAR)'!$R$3:$T$135,3,0),"")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(OCULTAR)'!$R$3:$T$135,3,0),"")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(OCULTAR)'!$R$3:$T$135,3,0),"")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(OCULTAR)'!$R$3:$T$135,3,0),"")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(OCULTAR)'!$R$3:$T$135,3,0),"")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(OCULTAR)'!$R$3:$T$135,3,0),"")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(OCULTAR)'!$R$3:$T$135,3,0),"")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(OCULTAR)'!$R$3:$T$135,3,0),"")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(OCULTAR)'!$R$3:$T$135,3,0),"")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(OCULTAR)'!$R$3:$T$135,3,0),"")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(OCULTAR)'!$R$3:$T$135,3,0),"")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(OCULTAR)'!$R$3:$T$135,3,0),"")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(OCULTAR)'!$R$3:$T$135,3,0),"")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(OCULTAR)'!$R$3:$T$135,3,0),"")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(OCULTAR)'!$R$3:$T$135,3,0),"")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(OCULTAR)'!$R$3:$T$135,3,0),"")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(OCULTAR)'!$R$3:$T$135,3,0),"")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(OCULTAR)'!$R$3:$T$135,3,0),"")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(OCULTAR)'!$R$3:$T$135,3,0),"")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(OCULTAR)'!$R$3:$T$135,3,0),"")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(OCULTAR)'!$R$3:$T$135,3,0),"")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(OCULTAR)'!$R$3:$T$135,3,0),"")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(OCULTAR)'!$R$3:$T$135,3,0),"")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(OCULTAR)'!$R$3:$T$135,3,0),"")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(OCULTAR)'!$R$3:$T$135,3,0),"")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(OCULTAR)'!$R$3:$T$135,3,0),"")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(OCULTAR)'!$R$3:$T$135,3,0),"")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(OCULTAR)'!$R$3:$T$135,3,0),"")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(OCULTAR)'!$R$3:$T$135,3,0),"")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(OCULTAR)'!$R$3:$T$135,3,0),"")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(OCULTAR)'!$R$3:$T$135,3,0),"")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(OCULTAR)'!$R$3:$T$135,3,0),"")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(OCULTAR)'!$R$3:$T$135,3,0),"")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(OCULTAR)'!$R$3:$T$135,3,0),"")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(OCULTAR)'!$R$3:$T$135,3,0),"")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(OCULTAR)'!$R$3:$T$135,3,0),"")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(OCULTAR)'!$R$3:$T$135,3,0),"")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(OCULTAR)'!$R$3:$T$135,3,0),"")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(OCULTAR)'!$R$3:$T$135,3,0),"")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(OCULTAR)'!$R$3:$T$135,3,0),"")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(OCULTAR)'!$R$3:$T$135,3,0),"")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(OCULTAR)'!$R$3:$T$135,3,0),"")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(OCULTAR)'!$R$3:$T$135,3,0),"")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(OCULTAR)'!$R$3:$T$135,3,0),"")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(OCULTAR)'!$R$3:$T$135,3,0),"")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(OCULTAR)'!$R$3:$T$135,3,0),"")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(OCULTAR)'!$R$3:$T$135,3,0),"")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(OCULTAR)'!$R$3:$T$135,3,0),"")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(OCULTAR)'!$R$3:$T$135,3,0),"")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(OCULTAR)'!$R$3:$T$135,3,0),"")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(OCULTAR)'!$R$3:$T$135,3,0),"")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(OCULTAR)'!$R$3:$T$135,3,0),"")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(OCULTAR)'!$R$3:$T$135,3,0),"")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(OCULTAR)'!$R$3:$T$135,3,0),"")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(OCULTAR)'!$R$3:$T$135,3,0),"")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(OCULTAR)'!$R$3:$T$135,3,0),"")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(OCULTAR)'!$R$3:$T$135,3,0),"")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(OCULTAR)'!$R$3:$T$135,3,0),"")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(OCULTAR)'!$R$3:$T$135,3,0),"")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(OCULTAR)'!$R$3:$T$135,3,0),"")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(OCULTAR)'!$R$3:$T$135,3,0),"")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(OCULTAR)'!$R$3:$T$135,3,0),"")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(OCULTAR)'!$R$3:$T$135,3,0),"")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(OCULTAR)'!$R$3:$T$135,3,0),"")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(OCULTAR)'!$R$3:$T$135,3,0),"")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(OCULTAR)'!$R$3:$T$135,3,0),"")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(OCULTAR)'!$R$3:$T$135,3,0),"")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(OCULTAR)'!$R$3:$T$135,3,0),"")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(OCULTAR)'!$R$3:$T$135,3,0),"")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(OCULTAR)'!$R$3:$T$135,3,0),"")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(OCULTAR)'!$R$3:$T$135,3,0),"")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(OCULTAR)'!$R$3:$T$135,3,0),"")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(OCULTAR)'!$R$3:$T$135,3,0),"")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(OCULTAR)'!$R$3:$T$135,3,0),"")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(OCULTAR)'!$R$3:$T$135,3,0),"")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(OCULTAR)'!$R$3:$T$135,3,0),"")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(OCULTAR)'!$R$3:$T$135,3,0),"")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(OCULTAR)'!$R$3:$T$135,3,0),"")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(OCULTAR)'!$R$3:$T$135,3,0),"")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(OCULTAR)'!$R$3:$T$135,3,0),"")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(OCULTAR)'!$R$3:$T$135,3,0),"")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(OCULTAR)'!$R$3:$T$135,3,0),"")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(OCULTAR)'!$R$3:$T$135,3,0),"")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(OCULTAR)'!$R$3:$T$135,3,0),"")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(OCULTAR)'!$R$3:$T$135,3,0),"")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(OCULTAR)'!$R$3:$T$135,3,0),"")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(OCULTAR)'!$R$3:$T$135,3,0),"")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(OCULTAR)'!$R$3:$T$135,3,0),"")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(OCULTAR)'!$R$3:$T$135,3,0),"")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(OCULTAR)'!$R$3:$T$135,3,0),"")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(OCULTAR)'!$R$3:$T$135,3,0),"")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(OCULTAR)'!$R$3:$T$135,3,0),"")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(OCULTAR)'!$R$3:$T$135,3,0),"")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(OCULTAR)'!$R$3:$T$135,3,0),"")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(OCULTAR)'!$R$3:$T$135,3,0),"")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(OCULTAR)'!$R$3:$T$135,3,0),"")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(OCULTAR)'!$R$3:$T$135,3,0),"")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(OCULTAR)'!$R$3:$T$135,3,0),"")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(OCULTAR)'!$R$3:$T$135,3,0),"")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(OCULTAR)'!$R$3:$T$135,3,0),"")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(OCULTAR)'!$R$3:$T$135,3,0),"")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(OCULTAR)'!$R$3:$T$135,3,0),"")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(OCULTAR)'!$R$3:$T$135,3,0),"")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(OCULTAR)'!$R$3:$T$135,3,0),"")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(OCULTAR)'!$R$3:$T$135,3,0),"")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(OCULTAR)'!$R$3:$T$135,3,0),"")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(OCULTAR)'!$R$3:$T$135,3,0),"")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(OCULTAR)'!$R$3:$T$135,3,0),"")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(OCULTAR)'!$R$3:$T$135,3,0),"")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(OCULTAR)'!$R$3:$T$135,3,0),"")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(OCULTAR)'!$R$3:$T$135,3,0),"")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(OCULTAR)'!$R$3:$T$135,3,0),"")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(OCULTAR)'!$R$3:$T$135,3,0),"")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(OCULTAR)'!$R$3:$T$135,3,0),"")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(OCULTAR)'!$R$3:$T$135,3,0),"")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(OCULTAR)'!$R$3:$T$135,3,0),"")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(OCULTAR)'!$R$3:$T$135,3,0),"")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(OCULTAR)'!$R$3:$T$135,3,0),"")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(OCULTAR)'!$R$3:$T$135,3,0),"")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(OCULTAR)'!$R$3:$T$135,3,0),"")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(OCULTAR)'!$R$3:$T$135,3,0),"")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(OCULTAR)'!$R$3:$T$135,3,0),"")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(OCULTAR)'!$R$3:$T$135,3,0),"")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(OCULTAR)'!$R$3:$T$135,3,0),"")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(OCULTAR)'!$R$3:$T$135,3,0),"")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(OCULTAR)'!$R$3:$T$135,3,0),"")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(OCULTAR)'!$R$3:$T$135,3,0),"")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(OCULTAR)'!$R$3:$T$135,3,0),"")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(OCULTAR)'!$R$3:$T$135,3,0),"")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(OCULTAR)'!$R$3:$T$135,3,0),"")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(OCULTAR)'!$R$3:$T$135,3,0),"")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(OCULTAR)'!$R$3:$T$135,3,0),"")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(OCULTAR)'!$R$3:$T$135,3,0),"")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(OCULTAR)'!$R$3:$T$135,3,0),"")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(OCULTAR)'!$R$3:$T$135,3,0),"")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(OCULTAR)'!$R$3:$T$135,3,0),"")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(OCULTAR)'!$R$3:$T$135,3,0),"")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(OCULTAR)'!$R$3:$T$135,3,0),"")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(OCULTAR)'!$R$3:$T$135,3,0),"")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(OCULTAR)'!$R$3:$T$135,3,0),"")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(OCULTAR)'!$R$3:$T$135,3,0),"")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(OCULTAR)'!$R$3:$T$135,3,0),"")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(OCULTAR)'!$R$3:$T$135,3,0),"")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(OCULTAR)'!$R$3:$T$135,3,0),"")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(OCULTAR)'!$R$3:$T$135,3,0),"")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(OCULTAR)'!$R$3:$T$135,3,0),"")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(OCULTAR)'!$R$3:$T$135,3,0),"")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(OCULTAR)'!$R$3:$T$135,3,0),"")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(OCULTAR)'!$R$3:$T$135,3,0),"")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(OCULTAR)'!$R$3:$T$135,3,0),"")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(OCULTAR)'!$R$3:$T$135,3,0),"")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(OCULTAR)'!$R$3:$T$135,3,0),"")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(OCULTAR)'!$R$3:$T$135,3,0),"")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(OCULTAR)'!$R$3:$T$135,3,0),"")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(OCULTAR)'!$R$3:$T$135,3,0),"")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(OCULTAR)'!$R$3:$T$135,3,0),"")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(OCULTAR)'!$R$3:$T$135,3,0),"")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(OCULTAR)'!$R$3:$T$135,3,0),"")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(OCULTAR)'!$R$3:$T$135,3,0),"")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(OCULTAR)'!$R$3:$T$135,3,0),"")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(OCULTAR)'!$R$3:$T$135,3,0),"")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(OCULTAR)'!$R$3:$T$135,3,0),"")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(OCULTAR)'!$R$3:$T$135,3,0),"")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(OCULTAR)'!$R$3:$T$135,3,0),"")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(OCULTAR)'!$R$3:$T$135,3,0),"")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(OCULTAR)'!$R$3:$T$135,3,0),"")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(OCULTAR)'!$R$3:$T$135,3,0),"")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(OCULTAR)'!$R$3:$T$135,3,0),"")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(OCULTAR)'!$R$3:$T$135,3,0),"")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(OCULTAR)'!$R$3:$T$135,3,0),"")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(OCULTAR)'!$R$3:$T$135,3,0),"")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(OCULTAR)'!$R$3:$T$135,3,0),"")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(OCULTAR)'!$R$3:$T$135,3,0),"")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(OCULTAR)'!$R$3:$T$135,3,0),"")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(OCULTAR)'!$R$3:$T$135,3,0),"")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(OCULTAR)'!$R$3:$T$135,3,0),"")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(OCULTAR)'!$R$3:$T$135,3,0),"")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(OCULTAR)'!$R$3:$T$135,3,0),"")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(OCULTAR)'!$R$3:$T$135,3,0),"")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(OCULTAR)'!$R$3:$T$135,3,0),"")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(OCULTAR)'!$R$3:$T$135,3,0),"")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(OCULTAR)'!$R$3:$T$135,3,0),"")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(OCULTAR)'!$R$3:$T$135,3,0),"")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(OCULTAR)'!$R$3:$T$135,3,0),"")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(OCULTAR)'!$R$3:$T$135,3,0),"")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(OCULTAR)'!$R$3:$T$135,3,0),"")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(OCULTAR)'!$R$3:$T$135,3,0),"")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(OCULTAR)'!$R$3:$T$135,3,0),"")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(OCULTAR)'!$R$3:$T$135,3,0),"")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(OCULTAR)'!$R$3:$T$135,3,0),"")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(OCULTAR)'!$R$3:$T$135,3,0),"")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(OCULTAR)'!$R$3:$T$135,3,0),"")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(OCULTAR)'!$R$3:$T$135,3,0),"")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(OCULTAR)'!$R$3:$T$135,3,0),"")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(OCULTAR)'!$R$3:$T$135,3,0),"")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(OCULTAR)'!$R$3:$T$135,3,0),"")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(OCULTAR)'!$R$3:$T$135,3,0),"")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(OCULTAR)'!$R$3:$T$135,3,0),"")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(OCULTAR)'!$R$3:$T$135,3,0),"")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(OCULTAR)'!$R$3:$T$135,3,0),"")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(OCULTAR)'!$R$3:$T$135,3,0),"")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(OCULTAR)'!$R$3:$T$135,3,0),"")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(OCULTAR)'!$R$3:$T$135,3,0),"")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(OCULTAR)'!$R$3:$T$135,3,0),"")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(OCULTAR)'!$R$3:$T$135,3,0),"")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(OCULTAR)'!$R$3:$T$135,3,0),"")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(OCULTAR)'!$R$3:$T$135,3,0),"")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(OCULTAR)'!$R$3:$T$135,3,0),"")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(OCULTAR)'!$R$3:$T$135,3,0),"")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(OCULTAR)'!$R$3:$T$135,3,0),"")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(OCULTAR)'!$R$3:$T$135,3,0),"")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(OCULTAR)'!$R$3:$T$135,3,0),"")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(OCULTAR)'!$R$3:$T$135,3,0),"")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(OCULTAR)'!$R$3:$T$135,3,0),"")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(OCULTAR)'!$R$3:$T$135,3,0),"")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(OCULTAR)'!$R$3:$T$135,3,0),"")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(OCULTAR)'!$R$3:$T$135,3,0),"")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(OCULTAR)'!$R$3:$T$135,3,0),"")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(OCULTAR)'!$R$3:$T$135,3,0),"")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(OCULTAR)'!$R$3:$T$135,3,0),"")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(OCULTAR)'!$R$3:$T$135,3,0),"")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(OCULTAR)'!$R$3:$T$135,3,0),"")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(OCULTAR)'!$R$3:$T$135,3,0),"")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(OCULTAR)'!$R$3:$T$135,3,0),"")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(OCULTAR)'!$R$3:$T$135,3,0),"")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(OCULTAR)'!$R$3:$T$135,3,0),"")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(OCULTAR)'!$R$3:$T$135,3,0),"")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(OCULTAR)'!$R$3:$T$135,3,0),"")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(OCULTAR)'!$R$3:$T$135,3,0),"")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(OCULTAR)'!$R$3:$T$135,3,0),"")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(OCULTAR)'!$R$3:$T$135,3,0),"")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(OCULTAR)'!$R$3:$T$135,3,0),"")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(OCULTAR)'!$R$3:$T$135,3,0),"")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(OCULTAR)'!$R$3:$T$135,3,0),"")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(OCULTAR)'!$R$3:$T$135,3,0),"")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(OCULTAR)'!$R$3:$T$135,3,0),"")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(OCULTAR)'!$R$3:$T$135,3,0),"")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(OCULTAR)'!$R$3:$T$135,3,0),"")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(OCULTAR)'!$R$3:$T$135,3,0),"")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(OCULTAR)'!$R$3:$T$135,3,0),"")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(OCULTAR)'!$R$3:$T$135,3,0),"")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(OCULTAR)'!$R$3:$T$135,3,0),"")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(OCULTAR)'!$R$3:$T$135,3,0),"")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(OCULTAR)'!$R$3:$T$135,3,0),"")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(OCULTAR)'!$R$3:$T$135,3,0),"")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(OCULTAR)'!$R$3:$T$135,3,0),"")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(OCULTAR)'!$R$3:$T$135,3,0),"")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(OCULTAR)'!$R$3:$T$135,3,0),"")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(OCULTAR)'!$R$3:$T$135,3,0),"")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(OCULTAR)'!$R$3:$T$135,3,0),"")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(OCULTAR)'!$R$3:$T$135,3,0),"")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(OCULTAR)'!$R$3:$T$135,3,0),"")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(OCULTAR)'!$R$3:$T$135,3,0),"")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(OCULTAR)'!$R$3:$T$135,3,0),"")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(OCULTAR)'!$R$3:$T$135,3,0),"")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(OCULTAR)'!$R$3:$T$135,3,0),"")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(OCULTAR)'!$R$3:$T$135,3,0),"")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(OCULTAR)'!$R$3:$T$135,3,0),"")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(OCULTAR)'!$R$3:$T$135,3,0),"")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(OCULTAR)'!$R$3:$T$135,3,0),"")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(OCULTAR)'!$R$3:$T$135,3,0),"")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(OCULTAR)'!$R$3:$T$135,3,0),"")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(OCULTAR)'!$R$3:$T$135,3,0),"")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(OCULTAR)'!$R$3:$T$135,3,0),"")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(OCULTAR)'!$R$3:$T$135,3,0),"")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(OCULTAR)'!$R$3:$T$135,3,0),"")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(OCULTAR)'!$R$3:$T$135,3,0),"")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(OCULTAR)'!$R$3:$T$135,3,0),"")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(OCULTAR)'!$R$3:$T$135,3,0),"")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(OCULTAR)'!$R$3:$T$135,3,0),"")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(OCULTAR)'!$R$3:$T$135,3,0),"")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(OCULTAR)'!$R$3:$T$135,3,0),"")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(OCULTAR)'!$R$3:$T$135,3,0),"")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(OCULTAR)'!$R$3:$T$135,3,0),"")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(OCULTAR)'!$R$3:$T$135,3,0),"")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(OCULTAR)'!$R$3:$T$135,3,0),"")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(OCULTAR)'!$R$3:$T$135,3,0),"")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(OCULTAR)'!$R$3:$T$135,3,0),"")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(OCULTAR)'!$R$3:$T$135,3,0),"")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(OCULTAR)'!$R$3:$T$135,3,0),"")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(OCULTAR)'!$R$3:$T$135,3,0),"")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(OCULTAR)'!$R$3:$T$135,3,0),"")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(OCULTAR)'!$R$3:$T$135,3,0),"")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(OCULTAR)'!$R$3:$T$135,3,0),"")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(OCULTAR)'!$R$3:$T$135,3,0),"")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(OCULTAR)'!$R$3:$T$135,3,0),"")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(OCULTAR)'!$R$3:$T$135,3,0),"")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(OCULTAR)'!$R$3:$T$135,3,0),"")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(OCULTAR)'!$R$3:$T$135,3,0),"")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(OCULTAR)'!$R$3:$T$135,3,0),"")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(OCULTAR)'!$R$3:$T$135,3,0),"")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(OCULTAR)'!$R$3:$T$135,3,0),"")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(OCULTAR)'!$R$3:$T$135,3,0),"")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(OCULTAR)'!$R$3:$T$135,3,0),"")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(OCULTAR)'!$R$3:$T$135,3,0),"")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(OCULTAR)'!$R$3:$T$135,3,0),"")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(OCULTAR)'!$R$3:$T$135,3,0),"")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(OCULTAR)'!$R$3:$T$135,3,0),"")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(OCULTAR)'!$R$3:$T$135,3,0),"")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(OCULTAR)'!$R$3:$T$135,3,0),"")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(OCULTAR)'!$R$3:$T$135,3,0),"")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(OCULTAR)'!$R$3:$T$135,3,0),"")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(OCULTAR)'!$R$3:$T$135,3,0),"")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(OCULTAR)'!$R$3:$T$135,3,0),"")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(OCULTAR)'!$R$3:$T$135,3,0),"")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(OCULTAR)'!$R$3:$T$135,3,0),"")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(OCULTAR)'!$R$3:$T$135,3,0),"")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(OCULTAR)'!$R$3:$T$135,3,0),"")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(OCULTAR)'!$R$3:$T$135,3,0),"")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(OCULTAR)'!$R$3:$T$135,3,0),"")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(OCULTAR)'!$R$3:$T$135,3,0),"")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(OCULTAR)'!$R$3:$T$135,3,0),"")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(OCULTAR)'!$R$3:$T$135,3,0),"")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(OCULTAR)'!$R$3:$T$135,3,0),"")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(OCULTAR)'!$R$3:$T$135,3,0),"")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(OCULTAR)'!$R$3:$T$135,3,0),"")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(OCULTAR)'!$R$3:$T$135,3,0),"")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(OCULTAR)'!$R$3:$T$135,3,0),"")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(OCULTAR)'!$R$3:$T$135,3,0),"")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(OCULTAR)'!$R$3:$T$135,3,0),"")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(OCULTAR)'!$R$3:$T$135,3,0),"")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(OCULTAR)'!$R$3:$T$135,3,0),"")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(OCULTAR)'!$R$3:$T$135,3,0),"")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(OCULTAR)'!$R$3:$T$135,3,0),"")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(OCULTAR)'!$R$3:$T$135,3,0),"")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(OCULTAR)'!$R$3:$T$135,3,0),"")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(OCULTAR)'!$R$3:$T$135,3,0),"")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(OCULTAR)'!$R$3:$T$135,3,0),"")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(OCULTAR)'!$R$3:$T$135,3,0),"")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(OCULTAR)'!$R$3:$T$135,3,0),"")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(OCULTAR)'!$R$3:$T$135,3,0),"")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(OCULTAR)'!$R$3:$T$135,3,0),"")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(OCULTAR)'!$R$3:$T$135,3,0),"")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(OCULTAR)'!$R$3:$T$135,3,0),"")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(OCULTAR)'!$R$3:$T$135,3,0),"")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(OCULTAR)'!$R$3:$T$135,3,0),"")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(OCULTAR)'!$R$3:$T$135,3,0),"")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(OCULTAR)'!$R$3:$T$135,3,0),"")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(OCULTAR)'!$R$3:$T$135,3,0),"")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(OCULTAR)'!$R$3:$T$135,3,0),"")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(OCULTAR)'!$R$3:$T$135,3,0),"")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(OCULTAR)'!$R$3:$T$135,3,0),"")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(OCULTAR)'!$R$3:$T$135,3,0),"")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(OCULTAR)'!$R$3:$T$135,3,0),"")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(OCULTAR)'!$R$3:$T$135,3,0),"")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(OCULTAR)'!$R$3:$T$135,3,0),"")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(OCULTAR)'!$R$3:$T$135,3,0),"")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(OCULTAR)'!$R$3:$T$135,3,0),"")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(OCULTAR)'!$R$3:$T$135,3,0),"")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(OCULTAR)'!$R$3:$T$135,3,0),"")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(OCULTAR)'!$R$3:$T$135,3,0),"")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(OCULTAR)'!$R$3:$T$135,3,0),"")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(OCULTAR)'!$R$3:$T$135,3,0),"")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(OCULTAR)'!$R$3:$T$135,3,0),"")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(OCULTAR)'!$R$3:$T$135,3,0),"")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(OCULTAR)'!$R$3:$T$135,3,0),"")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(OCULTAR)'!$R$3:$T$135,3,0),"")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(OCULTAR)'!$R$3:$T$135,3,0),"")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(OCULTAR)'!$R$3:$T$135,3,0),"")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(OCULTAR)'!$R$3:$T$135,3,0),"")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(OCULTAR)'!$R$3:$T$135,3,0),"")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(OCULTAR)'!$R$3:$T$135,3,0),"")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(OCULTAR)'!$R$3:$T$135,3,0),"")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(OCULTAR)'!$R$3:$T$135,3,0),"")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(OCULTAR)'!$R$3:$T$135,3,0),"")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(OCULTAR)'!$R$3:$T$135,3,0),"")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(OCULTAR)'!$R$3:$T$135,3,0),"")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(OCULTAR)'!$R$3:$T$135,3,0),"")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(OCULTAR)'!$R$3:$T$135,3,0),"")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(OCULTAR)'!$R$3:$T$135,3,0),"")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(OCULTAR)'!$R$3:$T$135,3,0),"")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(OCULTAR)'!$R$3:$T$135,3,0),"")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(OCULTAR)'!$R$3:$T$135,3,0),"")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(OCULTAR)'!$R$3:$T$135,3,0),"")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(OCULTAR)'!$R$3:$T$135,3,0),"")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(OCULTAR)'!$R$3:$T$135,3,0),"")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(OCULTAR)'!$R$3:$T$135,3,0),"")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(OCULTAR)'!$R$3:$T$135,3,0),"")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(OCULTAR)'!$R$3:$T$135,3,0),"")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(OCULTAR)'!$R$3:$T$135,3,0),"")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(OCULTAR)'!$R$3:$T$135,3,0),"")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(OCULTAR)'!$R$3:$T$135,3,0),"")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(OCULTAR)'!$R$3:$T$135,3,0),"")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(OCULTAR)'!$R$3:$T$135,3,0),"")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(OCULTAR)'!$R$3:$T$135,3,0),"")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(OCULTAR)'!$R$3:$T$135,3,0),"")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(OCULTAR)'!$R$3:$T$135,3,0),"")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(OCULTAR)'!$R$3:$T$135,3,0),"")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(OCULTAR)'!$R$3:$T$135,3,0),"")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(OCULTAR)'!$R$3:$T$135,3,0),"")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(OCULTAR)'!$R$3:$T$135,3,0),"")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(OCULTAR)'!$R$3:$T$135,3,0),"")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(OCULTAR)'!$R$3:$T$135,3,0),"")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(OCULTAR)'!$R$3:$T$135,3,0),"")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(OCULTAR)'!$R$3:$T$135,3,0),"")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(OCULTAR)'!$R$3:$T$135,3,0),"")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(OCULTAR)'!$R$3:$T$135,3,0),"")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(OCULTAR)'!$R$3:$T$135,3,0),"")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(OCULTAR)'!$R$3:$T$135,3,0),"")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(OCULTAR)'!$R$3:$T$135,3,0),"")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(OCULTAR)'!$R$3:$T$135,3,0),"")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(OCULTAR)'!$R$3:$T$135,3,0),"")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(OCULTAR)'!$R$3:$T$135,3,0),"")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(OCULTAR)'!$R$3:$T$135,3,0),"")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(OCULTAR)'!$R$3:$T$135,3,0),"")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(OCULTAR)'!$R$3:$T$135,3,0),"")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(OCULTAR)'!$R$3:$T$135,3,0),"")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(OCULTAR)'!$R$3:$T$135,3,0),"")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(OCULTAR)'!$R$3:$T$135,3,0),"")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(OCULTAR)'!$R$3:$T$135,3,0),"")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(OCULTAR)'!$R$3:$T$135,3,0),"")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(OCULTAR)'!$R$3:$T$135,3,0),"")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(OCULTAR)'!$R$3:$T$135,3,0),"")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(OCULTAR)'!$R$3:$T$135,3,0),"")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(OCULTAR)'!$R$3:$T$135,3,0),"")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(OCULTAR)'!$R$3:$T$135,3,0),"")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(OCULTAR)'!$R$3:$T$135,3,0),"")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(OCULTAR)'!$R$3:$T$135,3,0),"")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(OCULTAR)'!$R$3:$T$135,3,0),"")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(OCULTAR)'!$R$3:$T$135,3,0),"")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(OCULTAR)'!$R$3:$T$135,3,0),"")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(OCULTAR)'!$R$3:$T$135,3,0),"")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(OCULTAR)'!$R$3:$T$135,3,0),"")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(OCULTAR)'!$R$3:$T$135,3,0),"")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(OCULTAR)'!$R$3:$T$135,3,0),"")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(OCULTAR)'!$R$3:$T$135,3,0),"")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(OCULTAR)'!$R$3:$T$135,3,0),"")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(OCULTAR)'!$R$3:$T$135,3,0),"")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(OCULTAR)'!$R$3:$T$135,3,0),"")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(OCULTAR)'!$R$3:$T$135,3,0),"")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(OCULTAR)'!$R$3:$T$135,3,0),"")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(OCULTAR)'!$R$3:$T$135,3,0),"")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(OCULTAR)'!$R$3:$T$135,3,0),"")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(OCULTAR)'!$R$3:$T$135,3,0),"")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(OCULTAR)'!$R$3:$T$135,3,0),"")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(OCULTAR)'!$R$3:$T$135,3,0),"")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(OCULTAR)'!$R$3:$T$135,3,0),"")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(OCULTAR)'!$R$3:$T$135,3,0),"")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(OCULTAR)'!$R$3:$T$135,3,0),"")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(OCULTAR)'!$R$3:$T$135,3,0),"")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(OCULTAR)'!$R$3:$T$135,3,0),"")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(OCULTAR)'!$R$3:$T$135,3,0),"")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(OCULTAR)'!$R$3:$T$135,3,0),"")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(OCULTAR)'!$R$3:$T$135,3,0),"")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(OCULTAR)'!$R$3:$T$135,3,0),"")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(OCULTAR)'!$R$3:$T$135,3,0),"")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(OCULTAR)'!$R$3:$T$135,3,0),"")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(OCULTAR)'!$R$3:$T$135,3,0),"")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(OCULTAR)'!$R$3:$T$135,3,0),"")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(OCULTAR)'!$R$3:$T$135,3,0),"")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(OCULTAR)'!$R$3:$T$135,3,0),"")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(OCULTAR)'!$R$3:$T$135,3,0),"")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(OCULTAR)'!$R$3:$T$135,3,0),"")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(OCULTAR)'!$R$3:$T$135,3,0),"")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(OCULTAR)'!$R$3:$T$135,3,0),"")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(OCULTAR)'!$R$3:$T$135,3,0),"")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(OCULTAR)'!$R$3:$T$135,3,0),"")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(OCULTAR)'!$R$3:$T$135,3,0),"")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(OCULTAR)'!$R$3:$T$135,3,0),"")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(OCULTAR)'!$R$3:$T$135,3,0),"")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(OCULTAR)'!$R$3:$T$135,3,0),"")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(OCULTAR)'!$R$3:$T$135,3,0),"")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(OCULTAR)'!$R$3:$T$135,3,0),"")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(OCULTAR)'!$R$3:$T$135,3,0),"")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(OCULTAR)'!$R$3:$T$135,3,0),"")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(OCULTAR)'!$R$3:$T$135,3,0),"")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(OCULTAR)'!$R$3:$T$135,3,0),"")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(OCULTAR)'!$R$3:$T$135,3,0),"")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(OCULTAR)'!$R$3:$T$135,3,0),"")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(OCULTAR)'!$R$3:$T$135,3,0),"")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(OCULTAR)'!$R$3:$T$135,3,0),"")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(OCULTAR)'!$R$3:$T$135,3,0),"")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(OCULTAR)'!$R$3:$T$135,3,0),"")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(OCULTAR)'!$R$3:$T$135,3,0),"")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(OCULTAR)'!$R$3:$T$135,3,0),"")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(OCULTAR)'!$R$3:$T$135,3,0),"")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(OCULTAR)'!$R$3:$T$135,3,0),"")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(OCULTAR)'!$R$3:$T$135,3,0),"")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(OCULTAR)'!$R$3:$T$135,3,0),"")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(OCULTAR)'!$R$3:$T$135,3,0),"")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(OCULTAR)'!$R$3:$T$135,3,0),"")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(OCULTAR)'!$R$3:$T$135,3,0),"")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(OCULTAR)'!$R$3:$T$135,3,0),"")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(OCULTAR)'!$R$3:$T$135,3,0),"")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(OCULTAR)'!$R$3:$T$135,3,0),"")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(OCULTAR)'!$R$3:$T$135,3,0),"")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(OCULTAR)'!$R$3:$T$135,3,0),"")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(OCULTAR)'!$R$3:$T$135,3,0),"")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(OCULTAR)'!$R$3:$T$135,3,0),"")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(OCULTAR)'!$R$3:$T$135,3,0),"")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(OCULTAR)'!$R$3:$T$135,3,0),"")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(OCULTAR)'!$R$3:$T$135,3,0),"")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(OCULTAR)'!$R$3:$T$135,3,0),"")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(OCULTAR)'!$R$3:$T$135,3,0),"")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(OCULTAR)'!$R$3:$T$135,3,0),"")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(OCULTAR)'!$R$3:$T$135,3,0),"")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(OCULTAR)'!$R$3:$T$135,3,0),"")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(OCULTAR)'!$R$3:$T$135,3,0),"")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(OCULTAR)'!$R$3:$T$135,3,0),"")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(OCULTAR)'!$R$3:$T$135,3,0),"")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(OCULTAR)'!$R$3:$T$135,3,0),"")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(OCULTAR)'!$R$3:$T$135,3,0),"")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(OCULTAR)'!$R$3:$T$135,3,0),"")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(OCULTAR)'!$R$3:$T$135,3,0),"")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(OCULTAR)'!$R$3:$T$135,3,0),"")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(OCULTAR)'!$R$3:$T$135,3,0),"")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(OCULTAR)'!$R$3:$T$135,3,0),"")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(OCULTAR)'!$R$3:$T$135,3,0),"")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(OCULTAR)'!$R$3:$T$135,3,0),"")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(OCULTAR)'!$R$3:$T$135,3,0),"")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(OCULTAR)'!$R$3:$T$135,3,0),"")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(OCULTAR)'!$R$3:$T$135,3,0),"")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(OCULTAR)'!$R$3:$T$135,3,0),"")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(OCULTAR)'!$R$3:$T$135,3,0),"")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(OCULTAR)'!$R$3:$T$135,3,0),"")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(OCULTAR)'!$R$3:$T$135,3,0),"")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(OCULTAR)'!$R$3:$T$135,3,0),"")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(OCULTAR)'!$R$3:$T$135,3,0),"")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(OCULTAR)'!$R$3:$T$135,3,0),"")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(OCULTAR)'!$R$3:$T$135,3,0),"")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(OCULTAR)'!$R$3:$T$135,3,0),"")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(OCULTAR)'!$R$3:$T$135,3,0),"")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(OCULTAR)'!$R$3:$T$135,3,0),"")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(OCULTAR)'!$R$3:$T$135,3,0),"")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(OCULTAR)'!$R$3:$T$135,3,0),"")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(OCULTAR)'!$R$3:$T$135,3,0),"")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(OCULTAR)'!$R$3:$T$135,3,0),"")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(OCULTAR)'!$R$3:$T$135,3,0),"")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(OCULTAR)'!$R$3:$T$135,3,0),"")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(OCULTAR)'!$R$3:$T$135,3,0),"")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(OCULTAR)'!$R$3:$T$135,3,0),"")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(OCULTAR)'!$R$3:$T$135,3,0),"")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(OCULTAR)'!$R$3:$T$135,3,0),"")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(OCULTAR)'!$R$3:$T$135,3,0),"")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(OCULTAR)'!$R$3:$T$135,3,0),"")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(OCULTAR)'!$R$3:$T$135,3,0),"")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(OCULTAR)'!$R$3:$T$135,3,0),"")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(OCULTAR)'!$R$3:$T$135,3,0),"")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(OCULTAR)'!$R$3:$T$135,3,0),"")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(OCULTAR)'!$R$3:$T$135,3,0),"")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(OCULTAR)'!$R$3:$T$135,3,0),"")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(OCULTAR)'!$R$3:$T$135,3,0),"")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(OCULTAR)'!$R$3:$T$135,3,0),"")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(OCULTAR)'!$R$3:$T$135,3,0),"")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(OCULTAR)'!$R$3:$T$135,3,0),"")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(OCULTAR)'!$R$3:$T$135,3,0),"")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(OCULTAR)'!$R$3:$T$135,3,0),"")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(OCULTAR)'!$R$3:$T$135,3,0),"")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(OCULTAR)'!$R$3:$T$135,3,0),"")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(OCULTAR)'!$R$3:$T$135,3,0),"")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(OCULTAR)'!$R$3:$T$135,3,0),"")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(OCULTAR)'!$R$3:$T$135,3,0),"")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(OCULTAR)'!$R$3:$T$135,3,0),"")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(OCULTAR)'!$R$3:$T$135,3,0),"")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(OCULTAR)'!$R$3:$T$135,3,0),"")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(OCULTAR)'!$R$3:$T$135,3,0),"")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(OCULTAR)'!$R$3:$T$135,3,0),"")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(OCULTAR)'!$R$3:$T$135,3,0),"")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(OCULTAR)'!$R$3:$T$135,3,0),"")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(OCULTAR)'!$R$3:$T$135,3,0),"")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(OCULTAR)'!$R$3:$T$135,3,0),"")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(OCULTAR)'!$R$3:$T$135,3,0),"")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(OCULTAR)'!$R$3:$T$135,3,0),"")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(OCULTAR)'!$R$3:$T$135,3,0),"")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(OCULTAR)'!$R$3:$T$135,3,0),"")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(OCULTAR)'!$R$3:$T$135,3,0),"")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(OCULTAR)'!$R$3:$T$135,3,0),"")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(OCULTAR)'!$R$3:$T$135,3,0),"")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(OCULTAR)'!$R$3:$T$135,3,0),"")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(OCULTAR)'!$R$3:$T$135,3,0),"")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(OCULTAR)'!$R$3:$T$135,3,0),"")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(OCULTAR)'!$R$3:$T$135,3,0),"")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(OCULTAR)'!$R$3:$T$135,3,0),"")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(OCULTAR)'!$R$3:$T$135,3,0),"")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(OCULTAR)'!$R$3:$T$135,3,0),"")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(OCULTAR)'!$R$3:$T$135,3,0),"")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(OCULTAR)'!$R$3:$T$135,3,0),"")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(OCULTAR)'!$R$3:$T$135,3,0),"")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(OCULTAR)'!$R$3:$T$135,3,0),"")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(OCULTAR)'!$R$3:$T$135,3,0),"")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(OCULTAR)'!$R$3:$T$135,3,0),"")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(OCULTAR)'!$R$3:$T$135,3,0),"")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(OCULTAR)'!$R$3:$T$135,3,0),"")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(OCULTAR)'!$R$3:$T$135,3,0),"")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(OCULTAR)'!$R$3:$T$135,3,0),"")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(OCULTAR)'!$R$3:$T$135,3,0),"")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(OCULTAR)'!$R$3:$T$135,3,0),"")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(OCULTAR)'!$R$3:$T$135,3,0),"")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(OCULTAR)'!$R$3:$T$135,3,0),"")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(OCULTAR)'!$R$3:$T$135,3,0),"")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(OCULTAR)'!$R$3:$T$135,3,0),"")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(OCULTAR)'!$R$3:$T$135,3,0),"")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(OCULTAR)'!$R$3:$T$135,3,0),"")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(OCULTAR)'!$R$3:$T$135,3,0),"")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(OCULTAR)'!$R$3:$T$135,3,0),"")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(OCULTAR)'!$R$3:$T$135,3,0),"")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(OCULTAR)'!$R$3:$T$135,3,0),"")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(OCULTAR)'!$R$3:$T$135,3,0),"")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(OCULTAR)'!$R$3:$T$135,3,0),"")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(OCULTAR)'!$R$3:$T$135,3,0),"")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(OCULTAR)'!$R$3:$T$135,3,0),"")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(OCULTAR)'!$R$3:$T$135,3,0),"")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(OCULTAR)'!$R$3:$T$135,3,0),"")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(OCULTAR)'!$R$3:$T$135,3,0),"")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(OCULTAR)'!$R$3:$T$135,3,0),"")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(OCULTAR)'!$R$3:$T$135,3,0),"")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(OCULTAR)'!$R$3:$T$135,3,0),"")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(OCULTAR)'!$R$3:$T$135,3,0),"")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(OCULTAR)'!$R$3:$T$135,3,0),"")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(OCULTAR)'!$R$3:$T$135,3,0),"")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(OCULTAR)'!$R$3:$T$135,3,0),"")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(OCULTAR)'!$R$3:$T$135,3,0),"")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(OCULTAR)'!$R$3:$T$135,3,0),"")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(OCULTAR)'!$R$3:$T$135,3,0),"")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(OCULTAR)'!$R$3:$T$135,3,0),"")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(OCULTAR)'!$R$3:$T$135,3,0),"")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(OCULTAR)'!$R$3:$T$135,3,0),"")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(OCULTAR)'!$R$3:$T$135,3,0),"")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(OCULTAR)'!$R$3:$T$135,3,0),"")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(OCULTAR)'!$R$3:$T$135,3,0),"")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(OCULTAR)'!$R$3:$T$135,3,0),"")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(OCULTAR)'!$R$3:$T$135,3,0),"")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(OCULTAR)'!$R$3:$T$135,3,0),"")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(OCULTAR)'!$R$3:$T$135,3,0),"")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(OCULTAR)'!$R$3:$T$135,3,0),"")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(OCULTAR)'!$R$3:$T$135,3,0),"")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(OCULTAR)'!$R$3:$T$135,3,0),"")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(OCULTAR)'!$R$3:$T$135,3,0),"")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(OCULTAR)'!$R$3:$T$135,3,0),"")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(OCULTAR)'!$R$3:$T$135,3,0),"")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(OCULTAR)'!$R$3:$T$135,3,0),"")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(OCULTAR)'!$R$3:$T$135,3,0),"")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(OCULTAR)'!$R$3:$T$135,3,0),"")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(OCULTAR)'!$R$3:$T$135,3,0),"")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(OCULTAR)'!$R$3:$T$135,3,0),"")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(OCULTAR)'!$R$3:$T$135,3,0),"")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(OCULTAR)'!$R$3:$T$135,3,0),"")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(OCULTAR)'!$R$3:$T$135,3,0),"")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(OCULTAR)'!$R$3:$T$135,3,0),"")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(OCULTAR)'!$R$3:$T$135,3,0),"")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(OCULTAR)'!$R$3:$T$135,3,0),"")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(OCULTAR)'!$R$3:$T$135,3,0),"")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(OCULTAR)'!$R$3:$T$135,3,0),"")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(OCULTAR)'!$R$3:$T$135,3,0),"")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(OCULTAR)'!$R$3:$T$135,3,0),"")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(OCULTAR)'!$R$3:$T$135,3,0),"")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(OCULTAR)'!$R$3:$T$135,3,0),"")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(OCULTAR)'!$R$3:$T$135,3,0),"")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(OCULTAR)'!$R$3:$T$135,3,0),"")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(OCULTAR)'!$R$3:$T$135,3,0),"")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(OCULTAR)'!$R$3:$T$135,3,0),"")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(OCULTAR)'!$R$3:$T$135,3,0),"")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(OCULTAR)'!$R$3:$T$135,3,0),"")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(OCULTAR)'!$R$3:$T$135,3,0),"")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(OCULTAR)'!$R$3:$T$135,3,0),"")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(OCULTAR)'!$R$3:$T$135,3,0),"")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(OCULTAR)'!$R$3:$T$135,3,0),"")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(OCULTAR)'!$R$3:$T$135,3,0),"")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(OCULTAR)'!$R$3:$T$135,3,0),"")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(OCULTAR)'!$R$3:$T$135,3,0),"")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(OCULTAR)'!$R$3:$T$135,3,0),"")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(OCULTAR)'!$R$3:$T$135,3,0),"")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(OCULTAR)'!$R$3:$T$135,3,0),"")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(OCULTAR)'!$R$3:$T$135,3,0),"")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(OCULTAR)'!$R$3:$T$135,3,0),"")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(OCULTAR)'!$R$3:$T$135,3,0),"")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(OCULTAR)'!$R$3:$T$135,3,0),"")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(OCULTAR)'!$R$3:$T$135,3,0),"")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(OCULTAR)'!$R$3:$T$135,3,0),"")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(OCULTAR)'!$R$3:$T$135,3,0),"")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(OCULTAR)'!$R$3:$T$135,3,0),"")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(OCULTAR)'!$R$3:$T$135,3,0),"")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(OCULTAR)'!$R$3:$T$135,3,0),"")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(OCULTAR)'!$R$3:$T$135,3,0),"")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(OCULTAR)'!$R$3:$T$135,3,0),"")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(OCULTAR)'!$R$3:$T$135,3,0),"")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(OCULTAR)'!$R$3:$T$135,3,0),"")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(OCULTAR)'!$R$3:$T$135,3,0),"")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(OCULTAR)'!$R$3:$T$135,3,0),"")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(OCULTAR)'!$R$3:$T$135,3,0),"")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(OCULTAR)'!$R$3:$T$135,3,0),"")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(OCULTAR)'!$R$3:$T$135,3,0),"")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(OCULTAR)'!$R$3:$T$135,3,0),"")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(OCULTAR)'!$R$3:$T$135,3,0),"")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(OCULTAR)'!$R$3:$T$135,3,0),"")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(OCULTAR)'!$R$3:$T$135,3,0),"")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(OCULTAR)'!$R$3:$T$135,3,0),"")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(OCULTAR)'!$R$3:$T$135,3,0),"")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(OCULTAR)'!$R$3:$T$135,3,0),"")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(OCULTAR)'!$R$3:$T$135,3,0),"")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(OCULTAR)'!$R$3:$T$135,3,0),"")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(OCULTAR)'!$R$3:$T$135,3,0),"")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(OCULTAR)'!$R$3:$T$135,3,0),"")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(OCULTAR)'!$R$3:$T$135,3,0),"")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(OCULTAR)'!$R$3:$T$135,3,0),"")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(OCULTAR)'!$R$3:$T$135,3,0),"")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(OCULTAR)'!$R$3:$T$135,3,0),"")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(OCULTAR)'!$R$3:$T$135,3,0),"")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(OCULTAR)'!$R$3:$T$135,3,0),"")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(OCULTAR)'!$R$3:$T$135,3,0),"")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(OCULTAR)'!$R$3:$T$135,3,0),"")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(OCULTAR)'!$R$3:$T$135,3,0),"")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(OCULTAR)'!$R$3:$T$135,3,0),"")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(OCULTAR)'!$R$3:$T$135,3,0),"")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(OCULTAR)'!$R$3:$T$135,3,0),"")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(OCULTAR)'!$R$3:$T$135,3,0),"")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(OCULTAR)'!$R$3:$T$135,3,0),"")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(OCULTAR)'!$R$3:$T$135,3,0),"")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(OCULTAR)'!$R$3:$T$135,3,0),"")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(OCULTAR)'!$R$3:$T$135,3,0),"")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(OCULTAR)'!$R$3:$T$135,3,0),"")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(OCULTAR)'!$R$3:$T$135,3,0),"")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(OCULTAR)'!$R$3:$T$135,3,0),"")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(OCULTAR)'!$R$3:$T$135,3,0),"")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(OCULTAR)'!$R$3:$T$135,3,0),"")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(OCULTAR)'!$R$3:$T$135,3,0),"")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(OCULTAR)'!$R$3:$T$135,3,0),"")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(OCULTAR)'!$R$3:$T$135,3,0),"")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(OCULTAR)'!$R$3:$T$135,3,0),"")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(OCULTAR)'!$R$3:$T$135,3,0),"")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(OCULTAR)'!$R$3:$T$135,3,0),"")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(OCULTAR)'!$R$3:$T$135,3,0),"")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(OCULTAR)'!$R$3:$T$135,3,0),"")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(OCULTAR)'!$R$3:$T$135,3,0),"")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(OCULTAR)'!$R$3:$T$135,3,0),"")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(OCULTAR)'!$R$3:$T$135,3,0),"")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(OCULTAR)'!$R$3:$T$135,3,0),"")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(OCULTAR)'!$R$3:$T$135,3,0),"")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(OCULTAR)'!$R$3:$T$135,3,0),"")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(OCULTAR)'!$R$3:$T$135,3,0),"")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(OCULTAR)'!$R$3:$T$135,3,0),"")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(OCULTAR)'!$R$3:$T$135,3,0),"")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(OCULTAR)'!$R$3:$T$135,3,0),"")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(OCULTAR)'!$R$3:$T$135,3,0),"")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(OCULTAR)'!$R$3:$T$135,3,0),"")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(OCULTAR)'!$R$3:$T$135,3,0),"")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(OCULTAR)'!$R$3:$T$135,3,0),"")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(OCULTAR)'!$R$3:$T$135,3,0),"")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(OCULTAR)'!$R$3:$T$135,3,0),"")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(OCULTAR)'!$R$3:$T$135,3,0),"")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(OCULTAR)'!$R$3:$T$135,3,0),"")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(OCULTAR)'!$R$3:$T$135,3,0),"")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(OCULTAR)'!$R$3:$T$135,3,0),"")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(OCULTAR)'!$R$3:$T$135,3,0),"")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(OCULTAR)'!$R$3:$T$135,3,0),"")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(OCULTAR)'!$R$3:$T$135,3,0),"")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(OCULTAR)'!$R$3:$T$135,3,0),"")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(OCULTAR)'!$R$3:$T$135,3,0),"")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(OCULTAR)'!$R$3:$T$135,3,0),"")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(OCULTAR)'!$R$3:$T$135,3,0),"")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(OCULTAR)'!$R$3:$T$135,3,0),"")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(OCULTAR)'!$R$3:$T$135,3,0),"")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(OCULTAR)'!$R$3:$T$135,3,0),"")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(OCULTAR)'!$R$3:$T$135,3,0),"")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(OCULTAR)'!$R$3:$T$135,3,0),"")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(OCULTAR)'!$R$3:$T$135,3,0),"")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(OCULTAR)'!$R$3:$T$135,3,0),"")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(OCULTAR)'!$R$3:$T$135,3,0),"")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(OCULTAR)'!$R$3:$T$135,3,0),"")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(OCULTAR)'!$R$3:$T$135,3,0),"")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(OCULTAR)'!$R$3:$T$135,3,0),"")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(OCULTAR)'!$R$3:$T$135,3,0),"")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(OCULTAR)'!$R$3:$T$135,3,0),"")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(OCULTAR)'!$R$3:$T$135,3,0),"")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(OCULTAR)'!$R$3:$T$135,3,0),"")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(OCULTAR)'!$R$3:$T$135,3,0),"")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(OCULTAR)'!$R$3:$T$135,3,0),"")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(OCULTAR)'!$R$3:$T$135,3,0),"")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(OCULTAR)'!$R$3:$T$135,3,0),"")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(OCULTAR)'!$R$3:$T$135,3,0),"")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(OCULTAR)'!$R$3:$T$135,3,0),"")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(OCULTAR)'!$R$3:$T$135,3,0),"")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(OCULTAR)'!$R$3:$T$135,3,0),"")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(OCULTAR)'!$R$3:$T$135,3,0),"")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(OCULTAR)'!$R$3:$T$135,3,0),"")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(OCULTAR)'!$R$3:$T$135,3,0),"")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(OCULTAR)'!$R$3:$T$135,3,0),"")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(OCULTAR)'!$R$3:$T$135,3,0),"")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(OCULTAR)'!$R$3:$T$135,3,0),"")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(OCULTAR)'!$R$3:$T$135,3,0),"")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(OCULTAR)'!$R$3:$T$135,3,0),"")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(OCULTAR)'!$R$3:$T$135,3,0),"")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(OCULTAR)'!$R$3:$T$135,3,0),"")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(OCULTAR)'!$R$3:$T$135,3,0),"")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(OCULTAR)'!$R$3:$T$135,3,0),"")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(OCULTAR)'!$R$3:$T$135,3,0),"")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(OCULTAR)'!$R$3:$T$135,3,0),"")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(OCULTAR)'!$R$3:$T$135,3,0),"")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(OCULTAR)'!$R$3:$T$135,3,0),"")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(OCULTAR)'!$R$3:$T$135,3,0),"")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(OCULTAR)'!$R$3:$T$135,3,0),"")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(OCULTAR)'!$R$3:$T$135,3,0),"")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(OCULTAR)'!$R$3:$T$135,3,0),"")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(OCULTAR)'!$R$3:$T$135,3,0),"")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(OCULTAR)'!$R$3:$T$135,3,0),"")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(OCULTAR)'!$R$3:$T$135,3,0),"")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(OCULTAR)'!$R$3:$T$135,3,0),"")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(OCULTAR)'!$R$3:$T$135,3,0),"")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(OCULTAR)'!$R$3:$T$135,3,0),"")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(OCULTAR)'!$R$3:$T$135,3,0),"")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(OCULTAR)'!$R$3:$T$135,3,0),"")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(OCULTAR)'!$R$3:$T$135,3,0),"")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(OCULTAR)'!$R$3:$T$135,3,0),"")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(OCULTAR)'!$R$3:$T$135,3,0),"")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(OCULTAR)'!$R$3:$T$135,3,0),"")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(OCULTAR)'!$R$3:$T$135,3,0),"")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(OCULTAR)'!$R$3:$T$135,3,0),"")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(OCULTAR)'!$R$3:$T$135,3,0),"")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(OCULTAR)'!$R$3:$T$135,3,0),"")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(OCULTAR)'!$R$3:$T$135,3,0),"")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(OCULTAR)'!$R$3:$T$135,3,0),"")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(OCULTAR)'!$R$3:$T$135,3,0),"")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(OCULTAR)'!$R$3:$T$135,3,0),"")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(OCULTAR)'!$R$3:$T$135,3,0),"")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(OCULTAR)'!$R$3:$T$135,3,0),"")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(OCULTAR)'!$R$3:$T$135,3,0),"")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(OCULTAR)'!$R$3:$T$135,3,0),"")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(OCULTAR)'!$R$3:$T$135,3,0),"")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(OCULTAR)'!$R$3:$T$135,3,0),"")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(OCULTAR)'!$R$3:$T$135,3,0),"")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(OCULTAR)'!$R$3:$T$135,3,0),"")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(OCULTAR)'!$R$3:$T$135,3,0),"")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(OCULTAR)'!$R$3:$T$135,3,0),"")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(OCULTAR)'!$R$3:$T$135,3,0),"")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(OCULTAR)'!$R$3:$T$135,3,0),"")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(OCULTAR)'!$R$3:$T$135,3,0),"")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(OCULTAR)'!$R$3:$T$135,3,0),"")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(OCULTAR)'!$R$3:$T$135,3,0),"")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(OCULTAR)'!$R$3:$T$135,3,0),"")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(OCULTAR)'!$R$3:$T$135,3,0),"")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(OCULTAR)'!$R$3:$T$135,3,0),"")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(OCULTAR)'!$R$3:$T$135,3,0),"")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(OCULTAR)'!$R$3:$T$135,3,0),"")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(OCULTAR)'!$R$3:$T$135,3,0),"")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(OCULTAR)'!$R$3:$T$135,3,0),"")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(OCULTAR)'!$R$3:$T$135,3,0),"")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(OCULTAR)'!$R$3:$T$135,3,0),"")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(OCULTAR)'!$R$3:$T$135,3,0),"")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(OCULTAR)'!$R$3:$T$135,3,0),"")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(OCULTAR)'!$R$3:$T$135,3,0),"")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(OCULTAR)'!$R$3:$T$135,3,0),"")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(OCULTAR)'!$R$3:$T$135,3,0),"")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(OCULTAR)'!$R$3:$T$135,3,0),"")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(OCULTAR)'!$R$3:$T$135,3,0),"")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(OCULTAR)'!$R$3:$T$135,3,0),"")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(OCULTAR)'!$R$3:$T$135,3,0),"")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(OCULTAR)'!$R$3:$T$135,3,0),"")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(OCULTAR)'!$R$3:$T$135,3,0),"")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(OCULTAR)'!$R$3:$T$135,3,0),"")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(OCULTAR)'!$R$3:$T$135,3,0),"")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(OCULTAR)'!$R$3:$T$135,3,0),"")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(OCULTAR)'!$R$3:$T$135,3,0),"")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(OCULTAR)'!$R$3:$T$135,3,0),"")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(OCULTAR)'!$R$3:$T$135,3,0),"")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(OCULTAR)'!$R$3:$T$135,3,0),"")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(OCULTAR)'!$R$3:$T$135,3,0),"")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(OCULTAR)'!$R$3:$T$135,3,0),"")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(OCULTAR)'!$R$3:$T$135,3,0),"")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(OCULTAR)'!$R$3:$T$135,3,0),"")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(OCULTAR)'!$R$3:$T$135,3,0),"")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(OCULTAR)'!$R$3:$T$135,3,0),"")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(OCULTAR)'!$R$3:$T$135,3,0),"")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(OCULTAR)'!$R$3:$T$135,3,0),"")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(OCULTAR)'!$R$3:$T$135,3,0),"")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(OCULTAR)'!$R$3:$T$135,3,0),"")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(OCULTAR)'!$R$3:$T$135,3,0),"")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(OCULTAR)'!$R$3:$T$135,3,0),"")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(OCULTAR)'!$R$3:$T$135,3,0),"")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(OCULTAR)'!$R$3:$T$135,3,0),"")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(OCULTAR)'!$R$3:$T$135,3,0),"")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(OCULTAR)'!$R$3:$T$135,3,0),"")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(OCULTAR)'!$R$3:$T$135,3,0),"")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(OCULTAR)'!$R$3:$T$135,3,0),"")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(OCULTAR)'!$R$3:$T$135,3,0),"")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(OCULTAR)'!$R$3:$T$135,3,0),"")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(OCULTAR)'!$R$3:$T$135,3,0),"")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(OCULTAR)'!$R$3:$T$135,3,0),"")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(OCULTAR)'!$R$3:$T$135,3,0),"")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(OCULTAR)'!$R$3:$T$135,3,0),"")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(OCULTAR)'!$R$3:$T$135,3,0),"")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(OCULTAR)'!$R$3:$T$135,3,0),"")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(OCULTAR)'!$R$3:$T$135,3,0),"")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(OCULTAR)'!$R$3:$T$135,3,0),"")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(OCULTAR)'!$R$3:$T$135,3,0),"")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(OCULTAR)'!$R$3:$T$135,3,0),"")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(OCULTAR)'!$R$3:$T$135,3,0),"")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(OCULTAR)'!$R$3:$T$135,3,0),"")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(OCULTAR)'!$R$3:$T$135,3,0),"")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(OCULTAR)'!$R$3:$T$135,3,0),"")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(OCULTAR)'!$R$3:$T$135,3,0),"")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(OCULTAR)'!$R$3:$T$135,3,0),"")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(OCULTAR)'!$R$3:$T$135,3,0),"")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(OCULTAR)'!$R$3:$T$135,3,0),"")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(OCULTAR)'!$R$3:$T$135,3,0),"")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(OCULTAR)'!$R$3:$T$135,3,0),"")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(OCULTAR)'!$R$3:$T$135,3,0),"")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(OCULTAR)'!$R$3:$T$135,3,0),"")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(OCULTAR)'!$R$3:$T$135,3,0),"")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(OCULTAR)'!$R$3:$T$135,3,0),"")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(OCULTAR)'!$R$3:$T$135,3,0),"")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(OCULTAR)'!$R$3:$T$135,3,0),"")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(OCULTAR)'!$R$3:$T$135,3,0),"")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(OCULTAR)'!$R$3:$T$135,3,0),"")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(OCULTAR)'!$R$3:$T$135,3,0),"")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(OCULTAR)'!$R$3:$T$135,3,0),"")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(OCULTAR)'!$R$3:$T$135,3,0),"")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(OCULTAR)'!$R$3:$T$135,3,0),"")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(OCULTAR)'!$R$3:$T$135,3,0),"")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(OCULTAR)'!$R$3:$T$135,3,0),"")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(OCULTAR)'!$R$3:$T$135,3,0),"")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(OCULTAR)'!$R$3:$T$135,3,0),"")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(OCULTAR)'!$R$3:$T$135,3,0),"")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(OCULTAR)'!$R$3:$T$135,3,0),"")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(OCULTAR)'!$R$3:$T$135,3,0),"")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(OCULTAR)'!$R$3:$T$135,3,0),"")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(OCULTAR)'!$R$3:$T$135,3,0),"")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(OCULTAR)'!$R$3:$T$135,3,0),"")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(OCULTAR)'!$R$3:$T$135,3,0),"")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(OCULTAR)'!$R$3:$T$135,3,0),"")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(OCULTAR)'!$R$3:$T$135,3,0),"")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(OCULTAR)'!$R$3:$T$135,3,0),"")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(OCULTAR)'!$R$3:$T$135,3,0),"")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(OCULTAR)'!$R$3:$T$135,3,0),"")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(OCULTAR)'!$R$3:$T$135,3,0),"")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(OCULTAR)'!$R$3:$T$135,3,0),"")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(OCULTAR)'!$R$3:$T$135,3,0),"")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(OCULTAR)'!$R$3:$T$135,3,0),"")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(OCULTAR)'!$R$3:$T$135,3,0),"")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(OCULTAR)'!$R$3:$T$135,3,0),"")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(OCULTAR)'!$R$3:$T$135,3,0),"")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(OCULTAR)'!$R$3:$T$135,3,0),"")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(OCULTAR)'!$R$3:$T$135,3,0),"")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(OCULTAR)'!$R$3:$T$135,3,0),"")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(OCULTAR)'!$R$3:$T$135,3,0),"")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(OCULTAR)'!$R$3:$T$135,3,0),"")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(OCULTAR)'!$R$3:$T$135,3,0),"")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(OCULTAR)'!$R$3:$T$135,3,0),"")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(OCULTAR)'!$R$3:$T$135,3,0),"")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(OCULTAR)'!$R$3:$T$135,3,0),"")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(OCULTAR)'!$R$3:$T$135,3,0),"")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(OCULTAR)'!$R$3:$T$135,3,0),"")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(OCULTAR)'!$R$3:$T$135,3,0),"")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(OCULTAR)'!$R$3:$T$135,3,0),"")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(OCULTAR)'!$R$3:$T$135,3,0),"")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(OCULTAR)'!$R$3:$T$135,3,0),"")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(OCULTAR)'!$R$3:$T$135,3,0),"")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(OCULTAR)'!$R$3:$T$135,3,0),"")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(OCULTAR)'!$R$3:$T$135,3,0),"")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(OCULTAR)'!$R$3:$T$135,3,0),"")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(OCULTAR)'!$R$3:$T$135,3,0),"")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(OCULTAR)'!$R$3:$T$135,3,0),"")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(OCULTAR)'!$R$3:$T$135,3,0),"")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(OCULTAR)'!$R$3:$T$135,3,0),"")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(OCULTAR)'!$R$3:$T$135,3,0),"")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(OCULTAR)'!$R$3:$T$135,3,0),"")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(OCULTAR)'!$R$3:$T$135,3,0),"")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(OCULTAR)'!$R$3:$T$135,3,0),"")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(OCULTAR)'!$R$3:$T$135,3,0),"")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(OCULTAR)'!$R$3:$T$135,3,0),"")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(OCULTAR)'!$R$3:$T$135,3,0),"")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(OCULTAR)'!$R$3:$T$135,3,0),"")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(OCULTAR)'!$R$3:$T$135,3,0),"")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(OCULTAR)'!$R$3:$T$135,3,0),"")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(OCULTAR)'!$R$3:$T$135,3,0),"")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(OCULTAR)'!$R$3:$T$135,3,0),"")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(OCULTAR)'!$R$3:$T$135,3,0),"")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(OCULTAR)'!$R$3:$T$135,3,0),"")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(OCULTAR)'!$R$3:$T$135,3,0),"")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(OCULTAR)'!$R$3:$T$135,3,0),"")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(OCULTAR)'!$R$3:$T$135,3,0),"")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(OCULTAR)'!$R$3:$T$135,3,0),"")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(OCULTAR)'!$R$3:$T$135,3,0),"")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(OCULTAR)'!$R$3:$T$135,3,0),"")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(OCULTAR)'!$R$3:$T$135,3,0),"")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(OCULTAR)'!$R$3:$T$135,3,0),"")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(OCULTAR)'!$R$3:$T$135,3,0),"")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(OCULTAR)'!$R$3:$T$135,3,0),"")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(OCULTAR)'!$R$3:$T$135,3,0),"")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(OCULTAR)'!$R$3:$T$135,3,0),"")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(OCULTAR)'!$R$3:$T$135,3,0),"")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(OCULTAR)'!$R$3:$T$135,3,0),"")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(OCULTAR)'!$R$3:$T$135,3,0),"")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(OCULTAR)'!$R$3:$T$135,3,0),"")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(OCULTAR)'!$R$3:$T$135,3,0),"")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(OCULTAR)'!$R$3:$T$135,3,0),"")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(OCULTAR)'!$R$3:$T$135,3,0),"")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(OCULTAR)'!$R$3:$T$135,3,0),"")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(OCULTAR)'!$R$3:$T$135,3,0),"")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(OCULTAR)'!$R$3:$T$135,3,0),"")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(OCULTAR)'!$R$3:$T$135,3,0),"")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(OCULTAR)'!$R$3:$T$135,3,0),"")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(OCULTAR)'!$R$3:$T$135,3,0),"")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(OCULTAR)'!$R$3:$T$135,3,0),"")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(OCULTAR)'!$R$3:$T$135,3,0),"")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(OCULTAR)'!$R$3:$T$135,3,0),"")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(OCULTAR)'!$R$3:$T$135,3,0),"")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(OCULTAR)'!$R$3:$T$135,3,0),"")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(OCULTAR)'!$R$3:$T$135,3,0),"")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(OCULTAR)'!$R$3:$T$135,3,0),"")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(OCULTAR)'!$R$3:$T$135,3,0),"")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(OCULTAR)'!$R$3:$T$135,3,0),"")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(OCULTAR)'!$R$3:$T$135,3,0),"")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(OCULTAR)'!$R$3:$T$135,3,0),"")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(OCULTAR)'!$R$3:$T$135,3,0),"")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(OCULTAR)'!$R$3:$T$135,3,0),"")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(OCULTAR)'!$R$3:$T$135,3,0),"")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(OCULTAR)'!$R$3:$T$135,3,0),"")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(OCULTAR)'!$R$3:$T$135,3,0),"")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(OCULTAR)'!$R$3:$T$135,3,0),"")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(OCULTAR)'!$R$3:$T$135,3,0),"")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(OCULTAR)'!$R$3:$T$135,3,0),"")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(OCULTAR)'!$R$3:$T$135,3,0),"")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(OCULTAR)'!$R$3:$T$135,3,0),"")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(OCULTAR)'!$R$3:$T$135,3,0),"")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(OCULTAR)'!$R$3:$T$135,3,0),"")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(OCULTAR)'!$R$3:$T$135,3,0),"")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(OCULTAR)'!$R$3:$T$135,3,0),"")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(OCULTAR)'!$R$3:$T$135,3,0),"")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(OCULTAR)'!$R$3:$T$135,3,0),"")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(OCULTAR)'!$R$3:$T$135,3,0),"")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(OCULTAR)'!$R$3:$T$135,3,0),"")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(OCULTAR)'!$R$3:$T$135,3,0),"")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(OCULTAR)'!$R$3:$T$135,3,0),"")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(OCULTAR)'!$R$3:$T$135,3,0),"")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(OCULTAR)'!$R$3:$T$135,3,0),"")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(OCULTAR)'!$R$3:$T$135,3,0),"")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(OCULTAR)'!$R$3:$T$135,3,0),"")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(OCULTAR)'!$R$3:$T$135,3,0),"")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(OCULTAR)'!$R$3:$T$135,3,0),"")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(OCULTAR)'!$R$3:$T$135,3,0),"")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(OCULTAR)'!$R$3:$T$135,3,0),"")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(OCULTAR)'!$R$3:$T$135,3,0),"")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(OCULTAR)'!$R$3:$T$135,3,0),"")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(OCULTAR)'!$R$3:$T$135,3,0),"")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(OCULTAR)'!$R$3:$T$135,3,0),"")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(OCULTAR)'!$R$3:$T$135,3,0),"")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(OCULTAR)'!$R$3:$T$135,3,0),"")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(OCULTAR)'!$R$3:$T$135,3,0),"")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(OCULTAR)'!$R$3:$T$135,3,0),"")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(OCULTAR)'!$R$3:$T$135,3,0),"")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(OCULTAR)'!$R$3:$T$135,3,0),"")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(OCULTAR)'!$R$3:$T$135,3,0),"")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(OCULTAR)'!$R$3:$T$135,3,0),"")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(OCULTAR)'!$R$3:$T$135,3,0),"")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(OCULTAR)'!$R$3:$T$135,3,0),"")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(OCULTAR)'!$R$3:$T$135,3,0),"")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(OCULTAR)'!$R$3:$T$135,3,0),"")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(OCULTAR)'!$R$3:$T$135,3,0),"")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(OCULTAR)'!$R$3:$T$135,3,0),"")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(OCULTAR)'!$R$3:$T$135,3,0),"")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(OCULTAR)'!$R$3:$T$135,3,0),"")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(OCULTAR)'!$R$3:$T$135,3,0),"")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(OCULTAR)'!$R$3:$T$135,3,0),"")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(OCULTAR)'!$R$3:$T$135,3,0),"")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(OCULTAR)'!$R$3:$T$135,3,0),"")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(OCULTAR)'!$R$3:$T$135,3,0),"")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(OCULTAR)'!$R$3:$T$135,3,0),"")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(OCULTAR)'!$R$3:$T$135,3,0),"")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(OCULTAR)'!$R$3:$T$135,3,0),"")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(OCULTAR)'!$R$3:$T$135,3,0),"")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(OCULTAR)'!$R$3:$T$135,3,0),"")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(OCULTAR)'!$R$3:$T$135,3,0),"")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(OCULTAR)'!$R$3:$T$135,3,0),"")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(OCULTAR)'!$R$3:$T$135,3,0),"")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(OCULTAR)'!$R$3:$T$135,3,0),"")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(OCULTAR)'!$R$3:$T$135,3,0),"")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(OCULTAR)'!$R$3:$T$135,3,0),"")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(OCULTAR)'!$R$3:$T$135,3,0),"")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(OCULTAR)'!$R$3:$T$135,3,0),"")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(OCULTAR)'!$R$3:$T$135,3,0),"")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(OCULTAR)'!$R$3:$T$135,3,0),"")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(OCULTAR)'!$R$3:$T$135,3,0),"")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(OCULTAR)'!$R$3:$T$135,3,0),"")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(OCULTAR)'!$R$3:$T$135,3,0),"")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(OCULTAR)'!$R$3:$T$135,3,0),"")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(OCULTAR)'!$R$3:$T$135,3,0),"")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(OCULTAR)'!$R$3:$T$135,3,0),"")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(OCULTAR)'!$R$3:$T$135,3,0),"")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(OCULTAR)'!$R$3:$T$135,3,0),"")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(OCULTAR)'!$R$3:$T$135,3,0),"")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(OCULTAR)'!$R$3:$T$135,3,0),"")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(OCULTAR)'!$R$3:$T$135,3,0),"")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(OCULTAR)'!$R$3:$T$135,3,0),"")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(OCULTAR)'!$R$3:$T$135,3,0),"")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(OCULTAR)'!$R$3:$T$135,3,0),"")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(OCULTAR)'!$R$3:$T$135,3,0),"")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(OCULTAR)'!$R$3:$T$135,3,0),"")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(OCULTAR)'!$R$3:$T$135,3,0),"")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(OCULTAR)'!$R$3:$T$135,3,0),"")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(OCULTAR)'!$R$3:$T$135,3,0),"")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(OCULTAR)'!$R$3:$T$135,3,0),"")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(OCULTAR)'!$R$3:$T$135,3,0),"")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(OCULTAR)'!$R$3:$T$135,3,0),"")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(OCULTAR)'!$R$3:$T$135,3,0),"")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(OCULTAR)'!$R$3:$T$135,3,0),"")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(OCULTAR)'!$R$3:$T$135,3,0),"")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(OCULTAR)'!$R$3:$T$135,3,0),"")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(OCULTAR)'!$R$3:$T$135,3,0),"")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(OCULTAR)'!$R$3:$T$135,3,0),"")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(OCULTAR)'!$R$3:$T$135,3,0),"")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(OCULTAR)'!$R$3:$T$135,3,0),"")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(OCULTAR)'!$R$3:$T$135,3,0),"")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(OCULTAR)'!$R$3:$T$135,3,0),"")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(OCULTAR)'!$R$3:$T$135,3,0),"")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(OCULTAR)'!$R$3:$T$135,3,0),"")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(OCULTAR)'!$R$3:$T$135,3,0),"")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(OCULTAR)'!$R$3:$T$135,3,0),"")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(OCULTAR)'!$R$3:$T$135,3,0),"")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(OCULTAR)'!$R$3:$T$135,3,0),"")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(OCULTAR)'!$R$3:$T$135,3,0),"")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(OCULTAR)'!$R$3:$T$135,3,0),"")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(OCULTAR)'!$R$3:$T$135,3,0),"")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(OCULTAR)'!$R$3:$T$135,3,0),"")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(OCULTAR)'!$R$3:$T$135,3,0),"")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(OCULTAR)'!$R$3:$T$135,3,0),"")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(OCULTAR)'!$R$3:$T$135,3,0),"")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(OCULTAR)'!$R$3:$T$135,3,0),"")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(OCULTAR)'!$R$3:$T$135,3,0),"")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(OCULTAR)'!$R$3:$T$135,3,0),"")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(OCULTAR)'!$R$3:$T$135,3,0),"")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(OCULTAR)'!$R$3:$T$135,3,0),"")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(OCULTAR)'!$R$3:$T$135,3,0),"")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(OCULTAR)'!$R$3:$T$135,3,0),"")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(OCULTAR)'!$R$3:$T$135,3,0),"")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(OCULTAR)'!$R$3:$T$135,3,0),"")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(OCULTAR)'!$R$3:$T$135,3,0),"")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(OCULTAR)'!$R$3:$T$135,3,0),"")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(OCULTAR)'!$R$3:$T$135,3,0),"")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(OCULTAR)'!$R$3:$T$135,3,0),"")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(OCULTAR)'!$R$3:$T$135,3,0),"")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(OCULTAR)'!$R$3:$T$135,3,0),"")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(OCULTAR)'!$R$3:$T$135,3,0),"")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(OCULTAR)'!$R$3:$T$135,3,0),"")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(OCULTAR)'!$R$3:$T$135,3,0),"")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(OCULTAR)'!$R$3:$T$135,3,0),"")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(OCULTAR)'!$R$3:$T$135,3,0),"")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(OCULTAR)'!$R$3:$T$135,3,0),"")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(OCULTAR)'!$R$3:$T$135,3,0),"")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(OCULTAR)'!$R$3:$T$135,3,0),"")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(OCULTAR)'!$R$3:$T$135,3,0),"")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(OCULTAR)'!$R$3:$T$135,3,0),"")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(OCULTAR)'!$R$3:$T$135,3,0),"")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(OCULTAR)'!$R$3:$T$135,3,0),"")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Assistente Financeiro</dc:creator>
  <cp:lastModifiedBy>Assistente Financeiro</cp:lastModifiedBy>
  <dcterms:created xsi:type="dcterms:W3CDTF">2023-12-15T19:20:01Z</dcterms:created>
  <dcterms:modified xsi:type="dcterms:W3CDTF">2023-12-15T19:20:33Z</dcterms:modified>
</cp:coreProperties>
</file>