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10-2023\ANEXOS II A VIII DA RESOLUÇÃO TCE-PE_Validação\ARQUIVOS EXCEL\"/>
    </mc:Choice>
  </mc:AlternateContent>
  <xr:revisionPtr revIDLastSave="0" documentId="8_{9977CF8F-A05B-44A1-8F29-D335D80E29C9}" xr6:coauthVersionLast="43" xr6:coauthVersionMax="43" xr10:uidLastSave="{00000000-0000-0000-0000-000000000000}"/>
  <bookViews>
    <workbookView xWindow="-120" yWindow="-120" windowWidth="20730" windowHeight="11040" xr2:uid="{1CD3992A-8DBF-4FC7-9F55-B9F64680833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<sst xmlns="http://schemas.openxmlformats.org/spreadsheetml/2006/main" count="297" uniqueCount="220">
  <si>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</si>
  <si>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</si>
  <si>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</si>
  <si>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</si>
  <si>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</si>
  <si>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</si>
  <si>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</si>
  <si>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</si>
  <si>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</si>
  <si>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</si>
  <si>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</si>
  <si>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</si>
  <si>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</si>
  <si>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</si>
  <si>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</si>
  <si>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</si>
  <si>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</si>
  <si>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</si>
  <si>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</si>
  <si>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</si>
  <si>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</si>
  <si>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</si>
  <si>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</si>
  <si>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</si>
  <si>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</si>
  <si>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</si>
  <si>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129421300001-22</t>
  </si>
  <si>
    <t>FOOD S SERVIÇOS LTDA ME</t>
  </si>
  <si>
    <t>FORNECIMENTO DE ALIMENTOS</t>
  </si>
  <si>
    <t>CONTRATO-PJ-FOOD-S-ALIMENTACAO-28-05-2019-.pdf</t>
  </si>
  <si>
    <t>3 - Contribuições</t>
  </si>
  <si>
    <t xml:space="preserve">SAPRALANDAUER SERVIÇOS DE ASSESSORIA E PROTEÇÃO RADIOLOGICA LTDA </t>
  </si>
  <si>
    <t>SERVIÇOS DOSIMETRO</t>
  </si>
  <si>
    <t>https://ibdah.com.br/wp-content/uploads/2021/01/CONTRATO-SAPRA-LANDADAUER-2020-2021.pdf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</si>
  <si>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</si>
  <si>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</si>
  <si>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</si>
  <si>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</si>
  <si>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</si>
  <si>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</si>
  <si>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</si>
  <si>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</si>
  <si>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</si>
  <si>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</si>
  <si>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</si>
  <si>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</si>
  <si>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</si>
  <si>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</si>
  <si>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</si>
  <si>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</si>
  <si>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</si>
  <si>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</si>
  <si>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</si>
  <si>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</si>
  <si>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</si>
  <si>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</si>
  <si>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</si>
  <si>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</si>
  <si>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</si>
  <si>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</si>
  <si>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</si>
  <si>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</si>
  <si>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</si>
  <si>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</si>
  <si>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</si>
  <si>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</si>
  <si>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</si>
  <si>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</si>
  <si>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</si>
  <si>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</si>
  <si>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</si>
  <si>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</si>
  <si>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</si>
  <si>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19.942.160/0001-88</t>
  </si>
  <si>
    <t>OTIMIZZA CONTADORES ASSOCIADOS</t>
  </si>
  <si>
    <t xml:space="preserve">SERVIÇOS CONTABÉIS </t>
  </si>
  <si>
    <t>https://ibdah.com.br/wp-content/uploads/2021/01/CONTRATO-PJ-OTIMIZZA-CINTABILIDADE-No-18.2018.12-min.pdf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</si>
  <si>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</si>
  <si>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</si>
  <si>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</si>
  <si>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</si>
  <si>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</si>
  <si>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</si>
  <si>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</si>
  <si>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</si>
  <si>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</si>
  <si>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</si>
  <si>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ELABORAÇÃO  DA  FOLHA DE PAGAMENTO</t>
  </si>
  <si>
    <t>Contrato Otimizza-Folha de Pagamento</t>
  </si>
  <si>
    <t>17 - Outros profissionais de saúde</t>
  </si>
  <si>
    <t>ELAINE C. A. MONTEIRO LTDA</t>
  </si>
  <si>
    <t>REUMATOLOGISTA</t>
  </si>
  <si>
    <t>ELAINE REUMATOLOGISTA 2023</t>
  </si>
  <si>
    <t>18 - Laboratório</t>
  </si>
  <si>
    <t>UNIESTER- UNIDADE DE ESTERILIZAÇÃO LTDA</t>
  </si>
  <si>
    <t xml:space="preserve">CONTRATO, PROPOSTA E TERMO ADITIVO_ UNIESTER 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</si>
  <si>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</si>
  <si>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</si>
  <si>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</si>
  <si>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</si>
  <si>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</si>
  <si>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</si>
  <si>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</si>
  <si>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</si>
  <si>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</si>
  <si>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</si>
  <si>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</si>
  <si>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</si>
  <si>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</si>
  <si>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</si>
  <si>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</si>
  <si>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09183966/0001-86</t>
  </si>
  <si>
    <t>UTRASSAFETY ASSESORIA EM SEGURANÇA DO TRABALHO LTDA</t>
  </si>
  <si>
    <t xml:space="preserve">PROGRAMA DE PREVENÇÃO DE RISCOS </t>
  </si>
  <si>
    <t>https://ibdah.com.br/wp-content/uploads/2021/01/CONTRATO-PJ-ULTRASSAFETY-SEG.-TRABALHO-No-06.2019.12-min.pdf</t>
  </si>
  <si>
    <t>23 - Outros profissionais de saúde</t>
  </si>
  <si>
    <t>327342740001-09</t>
  </si>
  <si>
    <t>MB CARDIO CLINICA MÉDICA EIRELI</t>
  </si>
  <si>
    <t>https://ibdah.com.br/wp-content/uploads/2021/01/CONTRATO-PJ-MB-CARDIO-No-09.2019.12-1-min.pdf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</si>
  <si>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</si>
  <si>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</si>
  <si>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</si>
  <si>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</si>
  <si>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</si>
  <si>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</si>
  <si>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</si>
  <si>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</si>
  <si>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</si>
  <si>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</si>
  <si>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JM TREINAMENTO EIRELI</t>
  </si>
  <si>
    <t>ELABORAÇÃO  DO RELATÓRIO DE ANÁLISE DE RISCOS ERGÔNOMICOS</t>
  </si>
  <si>
    <t>JM TREINAMENENTO EIRELI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</si>
  <si>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</si>
  <si>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</si>
  <si>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</si>
  <si>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</si>
  <si>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</si>
  <si>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</si>
  <si>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UNICORPE UNIDADE DE CORAÇÃO DE PERNAMBUCO LTDA</t>
  </si>
  <si>
    <t>CARDIOLOGIA</t>
  </si>
  <si>
    <t>MÉDICO UNICORPE 2023</t>
  </si>
  <si>
    <t>29 - Coleta de Lixo Hospitalar</t>
  </si>
  <si>
    <t>ANA LICIA BARRETO DA SILVA-ME</t>
  </si>
  <si>
    <t xml:space="preserve">ATUALIZAÇÃO E MANUTENÇÃO DO SITE </t>
  </si>
  <si>
    <t>https://ibdah.com.br/wp-content/uploads/2021/01/CONTRATO-PJ-ANA-LICIA-No-13.2019.12-1.pdf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</si>
  <si>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</si>
  <si>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</si>
  <si>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</si>
  <si>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</si>
  <si>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</si>
  <si>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</si>
  <si>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</si>
  <si>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</si>
  <si>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</si>
  <si>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</si>
  <si>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</si>
  <si>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</si>
  <si>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</si>
  <si>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</si>
  <si>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</si>
  <si>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</si>
  <si>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</si>
  <si>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</si>
  <si>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</si>
  <si>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</si>
  <si>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</si>
  <si>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</si>
  <si>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</si>
  <si>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</si>
  <si>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</si>
  <si>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</si>
  <si>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</si>
  <si>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</si>
  <si>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</si>
  <si>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</si>
  <si>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</si>
  <si>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</si>
  <si>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</si>
  <si>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</si>
  <si>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</si>
  <si>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</si>
  <si>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</si>
  <si>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</si>
  <si>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</si>
  <si>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</si>
  <si>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PRONTOCLINIC SERVIÇOS MÉDICOS HOSPITALARRES LTDA</t>
  </si>
  <si>
    <t>CLINICO GERAL</t>
  </si>
  <si>
    <t>PRONTOCLINIC MEDICO</t>
  </si>
  <si>
    <t>41 - Reparo e Manutenção de Bens Imóveis</t>
  </si>
  <si>
    <t>GIULLIANA ALLIZ FALBO AGUIAR MEDICOS LTDA</t>
  </si>
  <si>
    <t>CONTRATO MÉDICO GIULLIANA</t>
  </si>
  <si>
    <t>42 - Reparo e Manutenção de Veículos</t>
  </si>
  <si>
    <t>SERVIÇOS DE ESTERELIZAÇÃO</t>
  </si>
  <si>
    <t>CONTRATO UNIESTER 2022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</si>
  <si>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</si>
  <si>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</si>
  <si>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</si>
  <si>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</si>
  <si>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EC DIFERENCIAL SOLUÇÕES E QUALLIFICAÇÃO EMPRESARIAL LTDA</t>
  </si>
  <si>
    <t>AUDITORIA SOBRE DEMONSTRAÇÕES CONTABÉIS DO ANO 2021</t>
  </si>
  <si>
    <t>EC DIFERENCIAL 2023</t>
  </si>
  <si>
    <t>ANA CLECIA SILVA DE SOUZA</t>
  </si>
  <si>
    <t xml:space="preserve"> CONTRATO ANA CLECIA</t>
  </si>
  <si>
    <t>TOGASTRO SERVIÇOS MÉDICOS LTDA</t>
  </si>
  <si>
    <t>COLONOSCOPIA</t>
  </si>
  <si>
    <t>CONTRATO TOPGASTRO 08-2022</t>
  </si>
  <si>
    <t>BRISANET SERVIÇOS DE COMUNICAÇÕES S.A</t>
  </si>
  <si>
    <t>SERVIÇOS DE INTERNET</t>
  </si>
  <si>
    <t xml:space="preserve">CONTRATOS BRISANET INTERNET </t>
  </si>
  <si>
    <t>CRM SEGURANÇA DO TRABALHO LTDA ME</t>
  </si>
  <si>
    <t>SEGURANÇA DO TRABALHO</t>
  </si>
  <si>
    <t xml:space="preserve">CONTRATO CRM SEGURANÇA DO TRABALHO </t>
  </si>
  <si>
    <t>A A L R DIAGNÓSTICO POR IMAGEM LTDA</t>
  </si>
  <si>
    <t>CONTRATO A A L R SERVIÇO DE IMAGEM</t>
  </si>
  <si>
    <t>BEM NUTRI LIMITADA</t>
  </si>
  <si>
    <t>CONTRATO BEM NUTRI ALIMENTAÇÃO</t>
  </si>
  <si>
    <t>MARIA ISABEL GADELHA SERVIÇOS MÉDICOS</t>
  </si>
  <si>
    <t>CONTRATO MARIA ISABEL MEDICO</t>
  </si>
  <si>
    <t xml:space="preserve">INDIK SERVIÇOS MÉDICOS </t>
  </si>
  <si>
    <t>CONTRATOS INDIK SERVIÇOS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</si>
</sst>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10-2023/13.2_OUTU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PADR%C3%83O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FOOD%20S%20ALIMENTA%C3%87%C3%83O%20-28-05-2019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9" Type="http://schemas.openxmlformats.org/officeDocument/2006/relationships/hyperlink" Target="https://ibdah.com.br/wp-content/uploads/2021/01/CONTRATO-PJ-ULTRASSAFETY-SEG.-TRABALHO-No-06.2019.12-min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34" Type="http://schemas.openxmlformats.org/officeDocument/2006/relationships/hyperlink" Target="https://ibdah.com.br/wp-content/uploads/2021/01/CONTRATO-PJ-OTIMIZZA-CINTABILIDADE-No-18.2018.12-min.pdf" TargetMode="External"/><Relationship Id="rId42" Type="http://schemas.openxmlformats.org/officeDocument/2006/relationships/hyperlink" Target="https://ibdah.com.br/wp-content/uploads/2021/01/CONTRATO-PJ-SANCHES-E-SANCHES-ASSINADO-No-01.2019.12-min.pdf" TargetMode="External"/><Relationship Id="rId47" Type="http://schemas.openxmlformats.org/officeDocument/2006/relationships/hyperlink" Target="https://ibdah.com.br/wp-content/uploads/2021/01/CONTRATO-PJ-CLINICA-MEDICA-DO-JARDIM-ATLANTICO-04.2020.12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OTIMIZZA%20-ELABORA%C3%87%C3%83O%20FOLHA-%2001.2021.1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UNIESTER%20N.16.2019.12.02%20-%20UPAE%20ABREU%20E%20LIM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ARDIOMETABOLICO%20ENDOCRINO%20N%C2%B0%2004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UNIESTER.pdf" TargetMode="External"/><Relationship Id="rId40" Type="http://schemas.openxmlformats.org/officeDocument/2006/relationships/hyperlink" Target="https://ibdah.com.br/wp-content/uploads/2021/01/CONTRATO-PJ-CCGK-DIAGNOTICO-ULTRASSON-No-08.2019.12.pdf" TargetMode="External"/><Relationship Id="rId45" Type="http://schemas.openxmlformats.org/officeDocument/2006/relationships/hyperlink" Target="https://ibdah.com.br/wp-content/uploads/2021/01/CONTRATO-PJ-PALM-SERVICOS-UPAE-min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ONTOCLINIC%20-UPAE%20-%20N.12-2022-12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TOP%20GASTRICO%20N%2008.2022.12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44" Type="http://schemas.openxmlformats.org/officeDocument/2006/relationships/hyperlink" Target="https://ibdah.com.br/wp-content/uploads/2021/01/CONTRATO-PJ-ANA-LICIA-No-13.2019.12-1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JM%20TREINAMENTO%20EIRELLI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DE%20PRESTA%C3%87%C3%83O%20DE%20SERVICOS%20-%20%20ANA%20CLECIA%20-N%C2%BA%2006-2022.12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27" Type="http://schemas.openxmlformats.org/officeDocument/2006/relationships/hyperlink" Target="https://ibdah.com.br/wp-content/uploads/2021/01/CONTRATO-PJ-RUI-CARLOS-REUMATOLOGIA-No-03.2019.12-min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35" Type="http://schemas.openxmlformats.org/officeDocument/2006/relationships/hyperlink" Target="https://ibdah.com.br/wp-content/uploads/2021/01/CONTRATO-PJ-SOUZA-ADVOGADOS-UPAE-min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NICORPE%20N%C2%B0%2011.2022.12-%20UNICORPE.pdf" TargetMode="External"/><Relationship Id="rId48" Type="http://schemas.openxmlformats.org/officeDocument/2006/relationships/hyperlink" Target="https://ibdah.com.br/wp-content/uploads/2021/01/CONTRATO-PJ-LIFE-MEDICINA-05-2020-12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2001.2023.12_UPAE_%20EC%20DIFERENCIAL%20AUDITORES%20E%20CONSULTORES%20INDEPENDENTES%20LTDA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J.M.A.V.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LANDADAUER%202019%20-%202020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38" Type="http://schemas.openxmlformats.org/officeDocument/2006/relationships/hyperlink" Target="https://ibdah.com.br/wp-content/uploads/2021/01/CONTRATO-PJ-LAM-INFORMATICA-No-07.2018.12-min.pdf" TargetMode="External"/><Relationship Id="rId46" Type="http://schemas.openxmlformats.org/officeDocument/2006/relationships/hyperlink" Target="https://ibdah.com.br/wp-content/uploads/2021/01/CONTRATO-CIEE-UPAE-GRANDE-RECIFE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41" Type="http://schemas.openxmlformats.org/officeDocument/2006/relationships/hyperlink" Target="https://ibdah.com.br/wp-content/uploads/2021/01/CONTRATO-PJ-SAMIA-CONTRATO-No-22.2018.12-min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GIULLIANA%20ALLIZ%20FALBO%20M%C3%89DICA%2005_2023_12%20Geriatria%20Assinado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DERMATOLOGIA%20S%20FRANSCISCO%20N%2003%202018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%20N%2010.2022.12%20-%20PJ%20ELAINE%20C.%20A.%20MONTEIRO%20LTDA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F9EA-1816-42AA-8056-F34DD6DD723C}">
  <sheetPr>
    <tabColor indexed="13"/>
  </sheetPr>
  <dimension ref="A1:V992"/>
  <sheetViews>
    <sheetView showGridLines="0" tabSelected="1" topLeftCell="F10" zoomScale="90" zoomScaleNormal="90" workbookViewId="0">
      <selection activeCell="G32" sqref="G3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44986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43357</v>
      </c>
      <c r="G6" s="9">
        <v>45291</v>
      </c>
      <c r="H6" s="12">
        <v>630000</v>
      </c>
      <c r="I6" s="11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50429810000136</v>
      </c>
      <c r="D7" s="7" t="s">
        <v>31</v>
      </c>
      <c r="E7" s="8" t="s">
        <v>32</v>
      </c>
      <c r="F7" s="9">
        <v>44154</v>
      </c>
      <c r="G7" s="9">
        <v>44957</v>
      </c>
      <c r="H7" s="12">
        <v>438.38</v>
      </c>
      <c r="I7" s="11" t="s">
        <v>33</v>
      </c>
      <c r="V7" s="15" t="s">
        <v>34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35</v>
      </c>
      <c r="D8" s="7" t="s">
        <v>36</v>
      </c>
      <c r="E8" s="8" t="s">
        <v>37</v>
      </c>
      <c r="F8" s="9">
        <v>43383</v>
      </c>
      <c r="G8" s="9">
        <v>45291</v>
      </c>
      <c r="H8" s="12">
        <v>266000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43383</v>
      </c>
      <c r="G9" s="9">
        <v>44926</v>
      </c>
      <c r="H9" s="12">
        <v>11780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31</v>
      </c>
      <c r="E10" s="8" t="s">
        <v>32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 t="s">
        <v>73</v>
      </c>
      <c r="D17" s="7" t="s">
        <v>74</v>
      </c>
      <c r="E17" s="8" t="s">
        <v>75</v>
      </c>
      <c r="F17" s="9">
        <v>43435</v>
      </c>
      <c r="G17" s="9">
        <v>44926</v>
      </c>
      <c r="H17" s="12">
        <v>177600</v>
      </c>
      <c r="I17" s="11" t="s">
        <v>76</v>
      </c>
      <c r="V17" s="15" t="s">
        <v>77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78</v>
      </c>
      <c r="D18" s="7" t="s">
        <v>79</v>
      </c>
      <c r="E18" s="8" t="s">
        <v>80</v>
      </c>
      <c r="F18" s="9">
        <v>43435</v>
      </c>
      <c r="G18" s="9">
        <v>45657</v>
      </c>
      <c r="H18" s="12">
        <v>301830.90999999997</v>
      </c>
      <c r="I18" s="11" t="s">
        <v>81</v>
      </c>
      <c r="V18" s="15" t="s">
        <v>82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83</v>
      </c>
      <c r="D19" s="7" t="s">
        <v>84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85</v>
      </c>
      <c r="V19" s="15" t="s">
        <v>86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 t="s">
        <v>73</v>
      </c>
      <c r="D20" s="7" t="s">
        <v>74</v>
      </c>
      <c r="E20" s="8" t="s">
        <v>87</v>
      </c>
      <c r="F20" s="9">
        <v>44287</v>
      </c>
      <c r="G20" s="9">
        <v>44652</v>
      </c>
      <c r="H20" s="12">
        <v>18000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>
        <v>47255433000151</v>
      </c>
      <c r="D21" s="7" t="s">
        <v>90</v>
      </c>
      <c r="E21" s="8" t="s">
        <v>91</v>
      </c>
      <c r="F21" s="9">
        <v>44788</v>
      </c>
      <c r="G21" s="9">
        <v>45657</v>
      </c>
      <c r="H21" s="12">
        <v>160000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17467595000192</v>
      </c>
      <c r="D22" s="7" t="s">
        <v>94</v>
      </c>
      <c r="E22" s="8" t="s">
        <v>14</v>
      </c>
      <c r="F22" s="9">
        <v>44136</v>
      </c>
      <c r="G22" s="9">
        <v>44501</v>
      </c>
      <c r="H22" s="12">
        <v>3500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97</v>
      </c>
      <c r="E23" s="8" t="s">
        <v>98</v>
      </c>
      <c r="F23" s="9">
        <v>44331</v>
      </c>
      <c r="G23" s="9">
        <v>44696</v>
      </c>
      <c r="H23" s="12">
        <v>19800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101</v>
      </c>
      <c r="D24" s="7" t="s">
        <v>102</v>
      </c>
      <c r="E24" s="8" t="s">
        <v>103</v>
      </c>
      <c r="F24" s="9">
        <v>43497</v>
      </c>
      <c r="G24" s="9">
        <v>44561</v>
      </c>
      <c r="H24" s="12">
        <v>300220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106</v>
      </c>
      <c r="D25" s="7" t="s">
        <v>107</v>
      </c>
      <c r="E25" s="8" t="s">
        <v>108</v>
      </c>
      <c r="F25" s="9">
        <v>43497</v>
      </c>
      <c r="G25" s="9">
        <v>45291</v>
      </c>
      <c r="H25" s="12">
        <v>174000</v>
      </c>
      <c r="I25" s="11" t="s">
        <v>109</v>
      </c>
      <c r="V25" s="15" t="s">
        <v>110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 t="s">
        <v>111</v>
      </c>
      <c r="D26" s="7" t="s">
        <v>112</v>
      </c>
      <c r="E26" s="8" t="s">
        <v>113</v>
      </c>
      <c r="F26" s="9">
        <v>43539</v>
      </c>
      <c r="G26" s="9">
        <v>44561</v>
      </c>
      <c r="H26" s="12">
        <v>66000</v>
      </c>
      <c r="I26" s="11" t="s">
        <v>114</v>
      </c>
      <c r="V26" s="15" t="s">
        <v>115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 t="s">
        <v>116</v>
      </c>
      <c r="D27" s="7" t="s">
        <v>117</v>
      </c>
      <c r="E27" s="8" t="s">
        <v>19</v>
      </c>
      <c r="F27" s="9">
        <v>43508</v>
      </c>
      <c r="G27" s="9">
        <v>45291</v>
      </c>
      <c r="H27" s="12">
        <v>174000</v>
      </c>
      <c r="I27" s="11" t="s">
        <v>118</v>
      </c>
      <c r="V27" s="15" t="s">
        <v>119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120</v>
      </c>
      <c r="D28" s="7" t="s">
        <v>121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122</v>
      </c>
      <c r="V28" s="15" t="s">
        <v>123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124</v>
      </c>
      <c r="D29" s="7" t="s">
        <v>125</v>
      </c>
      <c r="E29" s="8" t="s">
        <v>126</v>
      </c>
      <c r="F29" s="9">
        <v>43356</v>
      </c>
      <c r="G29" s="9">
        <v>44926</v>
      </c>
      <c r="H29" s="12">
        <v>62673</v>
      </c>
      <c r="I29" s="11" t="s">
        <v>127</v>
      </c>
      <c r="V29" s="15" t="s">
        <v>128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23206471000156</v>
      </c>
      <c r="D30" s="7" t="s">
        <v>129</v>
      </c>
      <c r="E30" s="8" t="s">
        <v>130</v>
      </c>
      <c r="F30" s="9">
        <v>44855</v>
      </c>
      <c r="G30" s="9">
        <v>45220</v>
      </c>
      <c r="H30" s="12">
        <v>3050</v>
      </c>
      <c r="I30" s="11" t="s">
        <v>131</v>
      </c>
      <c r="V30" s="15" t="s">
        <v>132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133</v>
      </c>
      <c r="D31" s="16" t="s">
        <v>134</v>
      </c>
      <c r="E31" s="8" t="s">
        <v>135</v>
      </c>
      <c r="F31" s="9">
        <v>43472</v>
      </c>
      <c r="G31" s="9">
        <v>44934</v>
      </c>
      <c r="H31" s="12">
        <v>24000</v>
      </c>
      <c r="I31" s="11" t="s">
        <v>136</v>
      </c>
      <c r="V31" s="15" t="s">
        <v>137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>
        <v>3437131000129</v>
      </c>
      <c r="D32" s="7" t="s">
        <v>138</v>
      </c>
      <c r="E32" s="8" t="s">
        <v>139</v>
      </c>
      <c r="F32" s="9">
        <v>44805</v>
      </c>
      <c r="G32" s="9">
        <v>45657</v>
      </c>
      <c r="H32" s="12">
        <v>160000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29278395000170</v>
      </c>
      <c r="D33" s="7" t="s">
        <v>142</v>
      </c>
      <c r="E33" s="8" t="s">
        <v>143</v>
      </c>
      <c r="F33" s="9">
        <v>43709</v>
      </c>
      <c r="G33" s="9">
        <v>44926</v>
      </c>
      <c r="H33" s="12">
        <v>22950</v>
      </c>
      <c r="I33" s="11" t="s">
        <v>144</v>
      </c>
      <c r="V33" s="15" t="s">
        <v>145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146</v>
      </c>
      <c r="D34" s="7" t="s">
        <v>147</v>
      </c>
      <c r="E34" s="8" t="s">
        <v>148</v>
      </c>
      <c r="F34" s="9">
        <v>43710</v>
      </c>
      <c r="G34" s="9">
        <v>45291</v>
      </c>
      <c r="H34" s="12">
        <v>15600</v>
      </c>
      <c r="I34" s="17" t="s">
        <v>149</v>
      </c>
      <c r="V34" s="15" t="s">
        <v>150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43467</v>
      </c>
      <c r="G35" s="9">
        <v>45291</v>
      </c>
      <c r="H35" s="12">
        <v>312000</v>
      </c>
      <c r="I35" s="11" t="s">
        <v>154</v>
      </c>
      <c r="V35" s="15" t="s">
        <v>155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 t="s">
        <v>151</v>
      </c>
      <c r="D36" s="7" t="s">
        <v>156</v>
      </c>
      <c r="E36" s="8" t="s">
        <v>157</v>
      </c>
      <c r="F36" s="9">
        <v>43405</v>
      </c>
      <c r="G36" s="9">
        <v>45291</v>
      </c>
      <c r="H36" s="12">
        <v>312000</v>
      </c>
      <c r="I36" s="11" t="s">
        <v>158</v>
      </c>
      <c r="V36" s="15" t="s">
        <v>159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 t="s">
        <v>151</v>
      </c>
      <c r="D37" s="7" t="s">
        <v>152</v>
      </c>
      <c r="E37" s="8" t="s">
        <v>160</v>
      </c>
      <c r="F37" s="9">
        <v>43697</v>
      </c>
      <c r="G37" s="9">
        <v>45291</v>
      </c>
      <c r="H37" s="12">
        <v>312000</v>
      </c>
      <c r="I37" s="11" t="s">
        <v>161</v>
      </c>
      <c r="V37" s="15" t="s">
        <v>162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163</v>
      </c>
      <c r="E38" s="8" t="s">
        <v>148</v>
      </c>
      <c r="F38" s="9">
        <v>43907</v>
      </c>
      <c r="G38" s="9">
        <v>45291</v>
      </c>
      <c r="H38" s="12">
        <v>135000</v>
      </c>
      <c r="I38" s="11" t="s">
        <v>164</v>
      </c>
      <c r="V38" s="15" t="s">
        <v>165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166</v>
      </c>
      <c r="E39" s="8" t="s">
        <v>167</v>
      </c>
      <c r="F39" s="9">
        <v>43952</v>
      </c>
      <c r="G39" s="9">
        <v>44682</v>
      </c>
      <c r="H39" s="12">
        <v>6000</v>
      </c>
      <c r="I39" s="11" t="s">
        <v>168</v>
      </c>
      <c r="V39" s="15" t="s">
        <v>169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170</v>
      </c>
      <c r="E40" s="8" t="s">
        <v>171</v>
      </c>
      <c r="F40" s="9">
        <v>43613</v>
      </c>
      <c r="G40" s="9">
        <v>45413</v>
      </c>
      <c r="H40" s="12">
        <v>4080</v>
      </c>
      <c r="I40" s="11" t="s">
        <v>172</v>
      </c>
      <c r="V40" s="15" t="s">
        <v>173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174</v>
      </c>
      <c r="E41" s="8" t="s">
        <v>175</v>
      </c>
      <c r="F41" s="9">
        <v>43952</v>
      </c>
      <c r="G41" s="9">
        <v>45657</v>
      </c>
      <c r="H41" s="12">
        <v>165000</v>
      </c>
      <c r="I41" s="11" t="s">
        <v>176</v>
      </c>
      <c r="V41" s="15" t="s">
        <v>177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178</v>
      </c>
      <c r="E42" s="8" t="s">
        <v>175</v>
      </c>
      <c r="F42" s="9">
        <v>44060</v>
      </c>
      <c r="G42" s="9">
        <v>45657</v>
      </c>
      <c r="H42" s="12">
        <v>165000</v>
      </c>
      <c r="I42" s="11" t="s">
        <v>179</v>
      </c>
      <c r="V42" s="15" t="s">
        <v>180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181</v>
      </c>
      <c r="E43" s="8" t="s">
        <v>182</v>
      </c>
      <c r="F43" s="9">
        <v>43778</v>
      </c>
      <c r="G43" s="9">
        <v>45291</v>
      </c>
      <c r="H43" s="12">
        <v>17750</v>
      </c>
      <c r="I43" s="11" t="s">
        <v>183</v>
      </c>
      <c r="V43" s="15" t="s">
        <v>184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32090452000106</v>
      </c>
      <c r="D44" s="7" t="s">
        <v>185</v>
      </c>
      <c r="E44" s="8" t="s">
        <v>186</v>
      </c>
      <c r="F44" s="9">
        <v>44805</v>
      </c>
      <c r="G44" s="9">
        <v>45657</v>
      </c>
      <c r="H44" s="12">
        <v>81000</v>
      </c>
      <c r="I44" s="11" t="s">
        <v>187</v>
      </c>
      <c r="V44" s="15" t="s">
        <v>188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>
        <v>50554417000174</v>
      </c>
      <c r="D45" s="7" t="s">
        <v>189</v>
      </c>
      <c r="E45" s="8" t="s">
        <v>48</v>
      </c>
      <c r="F45" s="9">
        <v>45078</v>
      </c>
      <c r="G45" s="9">
        <v>45657</v>
      </c>
      <c r="H45" s="12">
        <v>432000</v>
      </c>
      <c r="I45" s="11" t="s">
        <v>190</v>
      </c>
      <c r="V45" s="15" t="s">
        <v>191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17467595000192</v>
      </c>
      <c r="D46" s="7" t="s">
        <v>94</v>
      </c>
      <c r="E46" s="8" t="s">
        <v>192</v>
      </c>
      <c r="F46" s="9">
        <v>44501</v>
      </c>
      <c r="G46" s="9">
        <v>45231</v>
      </c>
      <c r="H46" s="12">
        <v>3500</v>
      </c>
      <c r="I46" s="17" t="s">
        <v>193</v>
      </c>
      <c r="V46" s="15" t="s">
        <v>194</v>
      </c>
    </row>
    <row r="47" spans="1:22" ht="20.25" customHeight="1" x14ac:dyDescent="0.2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195</v>
      </c>
      <c r="E47" s="8" t="s">
        <v>196</v>
      </c>
      <c r="F47" s="9">
        <v>44603</v>
      </c>
      <c r="G47" s="9">
        <v>45291</v>
      </c>
      <c r="H47" s="12">
        <v>72000</v>
      </c>
      <c r="I47" s="11" t="s">
        <v>197</v>
      </c>
    </row>
    <row r="48" spans="1:22" ht="20.25" customHeight="1" x14ac:dyDescent="0.2">
      <c r="A48" s="4">
        <f>IFERROR(VLOOKUP(B48,'[1]DADOS (OCULTAR)'!$Q$3:$S$103,3,0),"")</f>
        <v>7267476001023</v>
      </c>
      <c r="B48" s="5" t="s">
        <v>9</v>
      </c>
      <c r="C48" s="6">
        <v>22969924000133</v>
      </c>
      <c r="D48" s="7" t="s">
        <v>198</v>
      </c>
      <c r="E48" s="8" t="s">
        <v>199</v>
      </c>
      <c r="F48" s="9">
        <v>44927</v>
      </c>
      <c r="G48" s="9">
        <v>45322</v>
      </c>
      <c r="H48" s="12">
        <v>16000</v>
      </c>
      <c r="I48" s="11" t="s">
        <v>200</v>
      </c>
    </row>
    <row r="49" spans="1:9" ht="20.25" customHeight="1" x14ac:dyDescent="0.2">
      <c r="A49" s="4">
        <f>IFERROR(VLOOKUP(B49,'[1]DADOS (OCULTAR)'!$Q$3:$S$103,3,0),"")</f>
        <v>7267476001023</v>
      </c>
      <c r="B49" s="5" t="s">
        <v>9</v>
      </c>
      <c r="C49" s="6">
        <v>29308984000154</v>
      </c>
      <c r="D49" s="7" t="s">
        <v>201</v>
      </c>
      <c r="E49" s="8" t="s">
        <v>143</v>
      </c>
      <c r="F49" s="9">
        <v>44713</v>
      </c>
      <c r="G49" s="9">
        <v>45657</v>
      </c>
      <c r="H49" s="12">
        <v>31000</v>
      </c>
      <c r="I49" s="11" t="s">
        <v>202</v>
      </c>
    </row>
    <row r="50" spans="1:9" ht="20.25" customHeight="1" x14ac:dyDescent="0.2">
      <c r="A50" s="4">
        <f>IFERROR(VLOOKUP(B50,'[1]DADOS (OCULTAR)'!$Q$3:$S$103,3,0),"")</f>
        <v>7267476001023</v>
      </c>
      <c r="B50" s="5" t="s">
        <v>9</v>
      </c>
      <c r="C50" s="6">
        <v>31197406000130</v>
      </c>
      <c r="D50" s="7" t="s">
        <v>203</v>
      </c>
      <c r="E50" s="8" t="s">
        <v>204</v>
      </c>
      <c r="F50" s="9">
        <v>44774</v>
      </c>
      <c r="G50" s="9">
        <v>45657</v>
      </c>
      <c r="H50" s="12">
        <v>96000</v>
      </c>
      <c r="I50" s="11" t="s">
        <v>205</v>
      </c>
    </row>
    <row r="51" spans="1:9" ht="20.25" customHeight="1" x14ac:dyDescent="0.2">
      <c r="A51" s="4">
        <f>IFERROR(VLOOKUP(B51,'[1]DADOS (OCULTAR)'!$Q$3:$S$103,3,0),"")</f>
        <v>7267476001023</v>
      </c>
      <c r="B51" s="5" t="s">
        <v>9</v>
      </c>
      <c r="C51" s="6">
        <v>4601397000128</v>
      </c>
      <c r="D51" s="7" t="s">
        <v>206</v>
      </c>
      <c r="E51" s="8" t="s">
        <v>207</v>
      </c>
      <c r="F51" s="9">
        <v>44853</v>
      </c>
      <c r="G51" s="9">
        <v>45218</v>
      </c>
      <c r="H51" s="12">
        <v>690</v>
      </c>
      <c r="I51" s="11" t="s">
        <v>208</v>
      </c>
    </row>
    <row r="52" spans="1:9" ht="20.25" customHeight="1" x14ac:dyDescent="0.2">
      <c r="A52" s="4">
        <f>IFERROR(VLOOKUP(B52,'[1]DADOS (OCULTAR)'!$Q$3:$S$103,3,0),"")</f>
        <v>7267476001023</v>
      </c>
      <c r="B52" s="5" t="s">
        <v>9</v>
      </c>
      <c r="C52" s="6">
        <v>22430421000195</v>
      </c>
      <c r="D52" s="7" t="s">
        <v>209</v>
      </c>
      <c r="E52" s="8" t="s">
        <v>210</v>
      </c>
      <c r="F52" s="9">
        <v>44743</v>
      </c>
      <c r="G52" s="9">
        <v>45474</v>
      </c>
      <c r="H52" s="12">
        <v>66000</v>
      </c>
      <c r="I52" s="11" t="s">
        <v>211</v>
      </c>
    </row>
    <row r="53" spans="1:9" ht="20.25" customHeight="1" x14ac:dyDescent="0.2">
      <c r="A53" s="4">
        <f>IFERROR(VLOOKUP(B53,'[1]DADOS (OCULTAR)'!$Q$3:$S$103,3,0),"")</f>
        <v>7267476001023</v>
      </c>
      <c r="B53" s="5" t="s">
        <v>9</v>
      </c>
      <c r="C53" s="6">
        <v>8433386000137</v>
      </c>
      <c r="D53" s="7" t="s">
        <v>212</v>
      </c>
      <c r="E53" s="8" t="s">
        <v>48</v>
      </c>
      <c r="F53" s="9">
        <v>44988</v>
      </c>
      <c r="G53" s="9">
        <v>45657</v>
      </c>
      <c r="H53" s="12">
        <v>1920</v>
      </c>
      <c r="I53" s="11" t="s">
        <v>213</v>
      </c>
    </row>
    <row r="54" spans="1:9" ht="20.25" customHeight="1" x14ac:dyDescent="0.2">
      <c r="A54" s="4">
        <f>IFERROR(VLOOKUP(B54,'[1]DADOS (OCULTAR)'!$Q$3:$S$103,3,0),"")</f>
        <v>7267476001023</v>
      </c>
      <c r="B54" s="5" t="s">
        <v>9</v>
      </c>
      <c r="C54" s="6">
        <v>17475068000120</v>
      </c>
      <c r="D54" s="7" t="s">
        <v>214</v>
      </c>
      <c r="E54" s="8" t="s">
        <v>28</v>
      </c>
      <c r="F54" s="9">
        <v>44986</v>
      </c>
      <c r="G54" s="9">
        <v>45657</v>
      </c>
      <c r="H54" s="12">
        <v>432000</v>
      </c>
      <c r="I54" s="11" t="s">
        <v>215</v>
      </c>
    </row>
    <row r="55" spans="1:9" ht="20.25" customHeight="1" x14ac:dyDescent="0.2">
      <c r="A55" s="4">
        <f>IFERROR(VLOOKUP(B55,'[1]DADOS (OCULTAR)'!$Q$3:$S$103,3,0),"")</f>
        <v>7267476001023</v>
      </c>
      <c r="B55" s="5" t="s">
        <v>9</v>
      </c>
      <c r="C55" s="6">
        <v>30317221000159</v>
      </c>
      <c r="D55" s="7" t="s">
        <v>216</v>
      </c>
      <c r="E55" s="8" t="s">
        <v>48</v>
      </c>
      <c r="F55" s="9">
        <v>45139</v>
      </c>
      <c r="G55" s="9">
        <v>45657</v>
      </c>
      <c r="H55" s="12">
        <v>432000</v>
      </c>
      <c r="I55" s="11" t="s">
        <v>217</v>
      </c>
    </row>
    <row r="56" spans="1:9" ht="20.25" customHeight="1" x14ac:dyDescent="0.2">
      <c r="A56" s="4">
        <f>IFERROR(VLOOKUP(B56,'[1]DADOS (OCULTAR)'!$Q$3:$S$103,3,0),"")</f>
        <v>7267476001023</v>
      </c>
      <c r="B56" s="5" t="s">
        <v>9</v>
      </c>
      <c r="C56" s="6">
        <v>37055071000100</v>
      </c>
      <c r="D56" s="7" t="s">
        <v>218</v>
      </c>
      <c r="E56" s="8" t="s">
        <v>48</v>
      </c>
      <c r="F56" s="9">
        <v>45078</v>
      </c>
      <c r="G56" s="9">
        <v>45657</v>
      </c>
      <c r="H56" s="12">
        <v>432000</v>
      </c>
      <c r="I56" s="11" t="s">
        <v>219</v>
      </c>
    </row>
    <row r="57" spans="1:9" ht="20.25" customHeight="1" x14ac:dyDescent="0.2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149A1BA-735E-4BB6-BC6C-5C332181516F}">
      <formula1>UNIDADES_OSS</formula1>
    </dataValidation>
  </dataValidations>
  <hyperlinks>
    <hyperlink ref="I2" r:id="rId1" xr:uid="{894B4B3A-10BB-4D34-9D09-7E47C623E05C}"/>
    <hyperlink ref="I20" r:id="rId2" xr:uid="{E2CB139F-FCB4-4827-8650-CC4CFACB8339}"/>
    <hyperlink ref="I23" r:id="rId3" xr:uid="{39E10EDE-6364-443A-8684-4F0FDF0F6D70}"/>
    <hyperlink ref="I30" r:id="rId4" xr:uid="{74872B08-A647-4674-BBB2-A95F9D66B80F}"/>
    <hyperlink ref="I44" r:id="rId5" xr:uid="{BB3193B1-A342-46D7-A6DC-657B891C6DDF}"/>
    <hyperlink ref="I45" r:id="rId6" xr:uid="{832F09DE-4ECF-439D-9103-23116E375145}"/>
    <hyperlink ref="I47" r:id="rId7" xr:uid="{BC4F68FA-EA3D-4FDE-8A5F-AC9317D85F24}"/>
    <hyperlink ref="I48" r:id="rId8" xr:uid="{D0A5F6E3-08D5-4F59-B9B1-8ADC299522AF}"/>
    <hyperlink ref="I49" r:id="rId9" xr:uid="{14FAD5C3-B702-43F3-BF95-66156C091D8A}"/>
    <hyperlink ref="I50" r:id="rId10" xr:uid="{9653B98E-A70A-40BA-9544-BD69F1D86465}"/>
    <hyperlink ref="I46" r:id="rId11" xr:uid="{4E258D89-1AC9-40A1-B7B5-2BCC723D5CA6}"/>
    <hyperlink ref="I8" r:id="rId12" xr:uid="{D0C5C894-E55B-4C26-99F9-55EA36C2C112}"/>
    <hyperlink ref="I39" r:id="rId13" xr:uid="{122EC6D9-213C-4ED6-A780-7251F1F3D5FC}"/>
    <hyperlink ref="I34" r:id="rId14" xr:uid="{39AB8B25-2139-4401-8144-BE511BED485B}"/>
    <hyperlink ref="I43" r:id="rId15" xr:uid="{D9ABC4F3-182E-4268-9D80-E2008C4711A1}"/>
    <hyperlink ref="I37" r:id="rId16" xr:uid="{9BBC02FA-AED5-4935-9D68-432BB8594EE3}"/>
    <hyperlink ref="I16" r:id="rId17" xr:uid="{223D755D-ACC2-47B8-9D79-49AAE22A9B58}"/>
    <hyperlink ref="I6" r:id="rId18" xr:uid="{44FB73D5-3ADE-4BDF-A642-BEC01C11B506}"/>
    <hyperlink ref="I51" r:id="rId19" xr:uid="{D82CD038-C19F-4F02-A6A8-534148CBB538}"/>
    <hyperlink ref="I29" r:id="rId20" xr:uid="{2ED0B71A-6F9B-43AB-8DB8-2422EBE8D1CC}"/>
    <hyperlink ref="I19" r:id="rId21" xr:uid="{1E993D8D-907F-42A6-80E1-0D9C48996B8F}"/>
    <hyperlink ref="I3" r:id="rId22" xr:uid="{9842145A-6911-4BE0-BADF-0C2FB930CF13}"/>
    <hyperlink ref="I4" r:id="rId23" xr:uid="{5941008A-AD7D-4279-BB24-E63B69DC1972}"/>
    <hyperlink ref="I5" r:id="rId24" xr:uid="{4C4452F8-C8F6-402C-9E67-1A0E382ED6DD}"/>
    <hyperlink ref="I7" r:id="rId25" xr:uid="{78461D96-122D-4760-8ACF-6FB73C6FDE20}"/>
    <hyperlink ref="I9" r:id="rId26" xr:uid="{14B85955-1F84-41F0-A9FE-349E1D167DDC}"/>
    <hyperlink ref="I12" r:id="rId27" xr:uid="{B9BD0ADE-3216-4BB0-A833-1E3DB6F4FCF0}"/>
    <hyperlink ref="I13" r:id="rId28" xr:uid="{7B400756-AC98-4673-B91B-1D49C3CC292E}"/>
    <hyperlink ref="I35" r:id="rId29" xr:uid="{2EB31CBE-1844-4969-B932-2B0A287C268E}"/>
    <hyperlink ref="I36" r:id="rId30" xr:uid="{D15EBEDD-1D7D-4F99-A167-1E850C9B36A3}"/>
    <hyperlink ref="I11" r:id="rId31" xr:uid="{B4C60E61-7832-4B6F-A533-B2D9CCC2425E}"/>
    <hyperlink ref="I14" r:id="rId32" xr:uid="{D4BD5723-8A72-43B3-8A31-A244B0BF60DF}"/>
    <hyperlink ref="I15" r:id="rId33" xr:uid="{1C041A90-FE60-41E1-83E0-D7B2C4643944}"/>
    <hyperlink ref="I17" r:id="rId34" xr:uid="{1FA8AC88-A762-4EE0-ADC2-7F8F1D830B6B}"/>
    <hyperlink ref="I18" r:id="rId35" xr:uid="{6664FDE2-AD42-4B8B-9B36-A7083CAA7CE9}"/>
    <hyperlink ref="I21" r:id="rId36" xr:uid="{BD7587D2-4F24-4BE2-9BC7-250D932C8C55}"/>
    <hyperlink ref="I22" r:id="rId37" xr:uid="{A5EA1DAC-142D-4C67-B472-23E8983CA73F}"/>
    <hyperlink ref="I24" r:id="rId38" xr:uid="{E1C8CA7E-47AD-4B13-8874-3F3E1A1B7AB5}"/>
    <hyperlink ref="I26" r:id="rId39" xr:uid="{872C45BA-9904-4451-87C0-84038882E262}"/>
    <hyperlink ref="I25" r:id="rId40" xr:uid="{36958B8C-195B-4C1C-B721-76DAC9EC352B}"/>
    <hyperlink ref="I28" r:id="rId41" xr:uid="{7543ACCC-3532-4208-9E47-170E58F8B59B}"/>
    <hyperlink ref="I31" r:id="rId42" xr:uid="{97093D03-5E8A-47E5-ADFE-F4B4E0310228}"/>
    <hyperlink ref="I32" r:id="rId43" xr:uid="{3428569B-D8F0-4C68-8566-128C0FF9A040}"/>
    <hyperlink ref="I33" r:id="rId44" xr:uid="{DE878A70-ABB9-42BD-8BFD-B5418990DDDF}"/>
    <hyperlink ref="I38" r:id="rId45" xr:uid="{A9744D19-3132-4C6C-955A-36E933EC5858}"/>
    <hyperlink ref="I40" r:id="rId46" xr:uid="{5AE7D07F-A25D-4E4A-9130-9DC379C2C3A8}"/>
    <hyperlink ref="I41" r:id="rId47" xr:uid="{98B40F9A-538B-4A10-B41D-B7A72B565F09}"/>
    <hyperlink ref="I42" r:id="rId48" xr:uid="{69A989A4-7615-464D-91F8-BBB3E80E902D}"/>
    <hyperlink ref="I52" r:id="rId49" xr:uid="{78925884-058E-4C33-BFE2-CFB9644D638D}"/>
    <hyperlink ref="I53" r:id="rId50" xr:uid="{F8D4AED0-74A3-465B-8A44-57EDCE2292A9}"/>
    <hyperlink ref="I54" r:id="rId51" xr:uid="{DD25110D-C17B-4473-BA93-02B5A1B6C559}"/>
    <hyperlink ref="I55" r:id="rId52" xr:uid="{30FFC3A0-FC74-4DE8-B78E-B3A960960A8B}"/>
    <hyperlink ref="I56" r:id="rId53" xr:uid="{10CC31AF-7559-4AE4-B6B2-5BC334D5F30E}"/>
    <hyperlink ref="I10" r:id="rId54" xr:uid="{A25FC5A0-1D28-4447-940D-DA08CCCD5D6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192BBB-5195-4B9D-9EF6-5DCE7907F33D}">
          <x14:formula1>
            <xm:f>INDIRECT('[13.2_OUTUBRO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2023-11-27T17:42:22Z</dcterms:created>
  <dcterms:modified xsi:type="dcterms:W3CDTF">2023-11-27T17:42:34Z</dcterms:modified>
</cp:coreProperties>
</file>