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Planilha1" sheetId="1" r:id="rId1"/>
  </sheets>
  <externalReferences>
    <externalReference r:id="rId2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<sst xmlns="http://schemas.openxmlformats.org/spreadsheetml/2006/main" count="16" uniqueCount="12">
  <si>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</si>
  <si>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</si>
  <si>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</si>
  <si>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</si>
  <si>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</si>
  <si>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</si>
  <si>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</si>
  <si>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BELO JARDIM</t>
  </si>
  <si>
    <t>BANCO ITAU S.A.</t>
  </si>
  <si>
    <t>Rendimentos s/ Aplicação Financeira 01576-0</t>
  </si>
  <si>
    <t>Rendimentos s/ Aplicação Financeira 19373-2</t>
  </si>
  <si>
    <t>Rendimentos s/ Aplicação Financeira 52979-4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</si>
</sst>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00000000000"/>
  </numFmts>
  <fonts count="23">
    <font>
      <sz val="10"/>
      <color theme="1"/>
      <name val="Calibri"/>
      <charset val="134"/>
      <scheme val="minor"/>
    </font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180" fontId="1" fillId="0" borderId="0" xfId="0" applyNumberFormat="1" applyFont="1" applyFill="1" applyAlignment="1"/>
    <xf numFmtId="58" fontId="1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2" borderId="0" xfId="0" applyFont="1" applyFill="1" applyAlignment="1"/>
    <xf numFmtId="0" fontId="2" fillId="3" borderId="1" xfId="0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8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58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vertical="center"/>
      <protection locked="0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1%20-%20PRESTA&#199;&#195;O%20DE%20CONTAS\6%20-%20UPAE%20BELO%20JARDIM\1.%20PRESTA&#199;&#195;O%20DE%20CONTAS\16.%20UPAE%20BJ%202023\11.%20NOV%202023\13.2%20PCF%20em%20Excel%20UPAE%20BELO%20JARDIM%20NOVEMBRO%202023_REV_10_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>
        <row r="3"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</row>
        <row r="4"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</row>
        <row r="5"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</row>
        <row r="6"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</row>
        <row r="10"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</row>
        <row r="12"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</row>
        <row r="13"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</row>
        <row r="14"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</row>
        <row r="15"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</row>
        <row r="16"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</row>
        <row r="17"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</row>
        <row r="18"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</row>
        <row r="19">
          <cell r="Q19" t="str">
            <v>HOSPITAL MESTRE VITALINO</v>
          </cell>
          <cell r="R19" t="str">
            <v>HOSPITAL DO TRICENTENÁRIO</v>
          </cell>
          <cell r="S19">
            <v>10583920000800</v>
          </cell>
        </row>
        <row r="20"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</row>
        <row r="21"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</row>
        <row r="22"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</row>
        <row r="23"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</row>
        <row r="24"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</row>
        <row r="25"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</row>
        <row r="26"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</row>
        <row r="27"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</row>
        <row r="28"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</row>
        <row r="29"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</row>
        <row r="30"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</row>
        <row r="31"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</row>
        <row r="32"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</row>
        <row r="33"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</row>
        <row r="34">
          <cell r="Q34" t="str">
            <v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</row>
        <row r="35"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</row>
        <row r="36"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</row>
        <row r="37"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</row>
        <row r="38"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</row>
        <row r="39"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</row>
        <row r="40"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</row>
        <row r="41"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</row>
        <row r="42"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</row>
        <row r="43"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</row>
        <row r="44"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</row>
        <row r="45"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</row>
        <row r="46"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</row>
        <row r="47"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</row>
        <row r="48"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</row>
        <row r="49"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</row>
        <row r="50"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</row>
        <row r="51"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</row>
        <row r="52"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</row>
        <row r="53"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</row>
        <row r="54"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</row>
        <row r="55"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</row>
        <row r="56"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</row>
        <row r="57"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</row>
        <row r="58"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</row>
        <row r="59"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</row>
        <row r="60"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</row>
        <row r="61"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</row>
        <row r="62">
          <cell r="Q62" t="str">
            <v>UPA IBURA</v>
          </cell>
          <cell r="R62" t="str">
            <v>HOSPITAL DO TRICENTENÁRIO</v>
          </cell>
          <cell r="S62">
            <v>10583920000214</v>
          </cell>
        </row>
        <row r="63">
          <cell r="Q63" t="str">
            <v>UPA IBURA (COVID-19)</v>
          </cell>
          <cell r="R63" t="str">
            <v>HOSPITAL DO TRICENTENÁRIO</v>
          </cell>
          <cell r="S63">
            <v>10583920000214</v>
          </cell>
        </row>
        <row r="64"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</row>
        <row r="65"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</row>
        <row r="66"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</row>
        <row r="67"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</row>
        <row r="68"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</row>
        <row r="69"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</row>
        <row r="70"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</row>
        <row r="71"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</row>
        <row r="72"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</row>
        <row r="73"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</row>
        <row r="74"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</row>
        <row r="75"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</row>
        <row r="76"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</row>
        <row r="77"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</row>
        <row r="78"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</row>
        <row r="79"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</row>
        <row r="80"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</row>
        <row r="81"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</row>
        <row r="82"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</row>
        <row r="83"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</row>
        <row r="84"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</row>
        <row r="85"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</row>
        <row r="86"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</row>
        <row r="87"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</row>
        <row r="88"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</row>
        <row r="89"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</row>
        <row r="90"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</row>
        <row r="91"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</row>
        <row r="92"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</row>
        <row r="93"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</row>
        <row r="94"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</row>
        <row r="95">
          <cell r="Q95" t="str">
            <v>UPAE LIMOEIRO</v>
          </cell>
          <cell r="R95" t="str">
            <v>APAMI SURUBIM</v>
          </cell>
          <cell r="S95">
            <v>11754025000369</v>
          </cell>
        </row>
        <row r="96"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</row>
        <row r="97"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</row>
        <row r="98"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</row>
        <row r="99"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</row>
        <row r="100"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</row>
        <row r="101"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</row>
        <row r="102">
          <cell r="Q102" t="str">
            <v>UPAE SERRA TALHADA</v>
          </cell>
          <cell r="R102" t="str">
            <v>HOSPITAL DO TRICENTENÁRIO</v>
          </cell>
          <cell r="S102">
            <v>10583920000729</v>
          </cell>
        </row>
        <row r="124">
          <cell r="R124" t="str">
            <v>OSS</v>
          </cell>
          <cell r="S124" t="str">
            <v>CNPJ_Núcleo</v>
          </cell>
        </row>
        <row r="125">
          <cell r="Q125" t="str">
            <v>APAMI SURUBIM</v>
          </cell>
          <cell r="R125" t="str">
            <v>NCG - APAMI SURUBIM</v>
          </cell>
          <cell r="S125">
            <v>11754025000105</v>
          </cell>
        </row>
        <row r="126"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</row>
        <row r="127"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</row>
        <row r="128"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</row>
        <row r="129"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</row>
        <row r="130"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</row>
        <row r="131"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</row>
        <row r="132"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</row>
        <row r="133"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</row>
        <row r="134"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</row>
        <row r="135"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B6" sqref="B6"/>
    </sheetView>
  </sheetViews>
  <sheetFormatPr defaultColWidth="8.71428571428571" defaultRowHeight="12.75" outlineLevelRow="3" outlineLevelCol="6"/>
  <cols>
    <col min="1" max="1" width="33.7142857142857" style="1" customWidth="1"/>
    <col min="2" max="2" width="29.4285714285714" style="1" customWidth="1"/>
    <col min="3" max="3" width="30" style="2" customWidth="1"/>
    <col min="4" max="4" width="37" style="1" customWidth="1"/>
    <col min="5" max="5" width="53.7142857142857" style="1" customWidth="1"/>
    <col min="6" max="6" width="27.2857142857143" style="3" customWidth="1"/>
    <col min="7" max="7" width="25.2857142857143" style="4" customWidth="1"/>
    <col min="8" max="8" width="8.71428571428571" style="5"/>
    <col min="9" max="16384" width="8.71428571428571" style="1"/>
  </cols>
  <sheetData>
    <row r="1" s="1" customFormat="1" ht="25.5" customHeight="1" spans="1: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ht="22.5" customHeight="1" spans="1:7">
      <c r="A2" s="7">
        <f>IFERROR(VLOOKUP(B2,'[1]DADOS (OCULTAR)'!$Q$3:$S$135,3,0),"")</f>
        <v>10894988000303</v>
      </c>
      <c r="B2" s="8" t="s">
        <v>7</v>
      </c>
      <c r="C2" s="9">
        <v>60701190000104</v>
      </c>
      <c r="D2" s="10" t="s">
        <v>8</v>
      </c>
      <c r="E2" s="10" t="s">
        <v>9</v>
      </c>
      <c r="F2" s="11">
        <v>45260</v>
      </c>
      <c r="G2" s="12">
        <v>12.73</v>
      </c>
    </row>
    <row r="3" ht="22.5" customHeight="1" spans="1:7">
      <c r="A3" s="7">
        <f>IFERROR(VLOOKUP(B3,'[1]DADOS (OCULTAR)'!$Q$3:$S$135,3,0),"")</f>
        <v>10894988000303</v>
      </c>
      <c r="B3" s="8" t="s">
        <v>7</v>
      </c>
      <c r="C3" s="9">
        <v>60701190000104</v>
      </c>
      <c r="D3" s="10" t="s">
        <v>8</v>
      </c>
      <c r="E3" s="10" t="s">
        <v>10</v>
      </c>
      <c r="F3" s="11">
        <v>45260</v>
      </c>
      <c r="G3" s="12">
        <v>498.63</v>
      </c>
    </row>
    <row r="4" ht="22.5" customHeight="1" spans="1:7">
      <c r="A4" s="7">
        <f>IFERROR(VLOOKUP(B4,'[1]DADOS (OCULTAR)'!$Q$3:$S$135,3,0),"")</f>
        <v>10894988000303</v>
      </c>
      <c r="B4" s="8" t="s">
        <v>7</v>
      </c>
      <c r="C4" s="9">
        <v>60701190000104</v>
      </c>
      <c r="D4" s="10" t="s">
        <v>8</v>
      </c>
      <c r="E4" s="10" t="s">
        <v>11</v>
      </c>
      <c r="F4" s="11">
        <v>45260</v>
      </c>
      <c r="G4" s="12">
        <v>3.57</v>
      </c>
    </row>
  </sheetData>
  <dataValidations count="1">
    <dataValidation type="list" allowBlank="1" showInputMessage="1" showErrorMessage="1" sqref="B2:B4">
      <formula1>UNIDADES_OSS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mayara.rodrigues</dc:creator>
  <cp:lastModifiedBy>mayara.rodrigues</cp:lastModifiedBy>
  <dcterms:created xsi:type="dcterms:W3CDTF">2023-12-26T19:53:45Z</dcterms:created>
  <dcterms:modified xsi:type="dcterms:W3CDTF">2023-12-26T19:57:50Z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4EA91D7545944E9E81664C4CBDF68485_13</vt:lpwstr>
  </property>
  <property fmtid="{D5CDD505-2E9C-101B-9397-08002B2CF9AE}" pid="3" name="KSOProductBuildVer">
    <vt:lpwstr>1046-12.2.0.13359</vt:lpwstr>
  </property>
</Properties>
</file>