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"/>
    </mc:Choice>
  </mc:AlternateContent>
  <xr:revisionPtr revIDLastSave="0" documentId="8_{50C79C70-04CA-4A0A-8A8F-C07045487EC9}" xr6:coauthVersionLast="47" xr6:coauthVersionMax="47" xr10:uidLastSave="{00000000-0000-0000-0000-000000000000}"/>
  <bookViews>
    <workbookView xWindow="-120" yWindow="-120" windowWidth="19440" windowHeight="10440" xr2:uid="{C347EE15-C117-444B-AE06-CEDD6BAE53C9}"/>
  </bookViews>
  <sheets>
    <sheet name="demais 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<sst xmlns="http://schemas.openxmlformats.org/spreadsheetml/2006/main" count="19" uniqueCount="15">
  <si>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</si>
  <si>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</si>
  <si>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</si>
  <si>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</si>
  <si>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</si>
  <si>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</si>
  <si>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</si>
  <si>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TORRÕES - C.G 009/2022</t>
  </si>
  <si>
    <t xml:space="preserve">CAIXA ECONOMICA FEDERAL </t>
  </si>
  <si>
    <t>RENDIMENTO APLICAÇÃO 16723</t>
  </si>
  <si>
    <t>RENDIMENTO APLICAÇÃO 17002</t>
  </si>
  <si>
    <t xml:space="preserve">BANCO SANTANDER </t>
  </si>
  <si>
    <t>RENDIMENTO APLICAÇÃO 130035350</t>
  </si>
  <si>
    <t xml:space="preserve">REFRIGERAÇÃO DUFRIO </t>
  </si>
  <si>
    <t>DEVOLUÇÃO ADIANTAMENTO REFRIGERAÇÃO DUFRIO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</si>
</sst>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CF%202022\PCF%202023\10%20OUTUBRO%202023\13.2_PCF_em_Excel.xlsx" TargetMode="External"/><Relationship Id="rId1" Type="http://schemas.openxmlformats.org/officeDocument/2006/relationships/externalLinkPath" Target="file:///P:\Financeiro\PCF%202022\PCF%202023\10%20OUTUBRO%202023\13.2_PCF_em_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CAB9D-76FD-4423-940A-AA26ACBCA3C0}">
  <sheetPr>
    <tabColor indexed="13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9767633000870</v>
      </c>
      <c r="B2" s="3" t="s">
        <v>7</v>
      </c>
      <c r="C2" s="4">
        <v>360305000104</v>
      </c>
      <c r="D2" s="5" t="s">
        <v>8</v>
      </c>
      <c r="E2" s="5" t="s">
        <v>9</v>
      </c>
      <c r="F2" s="6">
        <v>45230</v>
      </c>
      <c r="G2" s="7">
        <v>2900.45</v>
      </c>
    </row>
    <row r="3" spans="1:8" ht="22.5" customHeight="1" x14ac:dyDescent="0.2">
      <c r="A3" s="2">
        <f>IFERROR(VLOOKUP(B3,'[1]DADOS (OCULTAR)'!$Q$3:$S$133,3,0),"")</f>
        <v>9767633000870</v>
      </c>
      <c r="B3" s="3" t="s">
        <v>7</v>
      </c>
      <c r="C3" s="4">
        <v>360305000104</v>
      </c>
      <c r="D3" s="5" t="s">
        <v>8</v>
      </c>
      <c r="E3" s="5" t="s">
        <v>10</v>
      </c>
      <c r="F3" s="6">
        <v>45230</v>
      </c>
      <c r="G3" s="7">
        <v>7427.46</v>
      </c>
    </row>
    <row r="4" spans="1:8" ht="22.5" customHeight="1" x14ac:dyDescent="0.2">
      <c r="A4" s="2">
        <f>IFERROR(VLOOKUP(B4,'[1]DADOS (OCULTAR)'!$Q$3:$S$133,3,0),"")</f>
        <v>9767633000870</v>
      </c>
      <c r="B4" s="3" t="s">
        <v>7</v>
      </c>
      <c r="C4" s="4">
        <v>90400888000142</v>
      </c>
      <c r="D4" s="5" t="s">
        <v>11</v>
      </c>
      <c r="E4" s="5" t="s">
        <v>12</v>
      </c>
      <c r="F4" s="6">
        <v>45230</v>
      </c>
      <c r="G4" s="7">
        <v>9.4</v>
      </c>
    </row>
    <row r="5" spans="1:8" ht="22.5" customHeight="1" x14ac:dyDescent="0.2">
      <c r="A5" s="2">
        <f>IFERROR(VLOOKUP(B5,'[1]DADOS (OCULTAR)'!$Q$3:$S$133,3,0),"")</f>
        <v>9767633000870</v>
      </c>
      <c r="B5" s="3" t="s">
        <v>7</v>
      </c>
      <c r="C5" s="4">
        <v>1754239000110</v>
      </c>
      <c r="D5" s="5" t="s">
        <v>13</v>
      </c>
      <c r="E5" s="5" t="s">
        <v>14</v>
      </c>
      <c r="F5" s="6">
        <v>45217</v>
      </c>
      <c r="G5" s="7">
        <v>160.87</v>
      </c>
    </row>
    <row r="6" spans="1:8" ht="22.5" customHeight="1" x14ac:dyDescent="0.2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D6E372CB-447E-42F8-ABBA-AD923B28F6E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2023-11-27T19:59:33Z</dcterms:created>
  <dcterms:modified xsi:type="dcterms:W3CDTF">2023-11-27T19:59:45Z</dcterms:modified>
</cp:coreProperties>
</file>