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G_admin_fmsa\10 - PLANILHA CONTÁBIL FINANCEIRA\Planilha Contábil Financeira\2023\11 - Novembro - 2023\14.4 Arquivo ZIP Excel Pulblicação - 2023_11\"/>
    </mc:Choice>
  </mc:AlternateContent>
  <xr:revisionPtr revIDLastSave="0" documentId="8_{AFE26AAA-FAE5-4840-B283-BAB1258A2A3B}" xr6:coauthVersionLast="45" xr6:coauthVersionMax="45" xr10:uidLastSave="{00000000-0000-0000-0000-000000000000}"/>
  <bookViews>
    <workbookView xWindow="-120" yWindow="-120" windowWidth="24240" windowHeight="13140" xr2:uid="{983B6E46-0969-4248-8C44-7D299C785951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R5001" i="1"/>
  <c r="Q5001" i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S4998" i="1" s="1"/>
  <c r="Q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B4997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W4996" i="1"/>
  <c r="U4996" i="1"/>
  <c r="T4996" i="1"/>
  <c r="V4996" i="1" s="1"/>
  <c r="R4996" i="1"/>
  <c r="Q4996" i="1"/>
  <c r="S4996" i="1" s="1"/>
  <c r="P4996" i="1"/>
  <c r="O4996" i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S4995" i="1"/>
  <c r="R4995" i="1"/>
  <c r="Q4995" i="1"/>
  <c r="O4995" i="1"/>
  <c r="P4995" i="1" s="1"/>
  <c r="N4995" i="1"/>
  <c r="L4995" i="1"/>
  <c r="K4995" i="1"/>
  <c r="M4995" i="1" s="1"/>
  <c r="J4995" i="1"/>
  <c r="AB4995" i="1" s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S4994" i="1"/>
  <c r="R4994" i="1"/>
  <c r="Q4994" i="1"/>
  <c r="O4994" i="1"/>
  <c r="N4994" i="1"/>
  <c r="P4994" i="1" s="1"/>
  <c r="L4994" i="1"/>
  <c r="K4994" i="1"/>
  <c r="M4994" i="1" s="1"/>
  <c r="J4994" i="1"/>
  <c r="I4994" i="1"/>
  <c r="H4994" i="1"/>
  <c r="AB4994" i="1" s="1"/>
  <c r="G4994" i="1"/>
  <c r="F4994" i="1"/>
  <c r="E4994" i="1"/>
  <c r="D4994" i="1"/>
  <c r="B4994" i="1"/>
  <c r="A4994" i="1"/>
  <c r="AA4993" i="1"/>
  <c r="Z4993" i="1"/>
  <c r="Y4993" i="1"/>
  <c r="X4993" i="1"/>
  <c r="W4993" i="1"/>
  <c r="V4993" i="1"/>
  <c r="U4993" i="1"/>
  <c r="T4993" i="1"/>
  <c r="R4993" i="1"/>
  <c r="Q4993" i="1"/>
  <c r="S4993" i="1" s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S4992" i="1"/>
  <c r="R4992" i="1"/>
  <c r="Q4992" i="1"/>
  <c r="O4992" i="1"/>
  <c r="P4992" i="1" s="1"/>
  <c r="N4992" i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S4991" i="1"/>
  <c r="R4991" i="1"/>
  <c r="Q4991" i="1"/>
  <c r="O4991" i="1"/>
  <c r="P4991" i="1" s="1"/>
  <c r="N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V4990" i="1"/>
  <c r="U4990" i="1"/>
  <c r="T4990" i="1"/>
  <c r="R4990" i="1"/>
  <c r="Q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S4987" i="1" s="1"/>
  <c r="Q4987" i="1"/>
  <c r="O4987" i="1"/>
  <c r="N4987" i="1"/>
  <c r="P4987" i="1" s="1"/>
  <c r="L4987" i="1"/>
  <c r="K4987" i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R4985" i="1"/>
  <c r="Q4985" i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R4982" i="1"/>
  <c r="S4982" i="1" s="1"/>
  <c r="Q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Q4981" i="1"/>
  <c r="S4981" i="1" s="1"/>
  <c r="P4981" i="1"/>
  <c r="O4981" i="1"/>
  <c r="N4981" i="1"/>
  <c r="M4981" i="1"/>
  <c r="L4981" i="1"/>
  <c r="K4981" i="1"/>
  <c r="J4981" i="1"/>
  <c r="I4981" i="1"/>
  <c r="AB4981" i="1" s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V4980" i="1" s="1"/>
  <c r="R4980" i="1"/>
  <c r="Q4980" i="1"/>
  <c r="S4980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B4979" i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O4979" i="1"/>
  <c r="P4979" i="1" s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S4978" i="1"/>
  <c r="R4978" i="1"/>
  <c r="Q4978" i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V4977" i="1"/>
  <c r="U4977" i="1"/>
  <c r="T4977" i="1"/>
  <c r="R4977" i="1"/>
  <c r="Q4977" i="1"/>
  <c r="S4977" i="1" s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S4975" i="1"/>
  <c r="R4975" i="1"/>
  <c r="Q4975" i="1"/>
  <c r="O4975" i="1"/>
  <c r="P4975" i="1" s="1"/>
  <c r="N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R4974" i="1"/>
  <c r="Q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R4969" i="1"/>
  <c r="Q4969" i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S4968" i="1"/>
  <c r="R4968" i="1"/>
  <c r="Q4968" i="1"/>
  <c r="O4968" i="1"/>
  <c r="P4968" i="1" s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S4966" i="1" s="1"/>
  <c r="Q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S4965" i="1" s="1"/>
  <c r="P4965" i="1"/>
  <c r="O4965" i="1"/>
  <c r="N4965" i="1"/>
  <c r="M4965" i="1"/>
  <c r="L4965" i="1"/>
  <c r="K4965" i="1"/>
  <c r="J4965" i="1"/>
  <c r="I4965" i="1"/>
  <c r="AB4965" i="1" s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S4964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P4963" i="1"/>
  <c r="O4963" i="1"/>
  <c r="N4963" i="1"/>
  <c r="L4963" i="1"/>
  <c r="K4963" i="1"/>
  <c r="M4963" i="1" s="1"/>
  <c r="AB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V4961" i="1"/>
  <c r="U4961" i="1"/>
  <c r="T4961" i="1"/>
  <c r="R4961" i="1"/>
  <c r="Q4961" i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O4959" i="1"/>
  <c r="P4959" i="1" s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Q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S4957" i="1" s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S4954" i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O4953" i="1"/>
  <c r="N4953" i="1"/>
  <c r="P4953" i="1" s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R4952" i="1"/>
  <c r="Q4952" i="1"/>
  <c r="S4952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P4951" i="1" s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P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Z4948" i="1" s="1"/>
  <c r="X4948" i="1"/>
  <c r="W4948" i="1"/>
  <c r="U4948" i="1"/>
  <c r="V4948" i="1" s="1"/>
  <c r="T4948" i="1"/>
  <c r="S4948" i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S4946" i="1"/>
  <c r="R4946" i="1"/>
  <c r="Q4946" i="1"/>
  <c r="O4946" i="1"/>
  <c r="P4946" i="1" s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P4945" i="1"/>
  <c r="O4945" i="1"/>
  <c r="N4945" i="1"/>
  <c r="L4945" i="1"/>
  <c r="K4945" i="1"/>
  <c r="M4945" i="1" s="1"/>
  <c r="AB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Z4944" i="1" s="1"/>
  <c r="X4944" i="1"/>
  <c r="W4944" i="1"/>
  <c r="U4944" i="1"/>
  <c r="V4944" i="1" s="1"/>
  <c r="T4944" i="1"/>
  <c r="R4944" i="1"/>
  <c r="Q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Q4943" i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S4941" i="1" s="1"/>
  <c r="Q4941" i="1"/>
  <c r="P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S4940" i="1"/>
  <c r="R4940" i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O4939" i="1"/>
  <c r="N4939" i="1"/>
  <c r="P4939" i="1" s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V4938" i="1" s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S4937" i="1"/>
  <c r="R4937" i="1"/>
  <c r="Q4937" i="1"/>
  <c r="O4937" i="1"/>
  <c r="N4937" i="1"/>
  <c r="P4937" i="1" s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V4936" i="1"/>
  <c r="U4936" i="1"/>
  <c r="T4936" i="1"/>
  <c r="S4936" i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V4935" i="1" s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P4933" i="1"/>
  <c r="O4933" i="1"/>
  <c r="N4933" i="1"/>
  <c r="L4933" i="1"/>
  <c r="K4933" i="1"/>
  <c r="M4933" i="1" s="1"/>
  <c r="AB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Z4932" i="1" s="1"/>
  <c r="X4932" i="1"/>
  <c r="W4932" i="1"/>
  <c r="U4932" i="1"/>
  <c r="V4932" i="1" s="1"/>
  <c r="T4932" i="1"/>
  <c r="S4932" i="1"/>
  <c r="R4932" i="1"/>
  <c r="Q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S4930" i="1"/>
  <c r="R4930" i="1"/>
  <c r="Q4930" i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P4929" i="1"/>
  <c r="O4929" i="1"/>
  <c r="N4929" i="1"/>
  <c r="L4929" i="1"/>
  <c r="K4929" i="1"/>
  <c r="M4929" i="1" s="1"/>
  <c r="AB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Z4928" i="1" s="1"/>
  <c r="X4928" i="1"/>
  <c r="W4928" i="1"/>
  <c r="U4928" i="1"/>
  <c r="V4928" i="1" s="1"/>
  <c r="T4928" i="1"/>
  <c r="R4928" i="1"/>
  <c r="Q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V4926" i="1" s="1"/>
  <c r="S4926" i="1"/>
  <c r="R4926" i="1"/>
  <c r="Q4926" i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S4925" i="1" s="1"/>
  <c r="Q4925" i="1"/>
  <c r="P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S4924" i="1"/>
  <c r="R4924" i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V4923" i="1" s="1"/>
  <c r="R4923" i="1"/>
  <c r="Q4923" i="1"/>
  <c r="O4923" i="1"/>
  <c r="N4923" i="1"/>
  <c r="P4923" i="1" s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S4921" i="1"/>
  <c r="R4921" i="1"/>
  <c r="Q4921" i="1"/>
  <c r="O4921" i="1"/>
  <c r="N4921" i="1"/>
  <c r="P4921" i="1" s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V4920" i="1"/>
  <c r="U4920" i="1"/>
  <c r="T4920" i="1"/>
  <c r="S4920" i="1"/>
  <c r="R4920" i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Z4916" i="1" s="1"/>
  <c r="X4916" i="1"/>
  <c r="W4916" i="1"/>
  <c r="U4916" i="1"/>
  <c r="V4916" i="1" s="1"/>
  <c r="T4916" i="1"/>
  <c r="S4916" i="1"/>
  <c r="R4916" i="1"/>
  <c r="Q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R4915" i="1"/>
  <c r="Q4915" i="1"/>
  <c r="P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S4914" i="1"/>
  <c r="R4914" i="1"/>
  <c r="Q4914" i="1"/>
  <c r="O4914" i="1"/>
  <c r="P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B4913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Z4912" i="1" s="1"/>
  <c r="X4912" i="1"/>
  <c r="W4912" i="1"/>
  <c r="U4912" i="1"/>
  <c r="V4912" i="1" s="1"/>
  <c r="T4912" i="1"/>
  <c r="R4912" i="1"/>
  <c r="Q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S4909" i="1" s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O4907" i="1"/>
  <c r="N4907" i="1"/>
  <c r="P4907" i="1" s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V4906" i="1" s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S4905" i="1"/>
  <c r="R4905" i="1"/>
  <c r="Q4905" i="1"/>
  <c r="O4905" i="1"/>
  <c r="N4905" i="1"/>
  <c r="P4905" i="1" s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V4904" i="1"/>
  <c r="U4904" i="1"/>
  <c r="T4904" i="1"/>
  <c r="S4904" i="1"/>
  <c r="R4904" i="1"/>
  <c r="Q4904" i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V4903" i="1" s="1"/>
  <c r="R4903" i="1"/>
  <c r="Q4903" i="1"/>
  <c r="S4903" i="1" s="1"/>
  <c r="P4903" i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P4901" i="1"/>
  <c r="O4901" i="1"/>
  <c r="N4901" i="1"/>
  <c r="L4901" i="1"/>
  <c r="K4901" i="1"/>
  <c r="M4901" i="1" s="1"/>
  <c r="AB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Z4900" i="1" s="1"/>
  <c r="X4900" i="1"/>
  <c r="W4900" i="1"/>
  <c r="U4900" i="1"/>
  <c r="V4900" i="1" s="1"/>
  <c r="T4900" i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R4899" i="1"/>
  <c r="Q4899" i="1"/>
  <c r="P4899" i="1"/>
  <c r="O4899" i="1"/>
  <c r="N4899" i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S4898" i="1"/>
  <c r="R4898" i="1"/>
  <c r="Q4898" i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P4897" i="1"/>
  <c r="O4897" i="1"/>
  <c r="N4897" i="1"/>
  <c r="L4897" i="1"/>
  <c r="K4897" i="1"/>
  <c r="M4897" i="1" s="1"/>
  <c r="AB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Z4896" i="1" s="1"/>
  <c r="X4896" i="1"/>
  <c r="W4896" i="1"/>
  <c r="U4896" i="1"/>
  <c r="V4896" i="1" s="1"/>
  <c r="T4896" i="1"/>
  <c r="R4896" i="1"/>
  <c r="Q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V4894" i="1" s="1"/>
  <c r="S4894" i="1"/>
  <c r="R4894" i="1"/>
  <c r="Q4894" i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S4893" i="1" s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V4891" i="1" s="1"/>
  <c r="R4891" i="1"/>
  <c r="Q4891" i="1"/>
  <c r="O4891" i="1"/>
  <c r="N4891" i="1"/>
  <c r="P4891" i="1" s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S4889" i="1"/>
  <c r="R4889" i="1"/>
  <c r="Q4889" i="1"/>
  <c r="O4889" i="1"/>
  <c r="N4889" i="1"/>
  <c r="P4889" i="1" s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V4888" i="1"/>
  <c r="U4888" i="1"/>
  <c r="T4888" i="1"/>
  <c r="S4888" i="1"/>
  <c r="R4888" i="1"/>
  <c r="Q4888" i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R4886" i="1"/>
  <c r="Q4886" i="1"/>
  <c r="O4886" i="1"/>
  <c r="N4886" i="1"/>
  <c r="P4886" i="1" s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V4885" i="1" s="1"/>
  <c r="R4885" i="1"/>
  <c r="Q4885" i="1"/>
  <c r="S4885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AB4882" i="1" s="1"/>
  <c r="W4882" i="1"/>
  <c r="U4882" i="1"/>
  <c r="T4882" i="1"/>
  <c r="V4882" i="1" s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V4881" i="1" s="1"/>
  <c r="R4881" i="1"/>
  <c r="Q4881" i="1"/>
  <c r="S4881" i="1" s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P4880" i="1"/>
  <c r="O4880" i="1"/>
  <c r="N4880" i="1"/>
  <c r="L4880" i="1"/>
  <c r="K4880" i="1"/>
  <c r="M4880" i="1" s="1"/>
  <c r="AB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Z4879" i="1" s="1"/>
  <c r="X4879" i="1"/>
  <c r="W4879" i="1"/>
  <c r="U4879" i="1"/>
  <c r="V4879" i="1" s="1"/>
  <c r="T4879" i="1"/>
  <c r="S4879" i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V4878" i="1"/>
  <c r="U4878" i="1"/>
  <c r="T4878" i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S4877" i="1"/>
  <c r="R4877" i="1"/>
  <c r="Q4877" i="1"/>
  <c r="O4877" i="1"/>
  <c r="P4877" i="1" s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V4875" i="1"/>
  <c r="U4875" i="1"/>
  <c r="T4875" i="1"/>
  <c r="R4875" i="1"/>
  <c r="Q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Z4871" i="1" s="1"/>
  <c r="X4871" i="1"/>
  <c r="W4871" i="1"/>
  <c r="U4871" i="1"/>
  <c r="V4871" i="1" s="1"/>
  <c r="T4871" i="1"/>
  <c r="R4871" i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V4869" i="1" s="1"/>
  <c r="S4869" i="1"/>
  <c r="R4869" i="1"/>
  <c r="Q4869" i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B4866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V4865" i="1" s="1"/>
  <c r="R4865" i="1"/>
  <c r="Q4865" i="1"/>
  <c r="S4865" i="1" s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AB4864" i="1" s="1"/>
  <c r="R4864" i="1"/>
  <c r="Q4864" i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S4863" i="1"/>
  <c r="R4863" i="1"/>
  <c r="Q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Z4862" i="1"/>
  <c r="Y4862" i="1"/>
  <c r="X4862" i="1"/>
  <c r="W4862" i="1"/>
  <c r="V4862" i="1"/>
  <c r="U4862" i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S4861" i="1"/>
  <c r="R4861" i="1"/>
  <c r="Q4861" i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V4859" i="1"/>
  <c r="U4859" i="1"/>
  <c r="T4859" i="1"/>
  <c r="R4859" i="1"/>
  <c r="Q4859" i="1"/>
  <c r="S4859" i="1" s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B4858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Z4855" i="1" s="1"/>
  <c r="X4855" i="1"/>
  <c r="W4855" i="1"/>
  <c r="U4855" i="1"/>
  <c r="V4855" i="1" s="1"/>
  <c r="T4855" i="1"/>
  <c r="S4855" i="1"/>
  <c r="R4855" i="1"/>
  <c r="Q4855" i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S4853" i="1"/>
  <c r="R4853" i="1"/>
  <c r="Q4853" i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S4850" i="1" s="1"/>
  <c r="P4850" i="1"/>
  <c r="O4850" i="1"/>
  <c r="N4850" i="1"/>
  <c r="M4850" i="1"/>
  <c r="L4850" i="1"/>
  <c r="K4850" i="1"/>
  <c r="J4850" i="1"/>
  <c r="I4850" i="1"/>
  <c r="AB4850" i="1" s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V4849" i="1" s="1"/>
  <c r="R4849" i="1"/>
  <c r="Q4849" i="1"/>
  <c r="S4849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P4848" i="1"/>
  <c r="O4848" i="1"/>
  <c r="N4848" i="1"/>
  <c r="L4848" i="1"/>
  <c r="K4848" i="1"/>
  <c r="M4848" i="1" s="1"/>
  <c r="AB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Z4847" i="1" s="1"/>
  <c r="X4847" i="1"/>
  <c r="W4847" i="1"/>
  <c r="U4847" i="1"/>
  <c r="V4847" i="1" s="1"/>
  <c r="T4847" i="1"/>
  <c r="S4847" i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V4846" i="1"/>
  <c r="U4846" i="1"/>
  <c r="T4846" i="1"/>
  <c r="R4846" i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S4845" i="1"/>
  <c r="R4845" i="1"/>
  <c r="Q4845" i="1"/>
  <c r="O4845" i="1"/>
  <c r="P4845" i="1" s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V4843" i="1"/>
  <c r="U4843" i="1"/>
  <c r="T4843" i="1"/>
  <c r="R4843" i="1"/>
  <c r="Q4843" i="1"/>
  <c r="S4843" i="1" s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O4838" i="1"/>
  <c r="N4838" i="1"/>
  <c r="P4838" i="1" s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AB4834" i="1" s="1"/>
  <c r="R4834" i="1"/>
  <c r="Q4834" i="1"/>
  <c r="S4834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V4833" i="1" s="1"/>
  <c r="R4833" i="1"/>
  <c r="Q4833" i="1"/>
  <c r="S4833" i="1" s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S4831" i="1"/>
  <c r="R4831" i="1"/>
  <c r="Q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V4830" i="1"/>
  <c r="U4830" i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S4829" i="1"/>
  <c r="R4829" i="1"/>
  <c r="Q4829" i="1"/>
  <c r="O4829" i="1"/>
  <c r="P4829" i="1" s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V4827" i="1"/>
  <c r="U4827" i="1"/>
  <c r="T4827" i="1"/>
  <c r="R4827" i="1"/>
  <c r="Q4827" i="1"/>
  <c r="S4827" i="1" s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AB4826" i="1" s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S4824" i="1" s="1"/>
  <c r="Q4824" i="1"/>
  <c r="O4824" i="1"/>
  <c r="N4824" i="1"/>
  <c r="P4824" i="1" s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Z4823" i="1" s="1"/>
  <c r="X4823" i="1"/>
  <c r="W4823" i="1"/>
  <c r="U4823" i="1"/>
  <c r="V4823" i="1" s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P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AB4818" i="1" s="1"/>
  <c r="R4818" i="1"/>
  <c r="Q4818" i="1"/>
  <c r="S4818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V4817" i="1" s="1"/>
  <c r="R4817" i="1"/>
  <c r="Q4817" i="1"/>
  <c r="S4817" i="1" s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M4816" i="1" s="1"/>
  <c r="J4816" i="1"/>
  <c r="AB4816" i="1" s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S4815" i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AB4815" i="1" s="1"/>
  <c r="G4815" i="1"/>
  <c r="F4815" i="1"/>
  <c r="E4815" i="1"/>
  <c r="D4815" i="1"/>
  <c r="B4815" i="1"/>
  <c r="A4815" i="1"/>
  <c r="AA4814" i="1"/>
  <c r="Z4814" i="1"/>
  <c r="Y4814" i="1"/>
  <c r="X4814" i="1"/>
  <c r="W4814" i="1"/>
  <c r="V4814" i="1"/>
  <c r="U4814" i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S4813" i="1"/>
  <c r="R4813" i="1"/>
  <c r="Q4813" i="1"/>
  <c r="O4813" i="1"/>
  <c r="P4813" i="1" s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V4811" i="1"/>
  <c r="U4811" i="1"/>
  <c r="T4811" i="1"/>
  <c r="R4811" i="1"/>
  <c r="Q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P4809" i="1" s="1"/>
  <c r="N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S4808" i="1" s="1"/>
  <c r="Q4808" i="1"/>
  <c r="O4808" i="1"/>
  <c r="N4808" i="1"/>
  <c r="P4808" i="1" s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P4806" i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Q4802" i="1"/>
  <c r="S4802" i="1" s="1"/>
  <c r="P4802" i="1"/>
  <c r="O4802" i="1"/>
  <c r="N4802" i="1"/>
  <c r="M4802" i="1"/>
  <c r="L4802" i="1"/>
  <c r="K4802" i="1"/>
  <c r="J4802" i="1"/>
  <c r="I4802" i="1"/>
  <c r="AB4802" i="1" s="1"/>
  <c r="H4802" i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V4801" i="1" s="1"/>
  <c r="R4801" i="1"/>
  <c r="Q4801" i="1"/>
  <c r="S4801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M4800" i="1" s="1"/>
  <c r="J4800" i="1"/>
  <c r="AB4800" i="1" s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S4799" i="1"/>
  <c r="R4799" i="1"/>
  <c r="Q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V4798" i="1"/>
  <c r="U4798" i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P4796" i="1" s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V4795" i="1"/>
  <c r="U4795" i="1"/>
  <c r="T4795" i="1"/>
  <c r="R4795" i="1"/>
  <c r="Q4795" i="1"/>
  <c r="S4795" i="1" s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O4790" i="1"/>
  <c r="N4790" i="1"/>
  <c r="P4790" i="1" s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R4789" i="1"/>
  <c r="Q4789" i="1"/>
  <c r="S4789" i="1" s="1"/>
  <c r="O4789" i="1"/>
  <c r="P4789" i="1" s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S4786" i="1" s="1"/>
  <c r="P4786" i="1"/>
  <c r="O4786" i="1"/>
  <c r="N4786" i="1"/>
  <c r="M4786" i="1"/>
  <c r="L4786" i="1"/>
  <c r="K4786" i="1"/>
  <c r="J4786" i="1"/>
  <c r="I4786" i="1"/>
  <c r="AB4786" i="1" s="1"/>
  <c r="H4786" i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V4785" i="1" s="1"/>
  <c r="R4785" i="1"/>
  <c r="Q4785" i="1"/>
  <c r="S4785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B4784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Z4783" i="1" s="1"/>
  <c r="X4783" i="1"/>
  <c r="W4783" i="1"/>
  <c r="U4783" i="1"/>
  <c r="V4783" i="1" s="1"/>
  <c r="T4783" i="1"/>
  <c r="S4783" i="1"/>
  <c r="R4783" i="1"/>
  <c r="Q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V4782" i="1"/>
  <c r="U4782" i="1"/>
  <c r="T4782" i="1"/>
  <c r="R4782" i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S4781" i="1"/>
  <c r="R4781" i="1"/>
  <c r="Q4781" i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V4779" i="1"/>
  <c r="U4779" i="1"/>
  <c r="T4779" i="1"/>
  <c r="R4779" i="1"/>
  <c r="Q4779" i="1"/>
  <c r="S4779" i="1" s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S4776" i="1" s="1"/>
  <c r="Q4776" i="1"/>
  <c r="O4776" i="1"/>
  <c r="N4776" i="1"/>
  <c r="P4776" i="1" s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O4774" i="1"/>
  <c r="N4774" i="1"/>
  <c r="P4774" i="1" s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Q4770" i="1"/>
  <c r="S4770" i="1" s="1"/>
  <c r="P4770" i="1"/>
  <c r="O4770" i="1"/>
  <c r="N4770" i="1"/>
  <c r="M4770" i="1"/>
  <c r="L4770" i="1"/>
  <c r="K4770" i="1"/>
  <c r="J4770" i="1"/>
  <c r="I4770" i="1"/>
  <c r="AB4770" i="1" s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V4769" i="1" s="1"/>
  <c r="T4769" i="1"/>
  <c r="R4769" i="1"/>
  <c r="Q4769" i="1"/>
  <c r="S4769" i="1" s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R4767" i="1"/>
  <c r="Q4767" i="1"/>
  <c r="S4767" i="1" s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V4765" i="1"/>
  <c r="U4765" i="1"/>
  <c r="T4765" i="1"/>
  <c r="R4765" i="1"/>
  <c r="Q4765" i="1"/>
  <c r="S4765" i="1" s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AB4764" i="1" s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B4762" i="1"/>
  <c r="AA4762" i="1"/>
  <c r="Y4762" i="1"/>
  <c r="X4762" i="1"/>
  <c r="Z4762" i="1" s="1"/>
  <c r="W4762" i="1"/>
  <c r="U4762" i="1"/>
  <c r="T4762" i="1"/>
  <c r="V4762" i="1" s="1"/>
  <c r="R4762" i="1"/>
  <c r="S4762" i="1" s="1"/>
  <c r="Q4762" i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R4760" i="1"/>
  <c r="Q4760" i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S4759" i="1"/>
  <c r="R4759" i="1"/>
  <c r="Q4759" i="1"/>
  <c r="O4759" i="1"/>
  <c r="P4759" i="1" s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S4758" i="1"/>
  <c r="R4758" i="1"/>
  <c r="Q4758" i="1"/>
  <c r="O4758" i="1"/>
  <c r="N4758" i="1"/>
  <c r="P4758" i="1" s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V4757" i="1"/>
  <c r="U4757" i="1"/>
  <c r="T4757" i="1"/>
  <c r="S4757" i="1"/>
  <c r="R4757" i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R4755" i="1"/>
  <c r="Q4755" i="1"/>
  <c r="S4755" i="1" s="1"/>
  <c r="P4755" i="1"/>
  <c r="O4755" i="1"/>
  <c r="N4755" i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Q4752" i="1"/>
  <c r="S4752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R4751" i="1"/>
  <c r="Q4751" i="1"/>
  <c r="S4751" i="1" s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V4747" i="1" s="1"/>
  <c r="S4747" i="1"/>
  <c r="R4747" i="1"/>
  <c r="Q4747" i="1"/>
  <c r="P4747" i="1"/>
  <c r="O4747" i="1"/>
  <c r="N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Z4745" i="1" s="1"/>
  <c r="X4745" i="1"/>
  <c r="W4745" i="1"/>
  <c r="U4745" i="1"/>
  <c r="V4745" i="1" s="1"/>
  <c r="T4745" i="1"/>
  <c r="S4745" i="1"/>
  <c r="R4745" i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R4744" i="1"/>
  <c r="Q4744" i="1"/>
  <c r="P4744" i="1"/>
  <c r="O4744" i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S4743" i="1"/>
  <c r="R4743" i="1"/>
  <c r="Q4743" i="1"/>
  <c r="O4743" i="1"/>
  <c r="P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S4742" i="1"/>
  <c r="R4742" i="1"/>
  <c r="Q4742" i="1"/>
  <c r="O4742" i="1"/>
  <c r="N4742" i="1"/>
  <c r="P4742" i="1" s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V4741" i="1"/>
  <c r="U4741" i="1"/>
  <c r="T4741" i="1"/>
  <c r="S4741" i="1"/>
  <c r="R4741" i="1"/>
  <c r="Q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Q4740" i="1"/>
  <c r="S4740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R4739" i="1"/>
  <c r="Q4739" i="1"/>
  <c r="S4739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V4736" i="1"/>
  <c r="U4736" i="1"/>
  <c r="T4736" i="1"/>
  <c r="R4736" i="1"/>
  <c r="Q4736" i="1"/>
  <c r="S4736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R4735" i="1"/>
  <c r="Q4735" i="1"/>
  <c r="S4735" i="1" s="1"/>
  <c r="O4735" i="1"/>
  <c r="P4735" i="1" s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B4732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P4730" i="1"/>
  <c r="O4730" i="1"/>
  <c r="N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U4729" i="1"/>
  <c r="V4729" i="1" s="1"/>
  <c r="T4729" i="1"/>
  <c r="S4729" i="1"/>
  <c r="R4729" i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O4728" i="1"/>
  <c r="N4728" i="1"/>
  <c r="P4728" i="1" s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R4727" i="1"/>
  <c r="Q4727" i="1"/>
  <c r="S4727" i="1" s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S4724" i="1" s="1"/>
  <c r="P4724" i="1"/>
  <c r="O4724" i="1"/>
  <c r="N4724" i="1"/>
  <c r="M4724" i="1"/>
  <c r="L4724" i="1"/>
  <c r="K4724" i="1"/>
  <c r="J4724" i="1"/>
  <c r="I4724" i="1"/>
  <c r="AB4724" i="1" s="1"/>
  <c r="H4724" i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V4723" i="1" s="1"/>
  <c r="R4723" i="1"/>
  <c r="Q4723" i="1"/>
  <c r="S4723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R4719" i="1"/>
  <c r="Q4719" i="1"/>
  <c r="S4719" i="1" s="1"/>
  <c r="O4719" i="1"/>
  <c r="P4719" i="1" s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P4718" i="1"/>
  <c r="O4718" i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B4716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B4714" i="1"/>
  <c r="AA4714" i="1"/>
  <c r="Y4714" i="1"/>
  <c r="X4714" i="1"/>
  <c r="Z4714" i="1" s="1"/>
  <c r="W4714" i="1"/>
  <c r="U4714" i="1"/>
  <c r="T4714" i="1"/>
  <c r="V4714" i="1" s="1"/>
  <c r="R4714" i="1"/>
  <c r="S4714" i="1" s="1"/>
  <c r="Q4714" i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O4712" i="1"/>
  <c r="N4712" i="1"/>
  <c r="P4712" i="1" s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R4711" i="1"/>
  <c r="Q4711" i="1"/>
  <c r="S4711" i="1" s="1"/>
  <c r="O4711" i="1"/>
  <c r="P4711" i="1" s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V4707" i="1" s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S4706" i="1"/>
  <c r="R4706" i="1"/>
  <c r="Q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Z4704" i="1" s="1"/>
  <c r="X4704" i="1"/>
  <c r="W4704" i="1"/>
  <c r="U4704" i="1"/>
  <c r="V4704" i="1" s="1"/>
  <c r="T4704" i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R4703" i="1"/>
  <c r="Q4703" i="1"/>
  <c r="S4703" i="1" s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AB4700" i="1" s="1"/>
  <c r="I4700" i="1"/>
  <c r="H4700" i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S4698" i="1" s="1"/>
  <c r="Q4698" i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S4695" i="1"/>
  <c r="R4695" i="1"/>
  <c r="Q4695" i="1"/>
  <c r="O4695" i="1"/>
  <c r="P4695" i="1" s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Q4688" i="1"/>
  <c r="S4688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R4687" i="1"/>
  <c r="Q4687" i="1"/>
  <c r="S4687" i="1" s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P4686" i="1" s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V4683" i="1" s="1"/>
  <c r="S4683" i="1"/>
  <c r="R4683" i="1"/>
  <c r="Q4683" i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P4682" i="1"/>
  <c r="O4682" i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Z4681" i="1" s="1"/>
  <c r="X4681" i="1"/>
  <c r="W4681" i="1"/>
  <c r="U4681" i="1"/>
  <c r="V4681" i="1" s="1"/>
  <c r="T4681" i="1"/>
  <c r="S4681" i="1"/>
  <c r="R4681" i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R4680" i="1"/>
  <c r="Q4680" i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S4679" i="1"/>
  <c r="R4679" i="1"/>
  <c r="Q4679" i="1"/>
  <c r="O4679" i="1"/>
  <c r="P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S4678" i="1"/>
  <c r="R4678" i="1"/>
  <c r="Q4678" i="1"/>
  <c r="O4678" i="1"/>
  <c r="N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V4677" i="1"/>
  <c r="U4677" i="1"/>
  <c r="T4677" i="1"/>
  <c r="S4677" i="1"/>
  <c r="R4677" i="1"/>
  <c r="Q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V4672" i="1"/>
  <c r="U4672" i="1"/>
  <c r="T4672" i="1"/>
  <c r="R4672" i="1"/>
  <c r="Q4672" i="1"/>
  <c r="S4672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R4671" i="1"/>
  <c r="Q4671" i="1"/>
  <c r="S4671" i="1" s="1"/>
  <c r="O4671" i="1"/>
  <c r="P4671" i="1" s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B4668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P4666" i="1"/>
  <c r="O4666" i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Z4665" i="1" s="1"/>
  <c r="X4665" i="1"/>
  <c r="W4665" i="1"/>
  <c r="U4665" i="1"/>
  <c r="V4665" i="1" s="1"/>
  <c r="T4665" i="1"/>
  <c r="S4665" i="1"/>
  <c r="R4665" i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O4664" i="1"/>
  <c r="N4664" i="1"/>
  <c r="P4664" i="1" s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R4663" i="1"/>
  <c r="Q4663" i="1"/>
  <c r="S4663" i="1" s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S4660" i="1" s="1"/>
  <c r="P4660" i="1"/>
  <c r="O4660" i="1"/>
  <c r="N4660" i="1"/>
  <c r="M4660" i="1"/>
  <c r="L4660" i="1"/>
  <c r="K4660" i="1"/>
  <c r="J4660" i="1"/>
  <c r="I4660" i="1"/>
  <c r="AB4660" i="1" s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V4659" i="1" s="1"/>
  <c r="R4659" i="1"/>
  <c r="Q4659" i="1"/>
  <c r="S4659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R4655" i="1"/>
  <c r="Q4655" i="1"/>
  <c r="S4655" i="1" s="1"/>
  <c r="O4655" i="1"/>
  <c r="P4655" i="1" s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B4652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P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B4650" i="1"/>
  <c r="AA4650" i="1"/>
  <c r="Y4650" i="1"/>
  <c r="X4650" i="1"/>
  <c r="Z4650" i="1" s="1"/>
  <c r="W4650" i="1"/>
  <c r="U4650" i="1"/>
  <c r="T4650" i="1"/>
  <c r="V4650" i="1" s="1"/>
  <c r="R4650" i="1"/>
  <c r="S4650" i="1" s="1"/>
  <c r="Q4650" i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O4648" i="1"/>
  <c r="N4648" i="1"/>
  <c r="P4648" i="1" s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R4647" i="1"/>
  <c r="Q4647" i="1"/>
  <c r="S4647" i="1" s="1"/>
  <c r="O4647" i="1"/>
  <c r="P4647" i="1" s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M4644" i="1" s="1"/>
  <c r="AB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V4643" i="1" s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S4642" i="1"/>
  <c r="R4642" i="1"/>
  <c r="Q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R4639" i="1"/>
  <c r="Q4639" i="1"/>
  <c r="S4639" i="1" s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V4637" i="1"/>
  <c r="U4637" i="1"/>
  <c r="T4637" i="1"/>
  <c r="R4637" i="1"/>
  <c r="Q4637" i="1"/>
  <c r="S4637" i="1" s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V4635" i="1" s="1"/>
  <c r="S4635" i="1"/>
  <c r="R4635" i="1"/>
  <c r="Q4635" i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S4634" i="1" s="1"/>
  <c r="Q4634" i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R4632" i="1"/>
  <c r="Q4632" i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S4631" i="1"/>
  <c r="R4631" i="1"/>
  <c r="Q4631" i="1"/>
  <c r="O4631" i="1"/>
  <c r="P4631" i="1" s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S4630" i="1"/>
  <c r="R4630" i="1"/>
  <c r="Q4630" i="1"/>
  <c r="O4630" i="1"/>
  <c r="N4630" i="1"/>
  <c r="P4630" i="1" s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V4629" i="1"/>
  <c r="U4629" i="1"/>
  <c r="T4629" i="1"/>
  <c r="S4629" i="1"/>
  <c r="R4629" i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R4623" i="1"/>
  <c r="Q4623" i="1"/>
  <c r="S4623" i="1" s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AB4620" i="1" s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V4619" i="1" s="1"/>
  <c r="S4619" i="1"/>
  <c r="R4619" i="1"/>
  <c r="Q4619" i="1"/>
  <c r="P4619" i="1"/>
  <c r="O4619" i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P4618" i="1"/>
  <c r="O4618" i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Z4617" i="1" s="1"/>
  <c r="X4617" i="1"/>
  <c r="W4617" i="1"/>
  <c r="U4617" i="1"/>
  <c r="V4617" i="1" s="1"/>
  <c r="T4617" i="1"/>
  <c r="S4617" i="1"/>
  <c r="R4617" i="1"/>
  <c r="Q4617" i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R4616" i="1"/>
  <c r="Q4616" i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S4615" i="1"/>
  <c r="R4615" i="1"/>
  <c r="Q4615" i="1"/>
  <c r="O4615" i="1"/>
  <c r="P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S4614" i="1"/>
  <c r="R4614" i="1"/>
  <c r="Q4614" i="1"/>
  <c r="O4614" i="1"/>
  <c r="N4614" i="1"/>
  <c r="P4614" i="1" s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V4613" i="1"/>
  <c r="U4613" i="1"/>
  <c r="T4613" i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V4612" i="1"/>
  <c r="U4612" i="1"/>
  <c r="T4612" i="1"/>
  <c r="R4612" i="1"/>
  <c r="Q4612" i="1"/>
  <c r="S4612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R4611" i="1"/>
  <c r="Q4611" i="1"/>
  <c r="S4611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R4609" i="1"/>
  <c r="Q4609" i="1"/>
  <c r="S4609" i="1" s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V4608" i="1"/>
  <c r="U4608" i="1"/>
  <c r="T4608" i="1"/>
  <c r="R4608" i="1"/>
  <c r="Q4608" i="1"/>
  <c r="S4608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R4607" i="1"/>
  <c r="Q4607" i="1"/>
  <c r="S4607" i="1" s="1"/>
  <c r="O4607" i="1"/>
  <c r="P4607" i="1" s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Z4605" i="1" s="1"/>
  <c r="X4605" i="1"/>
  <c r="W4605" i="1"/>
  <c r="U4605" i="1"/>
  <c r="V4605" i="1" s="1"/>
  <c r="T4605" i="1"/>
  <c r="R4605" i="1"/>
  <c r="Q4605" i="1"/>
  <c r="S4605" i="1" s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N4604" i="1"/>
  <c r="P4604" i="1" s="1"/>
  <c r="M4604" i="1"/>
  <c r="L4604" i="1"/>
  <c r="K4604" i="1"/>
  <c r="J4604" i="1"/>
  <c r="AB4604" i="1" s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P4602" i="1"/>
  <c r="O4602" i="1"/>
  <c r="N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Z4601" i="1" s="1"/>
  <c r="X4601" i="1"/>
  <c r="W4601" i="1"/>
  <c r="U4601" i="1"/>
  <c r="V4601" i="1" s="1"/>
  <c r="T4601" i="1"/>
  <c r="S4601" i="1"/>
  <c r="R4601" i="1"/>
  <c r="Q4601" i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O4600" i="1"/>
  <c r="N4600" i="1"/>
  <c r="P4600" i="1" s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R4599" i="1"/>
  <c r="Q4599" i="1"/>
  <c r="S4599" i="1" s="1"/>
  <c r="O4599" i="1"/>
  <c r="P4599" i="1" s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Q4596" i="1"/>
  <c r="S4596" i="1" s="1"/>
  <c r="P4596" i="1"/>
  <c r="O4596" i="1"/>
  <c r="N4596" i="1"/>
  <c r="M4596" i="1"/>
  <c r="L4596" i="1"/>
  <c r="K4596" i="1"/>
  <c r="J4596" i="1"/>
  <c r="I4596" i="1"/>
  <c r="AB4596" i="1" s="1"/>
  <c r="H4596" i="1"/>
  <c r="G4596" i="1"/>
  <c r="F4596" i="1"/>
  <c r="E4596" i="1"/>
  <c r="D4596" i="1"/>
  <c r="B4596" i="1"/>
  <c r="A4596" i="1"/>
  <c r="AA4595" i="1"/>
  <c r="Y4595" i="1"/>
  <c r="X4595" i="1"/>
  <c r="W4595" i="1"/>
  <c r="U4595" i="1"/>
  <c r="T4595" i="1"/>
  <c r="V4595" i="1" s="1"/>
  <c r="R4595" i="1"/>
  <c r="Q4595" i="1"/>
  <c r="S4595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R4591" i="1"/>
  <c r="Q4591" i="1"/>
  <c r="S4591" i="1" s="1"/>
  <c r="O4591" i="1"/>
  <c r="P4591" i="1" s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Q4589" i="1"/>
  <c r="S4589" i="1" s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N4588" i="1"/>
  <c r="P4588" i="1" s="1"/>
  <c r="M4588" i="1"/>
  <c r="L4588" i="1"/>
  <c r="K4588" i="1"/>
  <c r="J4588" i="1"/>
  <c r="AB4588" i="1" s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AB4586" i="1" s="1"/>
  <c r="R4586" i="1"/>
  <c r="S4586" i="1" s="1"/>
  <c r="Q4586" i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Z4585" i="1" s="1"/>
  <c r="X4585" i="1"/>
  <c r="W4585" i="1"/>
  <c r="U4585" i="1"/>
  <c r="V4585" i="1" s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O4584" i="1"/>
  <c r="N4584" i="1"/>
  <c r="P4584" i="1" s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R4583" i="1"/>
  <c r="Q4583" i="1"/>
  <c r="S4583" i="1" s="1"/>
  <c r="O4583" i="1"/>
  <c r="P4583" i="1" s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S4582" i="1"/>
  <c r="R4582" i="1"/>
  <c r="Q4582" i="1"/>
  <c r="O4582" i="1"/>
  <c r="N4582" i="1"/>
  <c r="P4582" i="1" s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V4581" i="1"/>
  <c r="U4581" i="1"/>
  <c r="T4581" i="1"/>
  <c r="S4581" i="1"/>
  <c r="R4581" i="1"/>
  <c r="Q4581" i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P4580" i="1"/>
  <c r="O4580" i="1"/>
  <c r="N4580" i="1"/>
  <c r="L4580" i="1"/>
  <c r="M4580" i="1" s="1"/>
  <c r="K4580" i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S4578" i="1"/>
  <c r="R4578" i="1"/>
  <c r="Q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R4577" i="1"/>
  <c r="Q4577" i="1"/>
  <c r="S4577" i="1" s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Q4576" i="1"/>
  <c r="S4576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R4575" i="1"/>
  <c r="Q4575" i="1"/>
  <c r="S4575" i="1" s="1"/>
  <c r="O4575" i="1"/>
  <c r="P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P4574" i="1" s="1"/>
  <c r="N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V4573" i="1"/>
  <c r="U4573" i="1"/>
  <c r="T4573" i="1"/>
  <c r="R4573" i="1"/>
  <c r="Q4573" i="1"/>
  <c r="S4573" i="1" s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AB4572" i="1" s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V4571" i="1" s="1"/>
  <c r="S4571" i="1"/>
  <c r="R4571" i="1"/>
  <c r="Q4571" i="1"/>
  <c r="P4571" i="1"/>
  <c r="O4571" i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P4570" i="1"/>
  <c r="O4570" i="1"/>
  <c r="N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Z4569" i="1" s="1"/>
  <c r="X4569" i="1"/>
  <c r="W4569" i="1"/>
  <c r="U4569" i="1"/>
  <c r="V4569" i="1" s="1"/>
  <c r="T4569" i="1"/>
  <c r="S4569" i="1"/>
  <c r="R4569" i="1"/>
  <c r="Q4569" i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R4568" i="1"/>
  <c r="Q4568" i="1"/>
  <c r="P4568" i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S4567" i="1"/>
  <c r="R4567" i="1"/>
  <c r="Q4567" i="1"/>
  <c r="O4567" i="1"/>
  <c r="P4567" i="1" s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S4566" i="1"/>
  <c r="R4566" i="1"/>
  <c r="Q4566" i="1"/>
  <c r="O4566" i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V4565" i="1"/>
  <c r="U4565" i="1"/>
  <c r="T4565" i="1"/>
  <c r="S4565" i="1"/>
  <c r="R4565" i="1"/>
  <c r="Q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Q4564" i="1"/>
  <c r="S4564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W4563" i="1"/>
  <c r="U4563" i="1"/>
  <c r="T4563" i="1"/>
  <c r="R4563" i="1"/>
  <c r="Q4563" i="1"/>
  <c r="S4563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Z4560" i="1" s="1"/>
  <c r="X4560" i="1"/>
  <c r="W4560" i="1"/>
  <c r="U4560" i="1"/>
  <c r="V4560" i="1" s="1"/>
  <c r="T4560" i="1"/>
  <c r="R4560" i="1"/>
  <c r="Q4560" i="1"/>
  <c r="S4560" i="1" s="1"/>
  <c r="P4560" i="1"/>
  <c r="O4560" i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P4556" i="1"/>
  <c r="O4556" i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S4555" i="1"/>
  <c r="R4555" i="1"/>
  <c r="Q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R4552" i="1"/>
  <c r="Q4552" i="1"/>
  <c r="S4552" i="1" s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V4550" i="1"/>
  <c r="U4550" i="1"/>
  <c r="T4550" i="1"/>
  <c r="R4550" i="1"/>
  <c r="Q4550" i="1"/>
  <c r="S4550" i="1" s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S4548" i="1"/>
  <c r="R4548" i="1"/>
  <c r="Q4548" i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Z4546" i="1" s="1"/>
  <c r="X4546" i="1"/>
  <c r="W4546" i="1"/>
  <c r="U4546" i="1"/>
  <c r="V4546" i="1" s="1"/>
  <c r="T4546" i="1"/>
  <c r="S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R4545" i="1"/>
  <c r="Q4545" i="1"/>
  <c r="P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S4543" i="1"/>
  <c r="R4543" i="1"/>
  <c r="Q4543" i="1"/>
  <c r="O4543" i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V4542" i="1"/>
  <c r="U4542" i="1"/>
  <c r="T4542" i="1"/>
  <c r="S4542" i="1"/>
  <c r="R4542" i="1"/>
  <c r="Q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S4537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R4536" i="1"/>
  <c r="Q4536" i="1"/>
  <c r="S4536" i="1" s="1"/>
  <c r="O4536" i="1"/>
  <c r="P4536" i="1" s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M4533" i="1"/>
  <c r="L4533" i="1"/>
  <c r="K4533" i="1"/>
  <c r="J4533" i="1"/>
  <c r="AB4533" i="1" s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P4531" i="1"/>
  <c r="O4531" i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Z4530" i="1" s="1"/>
  <c r="X4530" i="1"/>
  <c r="W4530" i="1"/>
  <c r="U4530" i="1"/>
  <c r="V4530" i="1" s="1"/>
  <c r="T4530" i="1"/>
  <c r="S4530" i="1"/>
  <c r="R4530" i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R4529" i="1"/>
  <c r="Q4529" i="1"/>
  <c r="O4529" i="1"/>
  <c r="N4529" i="1"/>
  <c r="P4529" i="1" s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R4528" i="1"/>
  <c r="Q4528" i="1"/>
  <c r="S4528" i="1" s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S4527" i="1"/>
  <c r="R4527" i="1"/>
  <c r="Q4527" i="1"/>
  <c r="O4527" i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V4526" i="1"/>
  <c r="U4526" i="1"/>
  <c r="T4526" i="1"/>
  <c r="S4526" i="1"/>
  <c r="R4526" i="1"/>
  <c r="Q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S4525" i="1" s="1"/>
  <c r="P4525" i="1"/>
  <c r="O4525" i="1"/>
  <c r="N4525" i="1"/>
  <c r="M4525" i="1"/>
  <c r="L4525" i="1"/>
  <c r="K4525" i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R4524" i="1"/>
  <c r="Q4524" i="1"/>
  <c r="S4524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V4521" i="1"/>
  <c r="U4521" i="1"/>
  <c r="T4521" i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R4520" i="1"/>
  <c r="Q4520" i="1"/>
  <c r="S4520" i="1" s="1"/>
  <c r="O4520" i="1"/>
  <c r="P4520" i="1" s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P4519" i="1"/>
  <c r="O4519" i="1"/>
  <c r="N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Q4518" i="1"/>
  <c r="S4518" i="1" s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AB4517" i="1" s="1"/>
  <c r="W4517" i="1"/>
  <c r="U4517" i="1"/>
  <c r="T4517" i="1"/>
  <c r="V4517" i="1" s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S4515" i="1" s="1"/>
  <c r="Q4515" i="1"/>
  <c r="P4515" i="1"/>
  <c r="O4515" i="1"/>
  <c r="N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O4513" i="1"/>
  <c r="N4513" i="1"/>
  <c r="P4513" i="1" s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R4512" i="1"/>
  <c r="Q4512" i="1"/>
  <c r="S4512" i="1" s="1"/>
  <c r="O4512" i="1"/>
  <c r="P4512" i="1" s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AB4509" i="1" s="1"/>
  <c r="W4509" i="1"/>
  <c r="U4509" i="1"/>
  <c r="T4509" i="1"/>
  <c r="V4509" i="1" s="1"/>
  <c r="R4509" i="1"/>
  <c r="Q4509" i="1"/>
  <c r="S4509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R4508" i="1"/>
  <c r="Q4508" i="1"/>
  <c r="S4508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S4507" i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R4504" i="1"/>
  <c r="Q4504" i="1"/>
  <c r="S4504" i="1" s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P4503" i="1"/>
  <c r="O4503" i="1"/>
  <c r="N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Q4502" i="1"/>
  <c r="S4502" i="1" s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AB4501" i="1" s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B4499" i="1"/>
  <c r="AA4499" i="1"/>
  <c r="Y4499" i="1"/>
  <c r="X4499" i="1"/>
  <c r="Z4499" i="1" s="1"/>
  <c r="W4499" i="1"/>
  <c r="U4499" i="1"/>
  <c r="T4499" i="1"/>
  <c r="V4499" i="1" s="1"/>
  <c r="R4499" i="1"/>
  <c r="S4499" i="1" s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R4497" i="1"/>
  <c r="Q4497" i="1"/>
  <c r="P4497" i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S4496" i="1"/>
  <c r="R4496" i="1"/>
  <c r="Q4496" i="1"/>
  <c r="O4496" i="1"/>
  <c r="P4496" i="1" s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S4495" i="1"/>
  <c r="R4495" i="1"/>
  <c r="Q4495" i="1"/>
  <c r="O4495" i="1"/>
  <c r="N4495" i="1"/>
  <c r="P4495" i="1" s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V4494" i="1"/>
  <c r="U4494" i="1"/>
  <c r="T4494" i="1"/>
  <c r="S4494" i="1"/>
  <c r="R4494" i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S4491" i="1"/>
  <c r="R4491" i="1"/>
  <c r="Q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R4488" i="1"/>
  <c r="Q4488" i="1"/>
  <c r="S4488" i="1" s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V4486" i="1"/>
  <c r="U4486" i="1"/>
  <c r="T4486" i="1"/>
  <c r="R4486" i="1"/>
  <c r="Q4486" i="1"/>
  <c r="S4486" i="1" s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V4484" i="1" s="1"/>
  <c r="S4484" i="1"/>
  <c r="R4484" i="1"/>
  <c r="Q4484" i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P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Z4482" i="1" s="1"/>
  <c r="X4482" i="1"/>
  <c r="W4482" i="1"/>
  <c r="U4482" i="1"/>
  <c r="V4482" i="1" s="1"/>
  <c r="T4482" i="1"/>
  <c r="S4482" i="1"/>
  <c r="R4482" i="1"/>
  <c r="Q4482" i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R4481" i="1"/>
  <c r="Q4481" i="1"/>
  <c r="P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S4479" i="1"/>
  <c r="R4479" i="1"/>
  <c r="Q4479" i="1"/>
  <c r="O4479" i="1"/>
  <c r="N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V4478" i="1"/>
  <c r="U4478" i="1"/>
  <c r="T4478" i="1"/>
  <c r="S4478" i="1"/>
  <c r="R4478" i="1"/>
  <c r="Q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Q4473" i="1"/>
  <c r="S4473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R4472" i="1"/>
  <c r="Q4472" i="1"/>
  <c r="S4472" i="1" s="1"/>
  <c r="O4472" i="1"/>
  <c r="P4472" i="1" s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M4469" i="1"/>
  <c r="L4469" i="1"/>
  <c r="K4469" i="1"/>
  <c r="J4469" i="1"/>
  <c r="AB4469" i="1" s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V4468" i="1" s="1"/>
  <c r="S4468" i="1"/>
  <c r="R4468" i="1"/>
  <c r="Q4468" i="1"/>
  <c r="P4468" i="1"/>
  <c r="O4468" i="1"/>
  <c r="N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P4467" i="1"/>
  <c r="O4467" i="1"/>
  <c r="N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Z4466" i="1" s="1"/>
  <c r="X4466" i="1"/>
  <c r="W4466" i="1"/>
  <c r="U4466" i="1"/>
  <c r="V4466" i="1" s="1"/>
  <c r="T4466" i="1"/>
  <c r="S4466" i="1"/>
  <c r="R4466" i="1"/>
  <c r="Q4466" i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R4465" i="1"/>
  <c r="Q4465" i="1"/>
  <c r="O4465" i="1"/>
  <c r="N4465" i="1"/>
  <c r="P4465" i="1" s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R4464" i="1"/>
  <c r="Q4464" i="1"/>
  <c r="S4464" i="1" s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S4463" i="1"/>
  <c r="R4463" i="1"/>
  <c r="Q4463" i="1"/>
  <c r="O4463" i="1"/>
  <c r="N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V4462" i="1"/>
  <c r="U4462" i="1"/>
  <c r="T4462" i="1"/>
  <c r="S4462" i="1"/>
  <c r="R4462" i="1"/>
  <c r="Q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Q4461" i="1"/>
  <c r="S4461" i="1" s="1"/>
  <c r="P4461" i="1"/>
  <c r="O4461" i="1"/>
  <c r="N4461" i="1"/>
  <c r="M4461" i="1"/>
  <c r="L4461" i="1"/>
  <c r="K4461" i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R4460" i="1"/>
  <c r="Q4460" i="1"/>
  <c r="S4460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V4457" i="1"/>
  <c r="U4457" i="1"/>
  <c r="T4457" i="1"/>
  <c r="R4457" i="1"/>
  <c r="Q4457" i="1"/>
  <c r="S4457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R4456" i="1"/>
  <c r="Q4456" i="1"/>
  <c r="S4456" i="1" s="1"/>
  <c r="O4456" i="1"/>
  <c r="P4456" i="1" s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P4455" i="1"/>
  <c r="O4455" i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B4453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S4451" i="1" s="1"/>
  <c r="Q4451" i="1"/>
  <c r="P4451" i="1"/>
  <c r="O4451" i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O4449" i="1"/>
  <c r="N4449" i="1"/>
  <c r="P4449" i="1" s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R4448" i="1"/>
  <c r="Q4448" i="1"/>
  <c r="S4448" i="1" s="1"/>
  <c r="O4448" i="1"/>
  <c r="P4448" i="1" s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B4445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V4444" i="1" s="1"/>
  <c r="R4444" i="1"/>
  <c r="Q4444" i="1"/>
  <c r="S4444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S4443" i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R4440" i="1"/>
  <c r="Q4440" i="1"/>
  <c r="S4440" i="1" s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P4439" i="1"/>
  <c r="O4439" i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Q4438" i="1"/>
  <c r="S4438" i="1" s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AB4437" i="1" s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B4435" i="1"/>
  <c r="AA4435" i="1"/>
  <c r="Y4435" i="1"/>
  <c r="X4435" i="1"/>
  <c r="Z4435" i="1" s="1"/>
  <c r="W4435" i="1"/>
  <c r="U4435" i="1"/>
  <c r="T4435" i="1"/>
  <c r="V4435" i="1" s="1"/>
  <c r="R4435" i="1"/>
  <c r="S4435" i="1" s="1"/>
  <c r="Q4435" i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R4433" i="1"/>
  <c r="Q4433" i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S4432" i="1"/>
  <c r="R4432" i="1"/>
  <c r="Q4432" i="1"/>
  <c r="O4432" i="1"/>
  <c r="P4432" i="1" s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S4431" i="1"/>
  <c r="R4431" i="1"/>
  <c r="Q4431" i="1"/>
  <c r="O4431" i="1"/>
  <c r="N4431" i="1"/>
  <c r="P4431" i="1" s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V4430" i="1"/>
  <c r="U4430" i="1"/>
  <c r="T4430" i="1"/>
  <c r="S4430" i="1"/>
  <c r="R4430" i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S4427" i="1"/>
  <c r="R4427" i="1"/>
  <c r="Q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R4424" i="1"/>
  <c r="Q4424" i="1"/>
  <c r="S4424" i="1" s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V4422" i="1"/>
  <c r="U4422" i="1"/>
  <c r="T4422" i="1"/>
  <c r="R4422" i="1"/>
  <c r="Q4422" i="1"/>
  <c r="S4422" i="1" s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V4420" i="1" s="1"/>
  <c r="S4420" i="1"/>
  <c r="R4420" i="1"/>
  <c r="Q4420" i="1"/>
  <c r="P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Z4418" i="1" s="1"/>
  <c r="X4418" i="1"/>
  <c r="W4418" i="1"/>
  <c r="U4418" i="1"/>
  <c r="V4418" i="1" s="1"/>
  <c r="T4418" i="1"/>
  <c r="S4418" i="1"/>
  <c r="R4418" i="1"/>
  <c r="Q4418" i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R4417" i="1"/>
  <c r="Q4417" i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S4415" i="1"/>
  <c r="R4415" i="1"/>
  <c r="Q4415" i="1"/>
  <c r="O4415" i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V4414" i="1"/>
  <c r="U4414" i="1"/>
  <c r="T4414" i="1"/>
  <c r="S4414" i="1"/>
  <c r="R4414" i="1"/>
  <c r="Q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Z4413" i="1" s="1"/>
  <c r="X4413" i="1"/>
  <c r="W4413" i="1"/>
  <c r="U4413" i="1"/>
  <c r="V4413" i="1" s="1"/>
  <c r="T4413" i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Q4409" i="1"/>
  <c r="S4409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R4408" i="1"/>
  <c r="Q4408" i="1"/>
  <c r="S4408" i="1" s="1"/>
  <c r="O4408" i="1"/>
  <c r="P4408" i="1" s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N4405" i="1"/>
  <c r="P4405" i="1" s="1"/>
  <c r="M4405" i="1"/>
  <c r="L4405" i="1"/>
  <c r="K4405" i="1"/>
  <c r="J4405" i="1"/>
  <c r="AB4405" i="1" s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V4404" i="1" s="1"/>
  <c r="S4404" i="1"/>
  <c r="R4404" i="1"/>
  <c r="Q4404" i="1"/>
  <c r="P4404" i="1"/>
  <c r="O4404" i="1"/>
  <c r="N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P4403" i="1"/>
  <c r="O4403" i="1"/>
  <c r="N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Z4402" i="1" s="1"/>
  <c r="X4402" i="1"/>
  <c r="W4402" i="1"/>
  <c r="U4402" i="1"/>
  <c r="V4402" i="1" s="1"/>
  <c r="T4402" i="1"/>
  <c r="S4402" i="1"/>
  <c r="R4402" i="1"/>
  <c r="Q4402" i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R4401" i="1"/>
  <c r="Q4401" i="1"/>
  <c r="O4401" i="1"/>
  <c r="N4401" i="1"/>
  <c r="P4401" i="1" s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R4400" i="1"/>
  <c r="Q4400" i="1"/>
  <c r="S4400" i="1" s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S4399" i="1"/>
  <c r="R4399" i="1"/>
  <c r="Q4399" i="1"/>
  <c r="O4399" i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V4398" i="1"/>
  <c r="U4398" i="1"/>
  <c r="T4398" i="1"/>
  <c r="S4398" i="1"/>
  <c r="R4398" i="1"/>
  <c r="Q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Q4397" i="1"/>
  <c r="S4397" i="1" s="1"/>
  <c r="P4397" i="1"/>
  <c r="O4397" i="1"/>
  <c r="N4397" i="1"/>
  <c r="M4397" i="1"/>
  <c r="L4397" i="1"/>
  <c r="K4397" i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R4396" i="1"/>
  <c r="Q4396" i="1"/>
  <c r="S4396" i="1" s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V4393" i="1"/>
  <c r="U4393" i="1"/>
  <c r="T4393" i="1"/>
  <c r="R4393" i="1"/>
  <c r="Q4393" i="1"/>
  <c r="S4393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R4392" i="1"/>
  <c r="Q4392" i="1"/>
  <c r="S4392" i="1" s="1"/>
  <c r="O4392" i="1"/>
  <c r="P4392" i="1" s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P4391" i="1"/>
  <c r="O4391" i="1"/>
  <c r="N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Q4390" i="1"/>
  <c r="S4390" i="1" s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AB4389" i="1" s="1"/>
  <c r="W4389" i="1"/>
  <c r="U4389" i="1"/>
  <c r="T4389" i="1"/>
  <c r="V4389" i="1" s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S4387" i="1" s="1"/>
  <c r="Q4387" i="1"/>
  <c r="P4387" i="1"/>
  <c r="O4387" i="1"/>
  <c r="N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O4385" i="1"/>
  <c r="N4385" i="1"/>
  <c r="P4385" i="1" s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R4384" i="1"/>
  <c r="Q4384" i="1"/>
  <c r="S4384" i="1" s="1"/>
  <c r="O4384" i="1"/>
  <c r="P4384" i="1" s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AB4381" i="1" s="1"/>
  <c r="W4381" i="1"/>
  <c r="U4381" i="1"/>
  <c r="T4381" i="1"/>
  <c r="V4381" i="1" s="1"/>
  <c r="R4381" i="1"/>
  <c r="Q4381" i="1"/>
  <c r="S4381" i="1" s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V4380" i="1" s="1"/>
  <c r="R4380" i="1"/>
  <c r="Q4380" i="1"/>
  <c r="S4380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R4376" i="1"/>
  <c r="Q4376" i="1"/>
  <c r="S4376" i="1" s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P4375" i="1"/>
  <c r="O4375" i="1"/>
  <c r="N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Q4374" i="1"/>
  <c r="S4374" i="1" s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AB4373" i="1" s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S4371" i="1" s="1"/>
  <c r="Q4371" i="1"/>
  <c r="P4371" i="1"/>
  <c r="O4371" i="1"/>
  <c r="N4371" i="1"/>
  <c r="L4371" i="1"/>
  <c r="K4371" i="1"/>
  <c r="M4371" i="1" s="1"/>
  <c r="AB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V4369" i="1" s="1"/>
  <c r="R4369" i="1"/>
  <c r="Q4369" i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S4368" i="1"/>
  <c r="R4368" i="1"/>
  <c r="Q4368" i="1"/>
  <c r="O4368" i="1"/>
  <c r="P4368" i="1" s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V4364" i="1" s="1"/>
  <c r="R4364" i="1"/>
  <c r="Q4364" i="1"/>
  <c r="S4364" i="1" s="1"/>
  <c r="P4364" i="1"/>
  <c r="O4364" i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S4363" i="1"/>
  <c r="R4363" i="1"/>
  <c r="Q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Z4361" i="1" s="1"/>
  <c r="X4361" i="1"/>
  <c r="W4361" i="1"/>
  <c r="U4361" i="1"/>
  <c r="V4361" i="1" s="1"/>
  <c r="T4361" i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R4360" i="1"/>
  <c r="Q4360" i="1"/>
  <c r="S4360" i="1" s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P4359" i="1" s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V4358" i="1"/>
  <c r="U4358" i="1"/>
  <c r="T4358" i="1"/>
  <c r="R4358" i="1"/>
  <c r="Q4358" i="1"/>
  <c r="S4358" i="1" s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V4356" i="1" s="1"/>
  <c r="S4356" i="1"/>
  <c r="R4356" i="1"/>
  <c r="Q4356" i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P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Z4354" i="1" s="1"/>
  <c r="X4354" i="1"/>
  <c r="W4354" i="1"/>
  <c r="U4354" i="1"/>
  <c r="V4354" i="1" s="1"/>
  <c r="T4354" i="1"/>
  <c r="S4354" i="1"/>
  <c r="R4354" i="1"/>
  <c r="Q4354" i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R4353" i="1"/>
  <c r="Q4353" i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S4351" i="1"/>
  <c r="R4351" i="1"/>
  <c r="Q4351" i="1"/>
  <c r="O4351" i="1"/>
  <c r="N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V4350" i="1"/>
  <c r="U4350" i="1"/>
  <c r="T4350" i="1"/>
  <c r="S4350" i="1"/>
  <c r="R4350" i="1"/>
  <c r="Q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Q4345" i="1"/>
  <c r="S4345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R4344" i="1"/>
  <c r="Q4344" i="1"/>
  <c r="S4344" i="1" s="1"/>
  <c r="O4344" i="1"/>
  <c r="P4344" i="1" s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P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P4341" i="1" s="1"/>
  <c r="M4341" i="1"/>
  <c r="L4341" i="1"/>
  <c r="K4341" i="1"/>
  <c r="J4341" i="1"/>
  <c r="AB4341" i="1" s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V4340" i="1" s="1"/>
  <c r="S4340" i="1"/>
  <c r="R4340" i="1"/>
  <c r="Q4340" i="1"/>
  <c r="P4340" i="1"/>
  <c r="O4340" i="1"/>
  <c r="N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P4339" i="1"/>
  <c r="O4339" i="1"/>
  <c r="N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Z4338" i="1" s="1"/>
  <c r="X4338" i="1"/>
  <c r="W4338" i="1"/>
  <c r="U4338" i="1"/>
  <c r="V4338" i="1" s="1"/>
  <c r="T4338" i="1"/>
  <c r="S4338" i="1"/>
  <c r="R4338" i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R4337" i="1"/>
  <c r="Q4337" i="1"/>
  <c r="O4337" i="1"/>
  <c r="N4337" i="1"/>
  <c r="P4337" i="1" s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R4336" i="1"/>
  <c r="Q4336" i="1"/>
  <c r="S4336" i="1" s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S4335" i="1"/>
  <c r="R4335" i="1"/>
  <c r="Q4335" i="1"/>
  <c r="O4335" i="1"/>
  <c r="N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V4334" i="1"/>
  <c r="U4334" i="1"/>
  <c r="T4334" i="1"/>
  <c r="S4334" i="1"/>
  <c r="R4334" i="1"/>
  <c r="Q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Q4333" i="1"/>
  <c r="S4333" i="1" s="1"/>
  <c r="P4333" i="1"/>
  <c r="O4333" i="1"/>
  <c r="N4333" i="1"/>
  <c r="M4333" i="1"/>
  <c r="L4333" i="1"/>
  <c r="K4333" i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R4332" i="1"/>
  <c r="Q4332" i="1"/>
  <c r="S4332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S4330" i="1" s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V4329" i="1"/>
  <c r="U4329" i="1"/>
  <c r="T4329" i="1"/>
  <c r="R4329" i="1"/>
  <c r="Q4329" i="1"/>
  <c r="S4329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R4328" i="1"/>
  <c r="Q4328" i="1"/>
  <c r="S4328" i="1" s="1"/>
  <c r="O4328" i="1"/>
  <c r="P4328" i="1" s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P4327" i="1"/>
  <c r="O4327" i="1"/>
  <c r="N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Q4326" i="1"/>
  <c r="S4326" i="1" s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AB4325" i="1" s="1"/>
  <c r="W4325" i="1"/>
  <c r="U4325" i="1"/>
  <c r="T4325" i="1"/>
  <c r="V4325" i="1" s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S4323" i="1" s="1"/>
  <c r="Q4323" i="1"/>
  <c r="P4323" i="1"/>
  <c r="O4323" i="1"/>
  <c r="N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V4321" i="1" s="1"/>
  <c r="R4321" i="1"/>
  <c r="Q4321" i="1"/>
  <c r="O4321" i="1"/>
  <c r="N4321" i="1"/>
  <c r="P4321" i="1" s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R4320" i="1"/>
  <c r="Q4320" i="1"/>
  <c r="S4320" i="1" s="1"/>
  <c r="O4320" i="1"/>
  <c r="P4320" i="1" s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AB4317" i="1" s="1"/>
  <c r="W4317" i="1"/>
  <c r="U4317" i="1"/>
  <c r="T4317" i="1"/>
  <c r="V4317" i="1" s="1"/>
  <c r="R4317" i="1"/>
  <c r="Q4317" i="1"/>
  <c r="S4317" i="1" s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V4316" i="1" s="1"/>
  <c r="R4316" i="1"/>
  <c r="Q4316" i="1"/>
  <c r="S4316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S4315" i="1"/>
  <c r="R4315" i="1"/>
  <c r="Q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R4312" i="1"/>
  <c r="Q4312" i="1"/>
  <c r="S4312" i="1" s="1"/>
  <c r="O4312" i="1"/>
  <c r="P4312" i="1" s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P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Q4310" i="1"/>
  <c r="S4310" i="1" s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V4308" i="1" s="1"/>
  <c r="S4308" i="1"/>
  <c r="R4308" i="1"/>
  <c r="Q4308" i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AB4307" i="1" s="1"/>
  <c r="R4307" i="1"/>
  <c r="S4307" i="1" s="1"/>
  <c r="Q4307" i="1"/>
  <c r="P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R4305" i="1"/>
  <c r="Q4305" i="1"/>
  <c r="O4305" i="1"/>
  <c r="N4305" i="1"/>
  <c r="P4305" i="1" s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R4304" i="1"/>
  <c r="Q4304" i="1"/>
  <c r="S4304" i="1" s="1"/>
  <c r="O4304" i="1"/>
  <c r="P4304" i="1" s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S4303" i="1"/>
  <c r="R4303" i="1"/>
  <c r="Q4303" i="1"/>
  <c r="O4303" i="1"/>
  <c r="N4303" i="1"/>
  <c r="P4303" i="1" s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V4302" i="1"/>
  <c r="U4302" i="1"/>
  <c r="T4302" i="1"/>
  <c r="S4302" i="1"/>
  <c r="R4302" i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S4299" i="1"/>
  <c r="R4299" i="1"/>
  <c r="Q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Q4297" i="1"/>
  <c r="S4297" i="1" s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R4296" i="1"/>
  <c r="Q4296" i="1"/>
  <c r="S4296" i="1" s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V4294" i="1"/>
  <c r="U4294" i="1"/>
  <c r="T4294" i="1"/>
  <c r="R4294" i="1"/>
  <c r="Q4294" i="1"/>
  <c r="S4294" i="1" s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AB4293" i="1" s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S4291" i="1" s="1"/>
  <c r="Q4291" i="1"/>
  <c r="P4291" i="1"/>
  <c r="O4291" i="1"/>
  <c r="N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R4289" i="1"/>
  <c r="Q4289" i="1"/>
  <c r="P4289" i="1"/>
  <c r="O4289" i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S4288" i="1"/>
  <c r="R4288" i="1"/>
  <c r="Q4288" i="1"/>
  <c r="O4288" i="1"/>
  <c r="P4288" i="1" s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AB4285" i="1" s="1"/>
  <c r="R4285" i="1"/>
  <c r="Q4285" i="1"/>
  <c r="S4285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V4284" i="1" s="1"/>
  <c r="R4284" i="1"/>
  <c r="Q4284" i="1"/>
  <c r="S4284" i="1" s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Q4281" i="1"/>
  <c r="S4281" i="1" s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R4280" i="1"/>
  <c r="Q4280" i="1"/>
  <c r="S4280" i="1" s="1"/>
  <c r="O4280" i="1"/>
  <c r="P4280" i="1" s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P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AB4277" i="1" s="1"/>
  <c r="I4277" i="1"/>
  <c r="H4277" i="1"/>
  <c r="G4277" i="1"/>
  <c r="F4277" i="1"/>
  <c r="E4277" i="1"/>
  <c r="D4277" i="1"/>
  <c r="B4277" i="1"/>
  <c r="A4277" i="1"/>
  <c r="AA4276" i="1"/>
  <c r="Y4276" i="1"/>
  <c r="X4276" i="1"/>
  <c r="W4276" i="1"/>
  <c r="U4276" i="1"/>
  <c r="T4276" i="1"/>
  <c r="V4276" i="1" s="1"/>
  <c r="S4276" i="1"/>
  <c r="R4276" i="1"/>
  <c r="Q4276" i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P4275" i="1"/>
  <c r="O4275" i="1"/>
  <c r="N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Z4274" i="1" s="1"/>
  <c r="X4274" i="1"/>
  <c r="W4274" i="1"/>
  <c r="U4274" i="1"/>
  <c r="V4274" i="1" s="1"/>
  <c r="T4274" i="1"/>
  <c r="S4274" i="1"/>
  <c r="R4274" i="1"/>
  <c r="Q4274" i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R4273" i="1"/>
  <c r="Q4273" i="1"/>
  <c r="O4273" i="1"/>
  <c r="N4273" i="1"/>
  <c r="P4273" i="1" s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R4272" i="1"/>
  <c r="Q4272" i="1"/>
  <c r="S4272" i="1" s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S4271" i="1"/>
  <c r="R4271" i="1"/>
  <c r="Q4271" i="1"/>
  <c r="O4271" i="1"/>
  <c r="N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V4270" i="1"/>
  <c r="U4270" i="1"/>
  <c r="T4270" i="1"/>
  <c r="S4270" i="1"/>
  <c r="R4270" i="1"/>
  <c r="Q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V4265" i="1"/>
  <c r="U4265" i="1"/>
  <c r="T4265" i="1"/>
  <c r="R4265" i="1"/>
  <c r="Q4265" i="1"/>
  <c r="S4265" i="1" s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R4264" i="1"/>
  <c r="Q4264" i="1"/>
  <c r="S4264" i="1" s="1"/>
  <c r="O4264" i="1"/>
  <c r="P4264" i="1" s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V4262" i="1"/>
  <c r="U4262" i="1"/>
  <c r="T4262" i="1"/>
  <c r="R4262" i="1"/>
  <c r="Q4262" i="1"/>
  <c r="S4262" i="1" s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N4261" i="1"/>
  <c r="P4261" i="1" s="1"/>
  <c r="M4261" i="1"/>
  <c r="L4261" i="1"/>
  <c r="K4261" i="1"/>
  <c r="J4261" i="1"/>
  <c r="AB4261" i="1" s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P4259" i="1"/>
  <c r="O4259" i="1"/>
  <c r="N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Z4258" i="1" s="1"/>
  <c r="X4258" i="1"/>
  <c r="W4258" i="1"/>
  <c r="U4258" i="1"/>
  <c r="V4258" i="1" s="1"/>
  <c r="T4258" i="1"/>
  <c r="S4258" i="1"/>
  <c r="R4258" i="1"/>
  <c r="Q4258" i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O4257" i="1"/>
  <c r="N4257" i="1"/>
  <c r="P4257" i="1" s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R4256" i="1"/>
  <c r="Q4256" i="1"/>
  <c r="S4256" i="1" s="1"/>
  <c r="O4256" i="1"/>
  <c r="P4256" i="1" s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Q4249" i="1"/>
  <c r="S4249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R4248" i="1"/>
  <c r="Q4248" i="1"/>
  <c r="S4248" i="1" s="1"/>
  <c r="O4248" i="1"/>
  <c r="P4248" i="1" s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P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N4245" i="1"/>
  <c r="P4245" i="1" s="1"/>
  <c r="M4245" i="1"/>
  <c r="L4245" i="1"/>
  <c r="K4245" i="1"/>
  <c r="J4245" i="1"/>
  <c r="AB4245" i="1" s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V4244" i="1" s="1"/>
  <c r="S4244" i="1"/>
  <c r="R4244" i="1"/>
  <c r="Q4244" i="1"/>
  <c r="P4244" i="1"/>
  <c r="O4244" i="1"/>
  <c r="N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P4243" i="1"/>
  <c r="O4243" i="1"/>
  <c r="N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Z4242" i="1" s="1"/>
  <c r="X4242" i="1"/>
  <c r="W4242" i="1"/>
  <c r="U4242" i="1"/>
  <c r="V4242" i="1" s="1"/>
  <c r="T4242" i="1"/>
  <c r="S4242" i="1"/>
  <c r="R4242" i="1"/>
  <c r="Q4242" i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R4241" i="1"/>
  <c r="Q4241" i="1"/>
  <c r="O4241" i="1"/>
  <c r="N4241" i="1"/>
  <c r="P4241" i="1" s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R4240" i="1"/>
  <c r="Q4240" i="1"/>
  <c r="S4240" i="1" s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S4239" i="1"/>
  <c r="R4239" i="1"/>
  <c r="Q4239" i="1"/>
  <c r="O4239" i="1"/>
  <c r="N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V4238" i="1"/>
  <c r="U4238" i="1"/>
  <c r="T4238" i="1"/>
  <c r="S4238" i="1"/>
  <c r="R4238" i="1"/>
  <c r="Q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Q4237" i="1"/>
  <c r="S4237" i="1" s="1"/>
  <c r="P4237" i="1"/>
  <c r="O4237" i="1"/>
  <c r="N4237" i="1"/>
  <c r="M4237" i="1"/>
  <c r="L4237" i="1"/>
  <c r="K4237" i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R4236" i="1"/>
  <c r="Q4236" i="1"/>
  <c r="S4236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S4235" i="1"/>
  <c r="R4235" i="1"/>
  <c r="Q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R4232" i="1"/>
  <c r="Q4232" i="1"/>
  <c r="S4232" i="1" s="1"/>
  <c r="O4232" i="1"/>
  <c r="P4232" i="1" s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P4231" i="1"/>
  <c r="O4231" i="1"/>
  <c r="N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AB4229" i="1" s="1"/>
  <c r="I4229" i="1"/>
  <c r="H4229" i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V4228" i="1" s="1"/>
  <c r="S4228" i="1"/>
  <c r="R4228" i="1"/>
  <c r="Q4228" i="1"/>
  <c r="P4228" i="1"/>
  <c r="O4228" i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R4225" i="1"/>
  <c r="Q4225" i="1"/>
  <c r="P4225" i="1"/>
  <c r="O4225" i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S4223" i="1"/>
  <c r="R4223" i="1"/>
  <c r="Q4223" i="1"/>
  <c r="O4223" i="1"/>
  <c r="N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V4222" i="1"/>
  <c r="U4222" i="1"/>
  <c r="T4222" i="1"/>
  <c r="S4222" i="1"/>
  <c r="R4222" i="1"/>
  <c r="Q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Q4217" i="1"/>
  <c r="S4217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R4216" i="1"/>
  <c r="Q4216" i="1"/>
  <c r="S4216" i="1" s="1"/>
  <c r="O4216" i="1"/>
  <c r="P4216" i="1" s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P4215" i="1"/>
  <c r="O4215" i="1"/>
  <c r="N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Q4214" i="1"/>
  <c r="S4214" i="1" s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AB4213" i="1" s="1"/>
  <c r="I4213" i="1"/>
  <c r="H4213" i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V4212" i="1" s="1"/>
  <c r="S4212" i="1"/>
  <c r="R4212" i="1"/>
  <c r="Q4212" i="1"/>
  <c r="P4212" i="1"/>
  <c r="O4212" i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P4211" i="1"/>
  <c r="O4211" i="1"/>
  <c r="N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R4209" i="1"/>
  <c r="Q4209" i="1"/>
  <c r="P4209" i="1"/>
  <c r="O4209" i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S4208" i="1"/>
  <c r="R4208" i="1"/>
  <c r="Q4208" i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S4207" i="1"/>
  <c r="R4207" i="1"/>
  <c r="Q4207" i="1"/>
  <c r="O4207" i="1"/>
  <c r="N4207" i="1"/>
  <c r="P4207" i="1" s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V4206" i="1"/>
  <c r="U4206" i="1"/>
  <c r="T4206" i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Q4205" i="1"/>
  <c r="S4205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R4204" i="1"/>
  <c r="Q4204" i="1"/>
  <c r="S4204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Q4201" i="1"/>
  <c r="S4201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R4200" i="1"/>
  <c r="Q4200" i="1"/>
  <c r="S4200" i="1" s="1"/>
  <c r="O4200" i="1"/>
  <c r="P4200" i="1" s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S4198" i="1" s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V4196" i="1" s="1"/>
  <c r="S4196" i="1"/>
  <c r="R4196" i="1"/>
  <c r="Q4196" i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P4195" i="1"/>
  <c r="O4195" i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R4193" i="1"/>
  <c r="Q4193" i="1"/>
  <c r="P4193" i="1"/>
  <c r="O4193" i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S4191" i="1"/>
  <c r="R4191" i="1"/>
  <c r="Q4191" i="1"/>
  <c r="O4191" i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V4190" i="1"/>
  <c r="U4190" i="1"/>
  <c r="T4190" i="1"/>
  <c r="S4190" i="1"/>
  <c r="R4190" i="1"/>
  <c r="Q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V4189" i="1"/>
  <c r="U4189" i="1"/>
  <c r="T4189" i="1"/>
  <c r="R4189" i="1"/>
  <c r="Q4189" i="1"/>
  <c r="S4189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R4188" i="1"/>
  <c r="Q4188" i="1"/>
  <c r="S4188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Q4185" i="1"/>
  <c r="S4185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R4184" i="1"/>
  <c r="Q4184" i="1"/>
  <c r="S4184" i="1" s="1"/>
  <c r="O4184" i="1"/>
  <c r="P4184" i="1" s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V4180" i="1" s="1"/>
  <c r="S4180" i="1"/>
  <c r="R4180" i="1"/>
  <c r="Q4180" i="1"/>
  <c r="P4180" i="1"/>
  <c r="O4180" i="1"/>
  <c r="N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V4177" i="1" s="1"/>
  <c r="R4177" i="1"/>
  <c r="Q4177" i="1"/>
  <c r="P4177" i="1"/>
  <c r="O4177" i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S4176" i="1"/>
  <c r="R4176" i="1"/>
  <c r="Q4176" i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S4175" i="1"/>
  <c r="R4175" i="1"/>
  <c r="Q4175" i="1"/>
  <c r="O4175" i="1"/>
  <c r="N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V4174" i="1"/>
  <c r="U4174" i="1"/>
  <c r="T4174" i="1"/>
  <c r="S4174" i="1"/>
  <c r="R4174" i="1"/>
  <c r="Q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S4171" i="1"/>
  <c r="R4171" i="1"/>
  <c r="Q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R4168" i="1"/>
  <c r="Q4168" i="1"/>
  <c r="S4168" i="1" s="1"/>
  <c r="O4168" i="1"/>
  <c r="P4168" i="1" s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P4167" i="1"/>
  <c r="O4167" i="1"/>
  <c r="N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AB4165" i="1" s="1"/>
  <c r="I4165" i="1"/>
  <c r="H4165" i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V4164" i="1" s="1"/>
  <c r="S4164" i="1"/>
  <c r="R4164" i="1"/>
  <c r="Q4164" i="1"/>
  <c r="P4164" i="1"/>
  <c r="O4164" i="1"/>
  <c r="N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P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V4161" i="1" s="1"/>
  <c r="R4161" i="1"/>
  <c r="Q4161" i="1"/>
  <c r="P4161" i="1"/>
  <c r="O4161" i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S4159" i="1"/>
  <c r="R4159" i="1"/>
  <c r="Q4159" i="1"/>
  <c r="O4159" i="1"/>
  <c r="N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V4158" i="1"/>
  <c r="U4158" i="1"/>
  <c r="T4158" i="1"/>
  <c r="S4158" i="1"/>
  <c r="R4158" i="1"/>
  <c r="Q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Z4157" i="1" s="1"/>
  <c r="X4157" i="1"/>
  <c r="W4157" i="1"/>
  <c r="U4157" i="1"/>
  <c r="V4157" i="1" s="1"/>
  <c r="T4157" i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Q4153" i="1"/>
  <c r="S4153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R4152" i="1"/>
  <c r="Q4152" i="1"/>
  <c r="S4152" i="1" s="1"/>
  <c r="O4152" i="1"/>
  <c r="P4152" i="1" s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P4151" i="1"/>
  <c r="O4151" i="1"/>
  <c r="N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Q4150" i="1"/>
  <c r="S4150" i="1" s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AB4149" i="1" s="1"/>
  <c r="I4149" i="1"/>
  <c r="H4149" i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V4148" i="1" s="1"/>
  <c r="S4148" i="1"/>
  <c r="R4148" i="1"/>
  <c r="Q4148" i="1"/>
  <c r="P4148" i="1"/>
  <c r="O4148" i="1"/>
  <c r="N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P4147" i="1"/>
  <c r="O4147" i="1"/>
  <c r="N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W4145" i="1"/>
  <c r="U4145" i="1"/>
  <c r="T4145" i="1"/>
  <c r="R4145" i="1"/>
  <c r="Q4145" i="1"/>
  <c r="P4145" i="1"/>
  <c r="O4145" i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S4143" i="1"/>
  <c r="R4143" i="1"/>
  <c r="Q4143" i="1"/>
  <c r="O4143" i="1"/>
  <c r="N4143" i="1"/>
  <c r="P4143" i="1" s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V4142" i="1"/>
  <c r="U4142" i="1"/>
  <c r="T4142" i="1"/>
  <c r="S4142" i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Q4141" i="1"/>
  <c r="S4141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R4140" i="1"/>
  <c r="Q4140" i="1"/>
  <c r="S4140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Q4137" i="1"/>
  <c r="S4137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R4136" i="1"/>
  <c r="Q4136" i="1"/>
  <c r="S4136" i="1" s="1"/>
  <c r="O4136" i="1"/>
  <c r="P4136" i="1" s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P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Q4134" i="1"/>
  <c r="S4134" i="1" s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V4132" i="1" s="1"/>
  <c r="S4132" i="1"/>
  <c r="R4132" i="1"/>
  <c r="Q4132" i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P4131" i="1"/>
  <c r="O4131" i="1"/>
  <c r="N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R4129" i="1"/>
  <c r="Q4129" i="1"/>
  <c r="P4129" i="1"/>
  <c r="O4129" i="1"/>
  <c r="N4129" i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S4127" i="1"/>
  <c r="R4127" i="1"/>
  <c r="Q4127" i="1"/>
  <c r="O4127" i="1"/>
  <c r="N4127" i="1"/>
  <c r="P4127" i="1" s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V4126" i="1"/>
  <c r="U4126" i="1"/>
  <c r="T4126" i="1"/>
  <c r="S4126" i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V4125" i="1"/>
  <c r="U4125" i="1"/>
  <c r="T4125" i="1"/>
  <c r="R4125" i="1"/>
  <c r="Q4125" i="1"/>
  <c r="S4125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R4124" i="1"/>
  <c r="Q4124" i="1"/>
  <c r="S4124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S4123" i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Q4121" i="1"/>
  <c r="S4121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R4120" i="1"/>
  <c r="Q4120" i="1"/>
  <c r="S4120" i="1" s="1"/>
  <c r="O4120" i="1"/>
  <c r="P4120" i="1" s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P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W4116" i="1"/>
  <c r="U4116" i="1"/>
  <c r="T4116" i="1"/>
  <c r="V4116" i="1" s="1"/>
  <c r="S4116" i="1"/>
  <c r="R4116" i="1"/>
  <c r="Q4116" i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V4113" i="1" s="1"/>
  <c r="R4113" i="1"/>
  <c r="Q4113" i="1"/>
  <c r="P4113" i="1"/>
  <c r="O4113" i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S4111" i="1"/>
  <c r="R4111" i="1"/>
  <c r="Q4111" i="1"/>
  <c r="O4111" i="1"/>
  <c r="N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V4110" i="1"/>
  <c r="U4110" i="1"/>
  <c r="T4110" i="1"/>
  <c r="S4110" i="1"/>
  <c r="R4110" i="1"/>
  <c r="Q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S4107" i="1"/>
  <c r="R4107" i="1"/>
  <c r="Q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R4104" i="1"/>
  <c r="Q4104" i="1"/>
  <c r="S4104" i="1" s="1"/>
  <c r="O4104" i="1"/>
  <c r="P4104" i="1" s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P4103" i="1"/>
  <c r="O4103" i="1"/>
  <c r="N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AB4101" i="1" s="1"/>
  <c r="I4101" i="1"/>
  <c r="H4101" i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V4100" i="1" s="1"/>
  <c r="S4100" i="1"/>
  <c r="R4100" i="1"/>
  <c r="Q4100" i="1"/>
  <c r="P4100" i="1"/>
  <c r="O4100" i="1"/>
  <c r="N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P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V4097" i="1" s="1"/>
  <c r="R4097" i="1"/>
  <c r="Q4097" i="1"/>
  <c r="P4097" i="1"/>
  <c r="O4097" i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S4095" i="1"/>
  <c r="R4095" i="1"/>
  <c r="Q4095" i="1"/>
  <c r="O4095" i="1"/>
  <c r="N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V4094" i="1"/>
  <c r="U4094" i="1"/>
  <c r="T4094" i="1"/>
  <c r="S4094" i="1"/>
  <c r="R4094" i="1"/>
  <c r="Q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Q4089" i="1"/>
  <c r="S4089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R4088" i="1"/>
  <c r="Q4088" i="1"/>
  <c r="S4088" i="1" s="1"/>
  <c r="O4088" i="1"/>
  <c r="P4088" i="1" s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P4087" i="1"/>
  <c r="O4087" i="1"/>
  <c r="N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Q4086" i="1"/>
  <c r="S4086" i="1" s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AB4085" i="1" s="1"/>
  <c r="I4085" i="1"/>
  <c r="H4085" i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V4084" i="1" s="1"/>
  <c r="S4084" i="1"/>
  <c r="R4084" i="1"/>
  <c r="Q4084" i="1"/>
  <c r="P4084" i="1"/>
  <c r="O4084" i="1"/>
  <c r="N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P4083" i="1"/>
  <c r="O4083" i="1"/>
  <c r="N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R4081" i="1"/>
  <c r="Q4081" i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S4079" i="1"/>
  <c r="R4079" i="1"/>
  <c r="Q4079" i="1"/>
  <c r="O4079" i="1"/>
  <c r="N4079" i="1"/>
  <c r="P4079" i="1" s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V4078" i="1"/>
  <c r="U4078" i="1"/>
  <c r="T4078" i="1"/>
  <c r="S4078" i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Q4077" i="1"/>
  <c r="S4077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R4076" i="1"/>
  <c r="Q4076" i="1"/>
  <c r="S4076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Q4073" i="1"/>
  <c r="S4073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R4072" i="1"/>
  <c r="Q4072" i="1"/>
  <c r="S4072" i="1" s="1"/>
  <c r="O4072" i="1"/>
  <c r="P4072" i="1" s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Q4070" i="1"/>
  <c r="S4070" i="1" s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W4068" i="1"/>
  <c r="U4068" i="1"/>
  <c r="T4068" i="1"/>
  <c r="V4068" i="1" s="1"/>
  <c r="S4068" i="1"/>
  <c r="R4068" i="1"/>
  <c r="Q4068" i="1"/>
  <c r="P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P4067" i="1"/>
  <c r="O4067" i="1"/>
  <c r="N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S4065" i="1"/>
  <c r="R4065" i="1"/>
  <c r="Q4065" i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W4064" i="1"/>
  <c r="U4064" i="1"/>
  <c r="T4064" i="1"/>
  <c r="V4064" i="1" s="1"/>
  <c r="R4064" i="1"/>
  <c r="Q4064" i="1"/>
  <c r="P4064" i="1"/>
  <c r="O4064" i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R4063" i="1"/>
  <c r="Q4063" i="1"/>
  <c r="S4063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V4061" i="1"/>
  <c r="U4061" i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Q4060" i="1"/>
  <c r="S4060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R4059" i="1"/>
  <c r="Q4059" i="1"/>
  <c r="S4059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B4058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Q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W4048" i="1"/>
  <c r="U4048" i="1"/>
  <c r="T4048" i="1"/>
  <c r="R4048" i="1"/>
  <c r="Q4048" i="1"/>
  <c r="P4048" i="1"/>
  <c r="O4048" i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S4046" i="1"/>
  <c r="R4046" i="1"/>
  <c r="Q4046" i="1"/>
  <c r="O4046" i="1"/>
  <c r="N4046" i="1"/>
  <c r="P4046" i="1" s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V4045" i="1"/>
  <c r="U4045" i="1"/>
  <c r="T4045" i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V4044" i="1"/>
  <c r="U4044" i="1"/>
  <c r="T4044" i="1"/>
  <c r="R4044" i="1"/>
  <c r="Q4044" i="1"/>
  <c r="S4044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R4043" i="1"/>
  <c r="Q4043" i="1"/>
  <c r="S4043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M4042" i="1" s="1"/>
  <c r="J4042" i="1"/>
  <c r="AB4042" i="1" s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Z4037" i="1" s="1"/>
  <c r="X4037" i="1"/>
  <c r="W4037" i="1"/>
  <c r="U4037" i="1"/>
  <c r="V4037" i="1" s="1"/>
  <c r="T4037" i="1"/>
  <c r="R4037" i="1"/>
  <c r="Q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S4035" i="1"/>
  <c r="R4035" i="1"/>
  <c r="Q4035" i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R4032" i="1"/>
  <c r="Q4032" i="1"/>
  <c r="P4032" i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S4030" i="1"/>
  <c r="R4030" i="1"/>
  <c r="Q4030" i="1"/>
  <c r="O4030" i="1"/>
  <c r="N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V4029" i="1"/>
  <c r="U4029" i="1"/>
  <c r="T4029" i="1"/>
  <c r="S4029" i="1"/>
  <c r="R4029" i="1"/>
  <c r="Q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R4027" i="1"/>
  <c r="Q4027" i="1"/>
  <c r="S4027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S4019" i="1"/>
  <c r="R4019" i="1"/>
  <c r="Q4019" i="1"/>
  <c r="P4019" i="1"/>
  <c r="O4019" i="1"/>
  <c r="N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V4016" i="1" s="1"/>
  <c r="R4016" i="1"/>
  <c r="Q4016" i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V4013" i="1"/>
  <c r="U4013" i="1"/>
  <c r="T4013" i="1"/>
  <c r="S4013" i="1"/>
  <c r="R4013" i="1"/>
  <c r="Q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R4011" i="1"/>
  <c r="Q4011" i="1"/>
  <c r="S4011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M4010" i="1" s="1"/>
  <c r="J4010" i="1"/>
  <c r="AB4010" i="1" s="1"/>
  <c r="I4010" i="1"/>
  <c r="H4010" i="1"/>
  <c r="G4010" i="1"/>
  <c r="F4010" i="1"/>
  <c r="E4010" i="1"/>
  <c r="D4010" i="1"/>
  <c r="B4010" i="1"/>
  <c r="A4010" i="1" s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Q4005" i="1"/>
  <c r="S4005" i="1" s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S4001" i="1"/>
  <c r="R4001" i="1"/>
  <c r="Q4001" i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W4000" i="1"/>
  <c r="U4000" i="1"/>
  <c r="T4000" i="1"/>
  <c r="R4000" i="1"/>
  <c r="Q4000" i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S3998" i="1"/>
  <c r="R3998" i="1"/>
  <c r="Q3998" i="1"/>
  <c r="O3998" i="1"/>
  <c r="N3998" i="1"/>
  <c r="P3998" i="1" s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V3997" i="1"/>
  <c r="U3997" i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S3996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R3995" i="1"/>
  <c r="Q3995" i="1"/>
  <c r="S3995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B3994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Q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R3984" i="1"/>
  <c r="Q3984" i="1"/>
  <c r="P3984" i="1"/>
  <c r="O3984" i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S3982" i="1"/>
  <c r="R3982" i="1"/>
  <c r="Q3982" i="1"/>
  <c r="O3982" i="1"/>
  <c r="N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V3981" i="1"/>
  <c r="U3981" i="1"/>
  <c r="T3981" i="1"/>
  <c r="S3981" i="1"/>
  <c r="R3981" i="1"/>
  <c r="Q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V3980" i="1"/>
  <c r="U3980" i="1"/>
  <c r="T3980" i="1"/>
  <c r="R3980" i="1"/>
  <c r="Q3980" i="1"/>
  <c r="S3980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R3979" i="1"/>
  <c r="Q3979" i="1"/>
  <c r="S3979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S3978" i="1"/>
  <c r="AB3978" i="1" s="1"/>
  <c r="R3978" i="1"/>
  <c r="Q3978" i="1"/>
  <c r="O3978" i="1"/>
  <c r="P3978" i="1" s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Z3973" i="1" s="1"/>
  <c r="X3973" i="1"/>
  <c r="W3973" i="1"/>
  <c r="U3973" i="1"/>
  <c r="V3973" i="1" s="1"/>
  <c r="T3973" i="1"/>
  <c r="R3973" i="1"/>
  <c r="Q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V3971" i="1" s="1"/>
  <c r="S3971" i="1"/>
  <c r="R3971" i="1"/>
  <c r="Q3971" i="1"/>
  <c r="P3971" i="1"/>
  <c r="O3971" i="1"/>
  <c r="N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S3969" i="1"/>
  <c r="R3969" i="1"/>
  <c r="Q3969" i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R3968" i="1"/>
  <c r="Q3968" i="1"/>
  <c r="P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R3967" i="1"/>
  <c r="Q3967" i="1"/>
  <c r="S3967" i="1" s="1"/>
  <c r="P3967" i="1"/>
  <c r="O3967" i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S3966" i="1"/>
  <c r="R3966" i="1"/>
  <c r="Q3966" i="1"/>
  <c r="O3966" i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V3965" i="1"/>
  <c r="U3965" i="1"/>
  <c r="T3965" i="1"/>
  <c r="S3965" i="1"/>
  <c r="R3965" i="1"/>
  <c r="Q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R3963" i="1"/>
  <c r="Q3963" i="1"/>
  <c r="S3963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S3959" i="1"/>
  <c r="R3959" i="1"/>
  <c r="Q3959" i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P3958" i="1"/>
  <c r="O3958" i="1"/>
  <c r="N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Q3957" i="1"/>
  <c r="S3957" i="1" s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S3955" i="1"/>
  <c r="R3955" i="1"/>
  <c r="Q3955" i="1"/>
  <c r="P3955" i="1"/>
  <c r="O3955" i="1"/>
  <c r="N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S3953" i="1"/>
  <c r="R3953" i="1"/>
  <c r="Q3953" i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P3952" i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R3951" i="1"/>
  <c r="Q3951" i="1"/>
  <c r="S3951" i="1" s="1"/>
  <c r="P3951" i="1"/>
  <c r="O3951" i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V3949" i="1"/>
  <c r="U3949" i="1"/>
  <c r="T3949" i="1"/>
  <c r="S3949" i="1"/>
  <c r="R3949" i="1"/>
  <c r="Q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S3948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R3947" i="1"/>
  <c r="Q3947" i="1"/>
  <c r="S3947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P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S3943" i="1"/>
  <c r="R3943" i="1"/>
  <c r="Q3943" i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P3942" i="1"/>
  <c r="O3942" i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Q3941" i="1"/>
  <c r="S3941" i="1" s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S3937" i="1"/>
  <c r="R3937" i="1"/>
  <c r="Q3937" i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V3936" i="1" s="1"/>
  <c r="R3936" i="1"/>
  <c r="Q3936" i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R3935" i="1"/>
  <c r="Q3935" i="1"/>
  <c r="S3935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V3933" i="1"/>
  <c r="U3933" i="1"/>
  <c r="T3933" i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Q3932" i="1"/>
  <c r="S3932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R3931" i="1"/>
  <c r="Q3931" i="1"/>
  <c r="S3931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B3930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P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S3927" i="1"/>
  <c r="R3927" i="1"/>
  <c r="Q3927" i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R3920" i="1"/>
  <c r="Q3920" i="1"/>
  <c r="P3920" i="1"/>
  <c r="O3920" i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V3919" i="1" s="1"/>
  <c r="R3919" i="1"/>
  <c r="Q3919" i="1"/>
  <c r="S3919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S3918" i="1"/>
  <c r="R3918" i="1"/>
  <c r="Q3918" i="1"/>
  <c r="O3918" i="1"/>
  <c r="N3918" i="1"/>
  <c r="P3918" i="1" s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V3917" i="1"/>
  <c r="U3917" i="1"/>
  <c r="T3917" i="1"/>
  <c r="S3917" i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V3916" i="1"/>
  <c r="U3916" i="1"/>
  <c r="T3916" i="1"/>
  <c r="R3916" i="1"/>
  <c r="Q3916" i="1"/>
  <c r="S3916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R3915" i="1"/>
  <c r="Q3915" i="1"/>
  <c r="S3915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M3914" i="1" s="1"/>
  <c r="J3914" i="1"/>
  <c r="AB3914" i="1" s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S3911" i="1"/>
  <c r="R3911" i="1"/>
  <c r="Q3911" i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P3910" i="1"/>
  <c r="O3910" i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U3909" i="1"/>
  <c r="V3909" i="1" s="1"/>
  <c r="T3909" i="1"/>
  <c r="R3909" i="1"/>
  <c r="Q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V3907" i="1" s="1"/>
  <c r="S3907" i="1"/>
  <c r="R3907" i="1"/>
  <c r="Q3907" i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R3904" i="1"/>
  <c r="Q3904" i="1"/>
  <c r="P3904" i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V3903" i="1" s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S3902" i="1"/>
  <c r="R3902" i="1"/>
  <c r="Q3902" i="1"/>
  <c r="O3902" i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V3901" i="1"/>
  <c r="U3901" i="1"/>
  <c r="T3901" i="1"/>
  <c r="S3901" i="1"/>
  <c r="R3901" i="1"/>
  <c r="Q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R3899" i="1"/>
  <c r="Q3899" i="1"/>
  <c r="S3899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P3894" i="1"/>
  <c r="O3894" i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W3891" i="1"/>
  <c r="U3891" i="1"/>
  <c r="T3891" i="1"/>
  <c r="V3891" i="1" s="1"/>
  <c r="S3891" i="1"/>
  <c r="R3891" i="1"/>
  <c r="Q3891" i="1"/>
  <c r="P3891" i="1"/>
  <c r="O3891" i="1"/>
  <c r="N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P3890" i="1" s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S3889" i="1"/>
  <c r="R3889" i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V3888" i="1" s="1"/>
  <c r="R3888" i="1"/>
  <c r="Q3888" i="1"/>
  <c r="P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R3887" i="1"/>
  <c r="Q3887" i="1"/>
  <c r="S3887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V3885" i="1"/>
  <c r="U3885" i="1"/>
  <c r="T3885" i="1"/>
  <c r="S3885" i="1"/>
  <c r="R3885" i="1"/>
  <c r="Q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R3883" i="1"/>
  <c r="Q3883" i="1"/>
  <c r="S3883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P3882" i="1"/>
  <c r="O3882" i="1"/>
  <c r="N3882" i="1"/>
  <c r="L3882" i="1"/>
  <c r="K3882" i="1"/>
  <c r="M3882" i="1" s="1"/>
  <c r="J3882" i="1"/>
  <c r="AB3882" i="1" s="1"/>
  <c r="I3882" i="1"/>
  <c r="H3882" i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S3879" i="1"/>
  <c r="R3879" i="1"/>
  <c r="Q3879" i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P3878" i="1"/>
  <c r="O3878" i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P3874" i="1" s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S3873" i="1"/>
  <c r="R3873" i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R3872" i="1"/>
  <c r="Q3872" i="1"/>
  <c r="P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R3871" i="1"/>
  <c r="Q3871" i="1"/>
  <c r="S3871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S3870" i="1"/>
  <c r="R3870" i="1"/>
  <c r="Q3870" i="1"/>
  <c r="O3870" i="1"/>
  <c r="N3870" i="1"/>
  <c r="P3870" i="1" s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V3869" i="1"/>
  <c r="U3869" i="1"/>
  <c r="T3869" i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Q3868" i="1"/>
  <c r="S3868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R3867" i="1"/>
  <c r="Q3867" i="1"/>
  <c r="S3867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B3866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S3863" i="1"/>
  <c r="R3863" i="1"/>
  <c r="Q3863" i="1"/>
  <c r="O3863" i="1"/>
  <c r="P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Q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P3858" i="1" s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R3856" i="1"/>
  <c r="Q3856" i="1"/>
  <c r="P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V3855" i="1" s="1"/>
  <c r="R3855" i="1"/>
  <c r="Q3855" i="1"/>
  <c r="S3855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S3854" i="1"/>
  <c r="R3854" i="1"/>
  <c r="Q3854" i="1"/>
  <c r="O3854" i="1"/>
  <c r="N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V3853" i="1"/>
  <c r="U3853" i="1"/>
  <c r="T3853" i="1"/>
  <c r="S3853" i="1"/>
  <c r="R3853" i="1"/>
  <c r="Q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V3852" i="1"/>
  <c r="U3852" i="1"/>
  <c r="T3852" i="1"/>
  <c r="R3852" i="1"/>
  <c r="Q3852" i="1"/>
  <c r="S3852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R3851" i="1"/>
  <c r="Q3851" i="1"/>
  <c r="S3851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B3850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S3847" i="1"/>
  <c r="R3847" i="1"/>
  <c r="Q3847" i="1"/>
  <c r="O3847" i="1"/>
  <c r="P3847" i="1" s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U3845" i="1"/>
  <c r="V3845" i="1" s="1"/>
  <c r="T3845" i="1"/>
  <c r="R3845" i="1"/>
  <c r="Q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V3843" i="1" s="1"/>
  <c r="S3843" i="1"/>
  <c r="R3843" i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P3842" i="1" s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O3840" i="1"/>
  <c r="N3840" i="1"/>
  <c r="P3840" i="1" s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V3839" i="1" s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AB3836" i="1" s="1"/>
  <c r="R3836" i="1"/>
  <c r="Q3836" i="1"/>
  <c r="S3836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V3835" i="1" s="1"/>
  <c r="R3835" i="1"/>
  <c r="Q3835" i="1"/>
  <c r="S3835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AB3834" i="1" s="1"/>
  <c r="W3834" i="1"/>
  <c r="U3834" i="1"/>
  <c r="T3834" i="1"/>
  <c r="V3834" i="1" s="1"/>
  <c r="S3834" i="1"/>
  <c r="R3834" i="1"/>
  <c r="Q3834" i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Z3833" i="1" s="1"/>
  <c r="X3833" i="1"/>
  <c r="W3833" i="1"/>
  <c r="U3833" i="1"/>
  <c r="V3833" i="1" s="1"/>
  <c r="T3833" i="1"/>
  <c r="S3833" i="1"/>
  <c r="R3833" i="1"/>
  <c r="Q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V3832" i="1"/>
  <c r="U3832" i="1"/>
  <c r="T3832" i="1"/>
  <c r="R3832" i="1"/>
  <c r="Q3832" i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S3831" i="1"/>
  <c r="R3831" i="1"/>
  <c r="Q3831" i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V3829" i="1"/>
  <c r="U3829" i="1"/>
  <c r="T3829" i="1"/>
  <c r="R3829" i="1"/>
  <c r="Q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S3823" i="1"/>
  <c r="R3823" i="1"/>
  <c r="Q3823" i="1"/>
  <c r="O3823" i="1"/>
  <c r="P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P3822" i="1"/>
  <c r="O3822" i="1"/>
  <c r="N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Q3820" i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S3817" i="1"/>
  <c r="R3817" i="1"/>
  <c r="Q3817" i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P3816" i="1"/>
  <c r="O3816" i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W3815" i="1"/>
  <c r="U3815" i="1"/>
  <c r="T3815" i="1"/>
  <c r="R3815" i="1"/>
  <c r="Q3815" i="1"/>
  <c r="S3815" i="1" s="1"/>
  <c r="P3815" i="1"/>
  <c r="O3815" i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V3813" i="1"/>
  <c r="U3813" i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S3812" i="1" s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W3811" i="1"/>
  <c r="U3811" i="1"/>
  <c r="T3811" i="1"/>
  <c r="R3811" i="1"/>
  <c r="Q3811" i="1"/>
  <c r="S3811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P3810" i="1"/>
  <c r="O3810" i="1"/>
  <c r="N3810" i="1"/>
  <c r="L3810" i="1"/>
  <c r="K3810" i="1"/>
  <c r="M3810" i="1" s="1"/>
  <c r="AB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S3807" i="1"/>
  <c r="R3807" i="1"/>
  <c r="Q3807" i="1"/>
  <c r="O3807" i="1"/>
  <c r="P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B3806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S3805" i="1" s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V3800" i="1" s="1"/>
  <c r="R3800" i="1"/>
  <c r="Q3800" i="1"/>
  <c r="P3800" i="1"/>
  <c r="O3800" i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V3799" i="1" s="1"/>
  <c r="R3799" i="1"/>
  <c r="Q3799" i="1"/>
  <c r="S3799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V3797" i="1"/>
  <c r="U3797" i="1"/>
  <c r="T3797" i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V3796" i="1"/>
  <c r="U3796" i="1"/>
  <c r="T3796" i="1"/>
  <c r="R3796" i="1"/>
  <c r="Q3796" i="1"/>
  <c r="S3796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W3795" i="1"/>
  <c r="U3795" i="1"/>
  <c r="T3795" i="1"/>
  <c r="R3795" i="1"/>
  <c r="Q3795" i="1"/>
  <c r="S3795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AB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S3791" i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Z3789" i="1" s="1"/>
  <c r="X3789" i="1"/>
  <c r="W3789" i="1"/>
  <c r="U3789" i="1"/>
  <c r="V3789" i="1" s="1"/>
  <c r="T3789" i="1"/>
  <c r="R3789" i="1"/>
  <c r="Q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R3784" i="1"/>
  <c r="Q3784" i="1"/>
  <c r="P3784" i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S3782" i="1"/>
  <c r="R3782" i="1"/>
  <c r="Q3782" i="1"/>
  <c r="O3782" i="1"/>
  <c r="N3782" i="1"/>
  <c r="P3782" i="1" s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V3781" i="1"/>
  <c r="U3781" i="1"/>
  <c r="T3781" i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W3779" i="1"/>
  <c r="U3779" i="1"/>
  <c r="T3779" i="1"/>
  <c r="R3779" i="1"/>
  <c r="Q3779" i="1"/>
  <c r="S3779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B3778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V3771" i="1" s="1"/>
  <c r="S3771" i="1"/>
  <c r="R3771" i="1"/>
  <c r="Q3771" i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P3768" i="1"/>
  <c r="O3768" i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V3767" i="1" s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V3765" i="1"/>
  <c r="U3765" i="1"/>
  <c r="T3765" i="1"/>
  <c r="S3765" i="1"/>
  <c r="R3765" i="1"/>
  <c r="Q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W3763" i="1"/>
  <c r="U3763" i="1"/>
  <c r="T3763" i="1"/>
  <c r="R3763" i="1"/>
  <c r="Q3763" i="1"/>
  <c r="S3763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P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P3758" i="1"/>
  <c r="O3758" i="1"/>
  <c r="N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S3753" i="1"/>
  <c r="R3753" i="1"/>
  <c r="Q3753" i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V3752" i="1" s="1"/>
  <c r="R3752" i="1"/>
  <c r="Q3752" i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R3751" i="1"/>
  <c r="Q3751" i="1"/>
  <c r="S3751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V3749" i="1"/>
  <c r="U3749" i="1"/>
  <c r="T3749" i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W3747" i="1"/>
  <c r="U3747" i="1"/>
  <c r="T3747" i="1"/>
  <c r="R3747" i="1"/>
  <c r="Q3747" i="1"/>
  <c r="S3747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P3746" i="1"/>
  <c r="O3746" i="1"/>
  <c r="N3746" i="1"/>
  <c r="L3746" i="1"/>
  <c r="K3746" i="1"/>
  <c r="M3746" i="1" s="1"/>
  <c r="AB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S3743" i="1"/>
  <c r="R3743" i="1"/>
  <c r="Q3743" i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B3742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S3741" i="1" s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V3736" i="1" s="1"/>
  <c r="R3736" i="1"/>
  <c r="Q3736" i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V3735" i="1" s="1"/>
  <c r="R3735" i="1"/>
  <c r="Q3735" i="1"/>
  <c r="S3735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V3733" i="1"/>
  <c r="U3733" i="1"/>
  <c r="T3733" i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V3732" i="1"/>
  <c r="U3732" i="1"/>
  <c r="T3732" i="1"/>
  <c r="R3732" i="1"/>
  <c r="Q3732" i="1"/>
  <c r="S3732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W3731" i="1"/>
  <c r="U3731" i="1"/>
  <c r="T3731" i="1"/>
  <c r="R3731" i="1"/>
  <c r="Q3731" i="1"/>
  <c r="S3731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B3730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S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P3726" i="1"/>
  <c r="O3726" i="1"/>
  <c r="N3726" i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 s="1"/>
  <c r="AA3725" i="1"/>
  <c r="Y3725" i="1"/>
  <c r="Z3725" i="1" s="1"/>
  <c r="X3725" i="1"/>
  <c r="W3725" i="1"/>
  <c r="U3725" i="1"/>
  <c r="V3725" i="1" s="1"/>
  <c r="T3725" i="1"/>
  <c r="R3725" i="1"/>
  <c r="Q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R3720" i="1"/>
  <c r="Q3720" i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S3718" i="1"/>
  <c r="R3718" i="1"/>
  <c r="Q3718" i="1"/>
  <c r="O3718" i="1"/>
  <c r="N3718" i="1"/>
  <c r="P3718" i="1" s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V3717" i="1"/>
  <c r="U3717" i="1"/>
  <c r="T3717" i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W3715" i="1"/>
  <c r="U3715" i="1"/>
  <c r="T3715" i="1"/>
  <c r="R3715" i="1"/>
  <c r="Q3715" i="1"/>
  <c r="S3715" i="1" s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M3714" i="1" s="1"/>
  <c r="J3714" i="1"/>
  <c r="AB3714" i="1" s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Q3712" i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P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V3707" i="1" s="1"/>
  <c r="S3707" i="1"/>
  <c r="R3707" i="1"/>
  <c r="Q3707" i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V3701" i="1"/>
  <c r="U3701" i="1"/>
  <c r="T3701" i="1"/>
  <c r="S3701" i="1"/>
  <c r="R3701" i="1"/>
  <c r="Q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W3699" i="1"/>
  <c r="U3699" i="1"/>
  <c r="T3699" i="1"/>
  <c r="R3699" i="1"/>
  <c r="Q3699" i="1"/>
  <c r="S3699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P3694" i="1"/>
  <c r="O3694" i="1"/>
  <c r="N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S3689" i="1"/>
  <c r="R3689" i="1"/>
  <c r="Q3689" i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W3687" i="1"/>
  <c r="U3687" i="1"/>
  <c r="T3687" i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V3685" i="1"/>
  <c r="U3685" i="1"/>
  <c r="T3685" i="1"/>
  <c r="S3685" i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Q3684" i="1"/>
  <c r="S3684" i="1" s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W3683" i="1"/>
  <c r="U3683" i="1"/>
  <c r="T3683" i="1"/>
  <c r="R3683" i="1"/>
  <c r="Q3683" i="1"/>
  <c r="S3683" i="1" s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P3682" i="1"/>
  <c r="O3682" i="1"/>
  <c r="N3682" i="1"/>
  <c r="L3682" i="1"/>
  <c r="K3682" i="1"/>
  <c r="M3682" i="1" s="1"/>
  <c r="AB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B3678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P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Q3677" i="1"/>
  <c r="S3677" i="1" s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Q3676" i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V3672" i="1" s="1"/>
  <c r="R3672" i="1"/>
  <c r="Q3672" i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W3671" i="1"/>
  <c r="U3671" i="1"/>
  <c r="T3671" i="1"/>
  <c r="V3671" i="1" s="1"/>
  <c r="R3671" i="1"/>
  <c r="Q3671" i="1"/>
  <c r="S3671" i="1" s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V3669" i="1"/>
  <c r="U3669" i="1"/>
  <c r="T3669" i="1"/>
  <c r="S3669" i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V3668" i="1"/>
  <c r="U3668" i="1"/>
  <c r="T3668" i="1"/>
  <c r="R3668" i="1"/>
  <c r="Q3668" i="1"/>
  <c r="S3668" i="1" s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W3667" i="1"/>
  <c r="U3667" i="1"/>
  <c r="T3667" i="1"/>
  <c r="R3667" i="1"/>
  <c r="Q3667" i="1"/>
  <c r="S3667" i="1" s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AB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Q3664" i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Z3661" i="1" s="1"/>
  <c r="X3661" i="1"/>
  <c r="W3661" i="1"/>
  <c r="U3661" i="1"/>
  <c r="V3661" i="1" s="1"/>
  <c r="T3661" i="1"/>
  <c r="R3661" i="1"/>
  <c r="Q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R3656" i="1"/>
  <c r="Q3656" i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S3654" i="1"/>
  <c r="R3654" i="1"/>
  <c r="Q3654" i="1"/>
  <c r="O3654" i="1"/>
  <c r="N3654" i="1"/>
  <c r="P3654" i="1" s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V3653" i="1"/>
  <c r="U3653" i="1"/>
  <c r="T3653" i="1"/>
  <c r="S3653" i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W3651" i="1"/>
  <c r="U3651" i="1"/>
  <c r="T3651" i="1"/>
  <c r="R3651" i="1"/>
  <c r="Q3651" i="1"/>
  <c r="S3651" i="1" s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B3650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Q3648" i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W3643" i="1"/>
  <c r="U3643" i="1"/>
  <c r="T3643" i="1"/>
  <c r="V3643" i="1" s="1"/>
  <c r="S3643" i="1"/>
  <c r="R3643" i="1"/>
  <c r="Q3643" i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P3640" i="1"/>
  <c r="O3640" i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V3637" i="1"/>
  <c r="U3637" i="1"/>
  <c r="T3637" i="1"/>
  <c r="S3637" i="1"/>
  <c r="R3637" i="1"/>
  <c r="Q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W3635" i="1"/>
  <c r="U3635" i="1"/>
  <c r="T3635" i="1"/>
  <c r="R3635" i="1"/>
  <c r="Q3635" i="1"/>
  <c r="S3635" i="1" s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P3630" i="1"/>
  <c r="O3630" i="1"/>
  <c r="N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S3625" i="1"/>
  <c r="R3625" i="1"/>
  <c r="Q3625" i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W3624" i="1"/>
  <c r="U3624" i="1"/>
  <c r="T3624" i="1"/>
  <c r="V3624" i="1" s="1"/>
  <c r="R3624" i="1"/>
  <c r="Q3624" i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R3623" i="1"/>
  <c r="Q3623" i="1"/>
  <c r="S3623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V3621" i="1"/>
  <c r="U3621" i="1"/>
  <c r="T3621" i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W3619" i="1"/>
  <c r="U3619" i="1"/>
  <c r="T3619" i="1"/>
  <c r="R3619" i="1"/>
  <c r="Q3619" i="1"/>
  <c r="S3619" i="1" s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P3618" i="1"/>
  <c r="O3618" i="1"/>
  <c r="N3618" i="1"/>
  <c r="L3618" i="1"/>
  <c r="K3618" i="1"/>
  <c r="M3618" i="1" s="1"/>
  <c r="AB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B3614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Q3613" i="1"/>
  <c r="S3613" i="1" s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Q3612" i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W3608" i="1"/>
  <c r="U3608" i="1"/>
  <c r="T3608" i="1"/>
  <c r="V3608" i="1" s="1"/>
  <c r="R3608" i="1"/>
  <c r="Q3608" i="1"/>
  <c r="P3608" i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W3607" i="1"/>
  <c r="U3607" i="1"/>
  <c r="T3607" i="1"/>
  <c r="V3607" i="1" s="1"/>
  <c r="R3607" i="1"/>
  <c r="Q3607" i="1"/>
  <c r="S3607" i="1" s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V3605" i="1"/>
  <c r="U3605" i="1"/>
  <c r="T3605" i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V3604" i="1"/>
  <c r="U3604" i="1"/>
  <c r="T3604" i="1"/>
  <c r="R3604" i="1"/>
  <c r="Q3604" i="1"/>
  <c r="S3604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W3603" i="1"/>
  <c r="U3603" i="1"/>
  <c r="T3603" i="1"/>
  <c r="R3603" i="1"/>
  <c r="Q3603" i="1"/>
  <c r="S3603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B3602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P3598" i="1"/>
  <c r="O3598" i="1"/>
  <c r="N3598" i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 s="1"/>
  <c r="AA3597" i="1"/>
  <c r="Y3597" i="1"/>
  <c r="Z3597" i="1" s="1"/>
  <c r="X3597" i="1"/>
  <c r="W3597" i="1"/>
  <c r="U3597" i="1"/>
  <c r="V3597" i="1" s="1"/>
  <c r="T3597" i="1"/>
  <c r="R3597" i="1"/>
  <c r="Q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R3592" i="1"/>
  <c r="Q3592" i="1"/>
  <c r="P3592" i="1"/>
  <c r="O3592" i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S3590" i="1"/>
  <c r="R3590" i="1"/>
  <c r="Q3590" i="1"/>
  <c r="O3590" i="1"/>
  <c r="N3590" i="1"/>
  <c r="P3590" i="1" s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V3589" i="1"/>
  <c r="U3589" i="1"/>
  <c r="T3589" i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W3587" i="1"/>
  <c r="U3587" i="1"/>
  <c r="T3587" i="1"/>
  <c r="R3587" i="1"/>
  <c r="Q3587" i="1"/>
  <c r="S3587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AB3586" i="1" s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Q3584" i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V3579" i="1" s="1"/>
  <c r="S3579" i="1"/>
  <c r="R3579" i="1"/>
  <c r="Q3579" i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P3576" i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V3573" i="1"/>
  <c r="U3573" i="1"/>
  <c r="T3573" i="1"/>
  <c r="S3573" i="1"/>
  <c r="R3573" i="1"/>
  <c r="Q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R3571" i="1"/>
  <c r="Q3571" i="1"/>
  <c r="S3571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P3566" i="1"/>
  <c r="O3566" i="1"/>
  <c r="N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S3561" i="1"/>
  <c r="R3561" i="1"/>
  <c r="Q3561" i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P3560" i="1"/>
  <c r="O3560" i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V3557" i="1"/>
  <c r="U3557" i="1"/>
  <c r="T3557" i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Q3556" i="1"/>
  <c r="S3556" i="1" s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R3555" i="1"/>
  <c r="Q3555" i="1"/>
  <c r="S3555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P3554" i="1"/>
  <c r="O3554" i="1"/>
  <c r="N3554" i="1"/>
  <c r="L3554" i="1"/>
  <c r="K3554" i="1"/>
  <c r="M3554" i="1" s="1"/>
  <c r="AB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P3550" i="1"/>
  <c r="O3550" i="1"/>
  <c r="N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Q3549" i="1"/>
  <c r="S3549" i="1" s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V3543" i="1" s="1"/>
  <c r="R3543" i="1"/>
  <c r="Q3543" i="1"/>
  <c r="S3543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V3541" i="1"/>
  <c r="U3541" i="1"/>
  <c r="T3541" i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V3540" i="1"/>
  <c r="U3540" i="1"/>
  <c r="T3540" i="1"/>
  <c r="R3540" i="1"/>
  <c r="Q3540" i="1"/>
  <c r="S3540" i="1" s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R3539" i="1"/>
  <c r="Q3539" i="1"/>
  <c r="S3539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AB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Q3536" i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B3535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Z3533" i="1" s="1"/>
  <c r="X3533" i="1"/>
  <c r="W3533" i="1"/>
  <c r="U3533" i="1"/>
  <c r="V3533" i="1" s="1"/>
  <c r="T3533" i="1"/>
  <c r="R3533" i="1"/>
  <c r="Q3533" i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O3532" i="1"/>
  <c r="N3532" i="1"/>
  <c r="P3532" i="1" s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V3524" i="1"/>
  <c r="U3524" i="1"/>
  <c r="T3524" i="1"/>
  <c r="R3524" i="1"/>
  <c r="Q3524" i="1"/>
  <c r="S3524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R3523" i="1"/>
  <c r="Q3523" i="1"/>
  <c r="S3523" i="1" s="1"/>
  <c r="O3523" i="1"/>
  <c r="P3523" i="1" s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P3522" i="1"/>
  <c r="O3522" i="1"/>
  <c r="N3522" i="1"/>
  <c r="L3522" i="1"/>
  <c r="K3522" i="1"/>
  <c r="M3522" i="1" s="1"/>
  <c r="AB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M3519" i="1" s="1"/>
  <c r="AB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S3518" i="1" s="1"/>
  <c r="Q3518" i="1"/>
  <c r="P3518" i="1"/>
  <c r="O3518" i="1"/>
  <c r="N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O3516" i="1"/>
  <c r="N3516" i="1"/>
  <c r="P3516" i="1" s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V3513" i="1"/>
  <c r="U3513" i="1"/>
  <c r="T3513" i="1"/>
  <c r="S3513" i="1"/>
  <c r="R3513" i="1"/>
  <c r="Q3513" i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R3511" i="1"/>
  <c r="Q3511" i="1"/>
  <c r="S3511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S3509" i="1"/>
  <c r="R3509" i="1"/>
  <c r="Q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R3507" i="1"/>
  <c r="Q3507" i="1"/>
  <c r="S3507" i="1" s="1"/>
  <c r="O3507" i="1"/>
  <c r="P3507" i="1" s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B3506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AB3503" i="1" s="1"/>
  <c r="R3503" i="1"/>
  <c r="Q3503" i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S3502" i="1" s="1"/>
  <c r="Q3502" i="1"/>
  <c r="P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Q3501" i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O3500" i="1"/>
  <c r="N3500" i="1"/>
  <c r="P3500" i="1" s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V3499" i="1" s="1"/>
  <c r="S3499" i="1"/>
  <c r="R3499" i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V3497" i="1"/>
  <c r="U3497" i="1"/>
  <c r="T3497" i="1"/>
  <c r="S3497" i="1"/>
  <c r="R3497" i="1"/>
  <c r="Q3497" i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S3494" i="1"/>
  <c r="R3494" i="1"/>
  <c r="Q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Q3492" i="1"/>
  <c r="S3492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R3491" i="1"/>
  <c r="Q3491" i="1"/>
  <c r="S3491" i="1" s="1"/>
  <c r="O3491" i="1"/>
  <c r="P3491" i="1" s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P3490" i="1"/>
  <c r="O3490" i="1"/>
  <c r="N3490" i="1"/>
  <c r="L3490" i="1"/>
  <c r="K3490" i="1"/>
  <c r="M3490" i="1" s="1"/>
  <c r="J3490" i="1"/>
  <c r="AB3490" i="1" s="1"/>
  <c r="I3490" i="1"/>
  <c r="H3490" i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S3486" i="1" s="1"/>
  <c r="Q3486" i="1"/>
  <c r="P3486" i="1"/>
  <c r="O3486" i="1"/>
  <c r="N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O3484" i="1"/>
  <c r="N3484" i="1"/>
  <c r="P3484" i="1" s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V3483" i="1" s="1"/>
  <c r="S3483" i="1"/>
  <c r="R3483" i="1"/>
  <c r="Q3483" i="1"/>
  <c r="P3483" i="1"/>
  <c r="O3483" i="1"/>
  <c r="N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V3481" i="1"/>
  <c r="U3481" i="1"/>
  <c r="T3481" i="1"/>
  <c r="S3481" i="1"/>
  <c r="R3481" i="1"/>
  <c r="Q3481" i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W3480" i="1"/>
  <c r="U3480" i="1"/>
  <c r="T3480" i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R3479" i="1"/>
  <c r="Q3479" i="1"/>
  <c r="S3479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S3477" i="1"/>
  <c r="R3477" i="1"/>
  <c r="Q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R3475" i="1"/>
  <c r="Q3475" i="1"/>
  <c r="S3475" i="1" s="1"/>
  <c r="O3475" i="1"/>
  <c r="P3475" i="1" s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AB3474" i="1" s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AB3471" i="1" s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S3470" i="1" s="1"/>
  <c r="Q3470" i="1"/>
  <c r="P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O3468" i="1"/>
  <c r="N3468" i="1"/>
  <c r="P3468" i="1" s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S3462" i="1"/>
  <c r="R3462" i="1"/>
  <c r="Q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Q3460" i="1"/>
  <c r="S3460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R3459" i="1"/>
  <c r="Q3459" i="1"/>
  <c r="S3459" i="1" s="1"/>
  <c r="O3459" i="1"/>
  <c r="P3459" i="1" s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S3454" i="1" s="1"/>
  <c r="Q3454" i="1"/>
  <c r="P3454" i="1"/>
  <c r="O3454" i="1"/>
  <c r="N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O3452" i="1"/>
  <c r="N3452" i="1"/>
  <c r="P3452" i="1" s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V3451" i="1" s="1"/>
  <c r="S3451" i="1"/>
  <c r="R3451" i="1"/>
  <c r="Q3451" i="1"/>
  <c r="P3451" i="1"/>
  <c r="O3451" i="1"/>
  <c r="N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V3449" i="1"/>
  <c r="U3449" i="1"/>
  <c r="T3449" i="1"/>
  <c r="S3449" i="1"/>
  <c r="R3449" i="1"/>
  <c r="Q3449" i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W3448" i="1"/>
  <c r="U3448" i="1"/>
  <c r="T3448" i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W3447" i="1"/>
  <c r="U3447" i="1"/>
  <c r="T3447" i="1"/>
  <c r="R3447" i="1"/>
  <c r="Q3447" i="1"/>
  <c r="S3447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S3445" i="1"/>
  <c r="R3445" i="1"/>
  <c r="Q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R3443" i="1"/>
  <c r="Q3443" i="1"/>
  <c r="S3443" i="1" s="1"/>
  <c r="O3443" i="1"/>
  <c r="P3443" i="1" s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AB3442" i="1" s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Q3440" i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B3439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S3438" i="1" s="1"/>
  <c r="Q3438" i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Q3437" i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O3436" i="1"/>
  <c r="N3436" i="1"/>
  <c r="P3436" i="1" s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S3430" i="1"/>
  <c r="R3430" i="1"/>
  <c r="Q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Q3428" i="1"/>
  <c r="S3428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R3427" i="1"/>
  <c r="Q3427" i="1"/>
  <c r="S3427" i="1" s="1"/>
  <c r="O3427" i="1"/>
  <c r="P3427" i="1" s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P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S3422" i="1" s="1"/>
  <c r="Q3422" i="1"/>
  <c r="P3422" i="1"/>
  <c r="O3422" i="1"/>
  <c r="N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O3420" i="1"/>
  <c r="N3420" i="1"/>
  <c r="P3420" i="1" s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W3419" i="1"/>
  <c r="U3419" i="1"/>
  <c r="T3419" i="1"/>
  <c r="V3419" i="1" s="1"/>
  <c r="S3419" i="1"/>
  <c r="R3419" i="1"/>
  <c r="Q3419" i="1"/>
  <c r="P3419" i="1"/>
  <c r="O3419" i="1"/>
  <c r="N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V3417" i="1"/>
  <c r="U3417" i="1"/>
  <c r="T3417" i="1"/>
  <c r="S3417" i="1"/>
  <c r="R3417" i="1"/>
  <c r="Q3417" i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W3415" i="1"/>
  <c r="U3415" i="1"/>
  <c r="T3415" i="1"/>
  <c r="R3415" i="1"/>
  <c r="Q3415" i="1"/>
  <c r="S3415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S3413" i="1"/>
  <c r="R3413" i="1"/>
  <c r="Q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R3411" i="1"/>
  <c r="Q3411" i="1"/>
  <c r="S3411" i="1" s="1"/>
  <c r="O3411" i="1"/>
  <c r="P3411" i="1" s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B3410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Q3408" i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B3407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S3406" i="1" s="1"/>
  <c r="Q3406" i="1"/>
  <c r="P3406" i="1"/>
  <c r="O3406" i="1"/>
  <c r="N3406" i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Q3405" i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O3404" i="1"/>
  <c r="N3404" i="1"/>
  <c r="P3404" i="1" s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S3398" i="1"/>
  <c r="R3398" i="1"/>
  <c r="Q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Q3396" i="1"/>
  <c r="S3396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R3395" i="1"/>
  <c r="Q3395" i="1"/>
  <c r="S3395" i="1" s="1"/>
  <c r="O3395" i="1"/>
  <c r="P3395" i="1" s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P3394" i="1"/>
  <c r="O3394" i="1"/>
  <c r="N3394" i="1"/>
  <c r="L3394" i="1"/>
  <c r="K3394" i="1"/>
  <c r="M3394" i="1" s="1"/>
  <c r="J3394" i="1"/>
  <c r="AB3394" i="1" s="1"/>
  <c r="I3394" i="1"/>
  <c r="H3394" i="1"/>
  <c r="G3394" i="1"/>
  <c r="F3394" i="1"/>
  <c r="E3394" i="1"/>
  <c r="D3394" i="1"/>
  <c r="B3394" i="1"/>
  <c r="A3394" i="1" s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AB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S3390" i="1" s="1"/>
  <c r="Q3390" i="1"/>
  <c r="P3390" i="1"/>
  <c r="O3390" i="1"/>
  <c r="N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O3388" i="1"/>
  <c r="N3388" i="1"/>
  <c r="P3388" i="1" s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V3387" i="1" s="1"/>
  <c r="S3387" i="1"/>
  <c r="R3387" i="1"/>
  <c r="Q3387" i="1"/>
  <c r="P3387" i="1"/>
  <c r="O3387" i="1"/>
  <c r="N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V3385" i="1"/>
  <c r="U3385" i="1"/>
  <c r="T3385" i="1"/>
  <c r="S3385" i="1"/>
  <c r="R3385" i="1"/>
  <c r="Q3385" i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W3383" i="1"/>
  <c r="U3383" i="1"/>
  <c r="T3383" i="1"/>
  <c r="R3383" i="1"/>
  <c r="Q3383" i="1"/>
  <c r="S3383" i="1" s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S3381" i="1"/>
  <c r="R3381" i="1"/>
  <c r="Q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R3379" i="1"/>
  <c r="Q3379" i="1"/>
  <c r="S3379" i="1" s="1"/>
  <c r="O3379" i="1"/>
  <c r="P3379" i="1" s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B3378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AB3375" i="1" s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S3374" i="1" s="1"/>
  <c r="Q3374" i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O3372" i="1"/>
  <c r="N3372" i="1"/>
  <c r="P3372" i="1" s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V3371" i="1" s="1"/>
  <c r="S3371" i="1"/>
  <c r="R3371" i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V3369" i="1"/>
  <c r="U3369" i="1"/>
  <c r="T3369" i="1"/>
  <c r="S3369" i="1"/>
  <c r="R3369" i="1"/>
  <c r="Q3369" i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S3366" i="1"/>
  <c r="R3366" i="1"/>
  <c r="Q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S3364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R3363" i="1"/>
  <c r="Q3363" i="1"/>
  <c r="S3363" i="1" s="1"/>
  <c r="O3363" i="1"/>
  <c r="P3363" i="1" s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P3362" i="1"/>
  <c r="O3362" i="1"/>
  <c r="N3362" i="1"/>
  <c r="L3362" i="1"/>
  <c r="K3362" i="1"/>
  <c r="M3362" i="1" s="1"/>
  <c r="J3362" i="1"/>
  <c r="AB3362" i="1" s="1"/>
  <c r="I3362" i="1"/>
  <c r="H3362" i="1"/>
  <c r="G3362" i="1"/>
  <c r="F3362" i="1"/>
  <c r="E3362" i="1"/>
  <c r="D3362" i="1"/>
  <c r="B3362" i="1"/>
  <c r="A3362" i="1" s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S3358" i="1" s="1"/>
  <c r="Q3358" i="1"/>
  <c r="P3358" i="1"/>
  <c r="O3358" i="1"/>
  <c r="N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O3356" i="1"/>
  <c r="N3356" i="1"/>
  <c r="P3356" i="1" s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V3355" i="1" s="1"/>
  <c r="S3355" i="1"/>
  <c r="R3355" i="1"/>
  <c r="Q3355" i="1"/>
  <c r="P3355" i="1"/>
  <c r="O3355" i="1"/>
  <c r="N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V3353" i="1"/>
  <c r="U3353" i="1"/>
  <c r="T3353" i="1"/>
  <c r="S3353" i="1"/>
  <c r="R3353" i="1"/>
  <c r="Q3353" i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R3351" i="1"/>
  <c r="Q3351" i="1"/>
  <c r="S3351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S3349" i="1"/>
  <c r="R3349" i="1"/>
  <c r="Q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R3347" i="1"/>
  <c r="Q3347" i="1"/>
  <c r="S3347" i="1" s="1"/>
  <c r="O3347" i="1"/>
  <c r="P3347" i="1" s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AB3346" i="1" s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AB3343" i="1" s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S3342" i="1" s="1"/>
  <c r="Q3342" i="1"/>
  <c r="P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O3340" i="1"/>
  <c r="N3340" i="1"/>
  <c r="P3340" i="1" s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S3334" i="1"/>
  <c r="R3334" i="1"/>
  <c r="Q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Q3332" i="1"/>
  <c r="S3332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R3331" i="1"/>
  <c r="Q3331" i="1"/>
  <c r="S3331" i="1" s="1"/>
  <c r="O3331" i="1"/>
  <c r="P3331" i="1" s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P3330" i="1"/>
  <c r="O3330" i="1"/>
  <c r="N3330" i="1"/>
  <c r="L3330" i="1"/>
  <c r="K3330" i="1"/>
  <c r="M3330" i="1" s="1"/>
  <c r="J3330" i="1"/>
  <c r="AB3330" i="1" s="1"/>
  <c r="I3330" i="1"/>
  <c r="H3330" i="1"/>
  <c r="G3330" i="1"/>
  <c r="F3330" i="1"/>
  <c r="E3330" i="1"/>
  <c r="D3330" i="1"/>
  <c r="B3330" i="1"/>
  <c r="A3330" i="1" s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S3326" i="1" s="1"/>
  <c r="Q3326" i="1"/>
  <c r="P3326" i="1"/>
  <c r="O3326" i="1"/>
  <c r="N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O3324" i="1"/>
  <c r="N3324" i="1"/>
  <c r="P3324" i="1" s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V3323" i="1" s="1"/>
  <c r="S3323" i="1"/>
  <c r="R3323" i="1"/>
  <c r="Q3323" i="1"/>
  <c r="P3323" i="1"/>
  <c r="O3323" i="1"/>
  <c r="N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V3321" i="1"/>
  <c r="U3321" i="1"/>
  <c r="T3321" i="1"/>
  <c r="S3321" i="1"/>
  <c r="R3321" i="1"/>
  <c r="Q3321" i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R3319" i="1"/>
  <c r="Q3319" i="1"/>
  <c r="S3319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S3317" i="1"/>
  <c r="R3317" i="1"/>
  <c r="Q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R3315" i="1"/>
  <c r="Q3315" i="1"/>
  <c r="S3315" i="1" s="1"/>
  <c r="O3315" i="1"/>
  <c r="P3315" i="1" s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B3311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S3310" i="1" s="1"/>
  <c r="Q3310" i="1"/>
  <c r="P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O3308" i="1"/>
  <c r="N3308" i="1"/>
  <c r="P3308" i="1" s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S3302" i="1"/>
  <c r="R3302" i="1"/>
  <c r="Q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Q3300" i="1"/>
  <c r="S3300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R3299" i="1"/>
  <c r="Q3299" i="1"/>
  <c r="S3299" i="1" s="1"/>
  <c r="O3299" i="1"/>
  <c r="P3299" i="1" s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S3294" i="1" s="1"/>
  <c r="Q3294" i="1"/>
  <c r="P3294" i="1"/>
  <c r="O3294" i="1"/>
  <c r="N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O3292" i="1"/>
  <c r="N3292" i="1"/>
  <c r="P3292" i="1" s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V3291" i="1" s="1"/>
  <c r="S3291" i="1"/>
  <c r="R3291" i="1"/>
  <c r="Q3291" i="1"/>
  <c r="P3291" i="1"/>
  <c r="O3291" i="1"/>
  <c r="N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V3289" i="1"/>
  <c r="U3289" i="1"/>
  <c r="T3289" i="1"/>
  <c r="S3289" i="1"/>
  <c r="R3289" i="1"/>
  <c r="Q3289" i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W3287" i="1"/>
  <c r="U3287" i="1"/>
  <c r="T3287" i="1"/>
  <c r="R3287" i="1"/>
  <c r="Q3287" i="1"/>
  <c r="S3287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S3285" i="1"/>
  <c r="R3285" i="1"/>
  <c r="Q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R3283" i="1"/>
  <c r="Q3283" i="1"/>
  <c r="S3283" i="1" s="1"/>
  <c r="O3283" i="1"/>
  <c r="P3283" i="1" s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B3282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B3279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S3278" i="1" s="1"/>
  <c r="Q3278" i="1"/>
  <c r="P3278" i="1"/>
  <c r="O3278" i="1"/>
  <c r="N3278" i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Q3277" i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O3276" i="1"/>
  <c r="N3276" i="1"/>
  <c r="P3276" i="1" s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S3270" i="1"/>
  <c r="R3270" i="1"/>
  <c r="Q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S3268" i="1" s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R3267" i="1"/>
  <c r="Q3267" i="1"/>
  <c r="S3267" i="1" s="1"/>
  <c r="O3267" i="1"/>
  <c r="P3267" i="1" s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P3266" i="1"/>
  <c r="O3266" i="1"/>
  <c r="N3266" i="1"/>
  <c r="L3266" i="1"/>
  <c r="K3266" i="1"/>
  <c r="M3266" i="1" s="1"/>
  <c r="J3266" i="1"/>
  <c r="AB3266" i="1" s="1"/>
  <c r="I3266" i="1"/>
  <c r="H3266" i="1"/>
  <c r="G3266" i="1"/>
  <c r="F3266" i="1"/>
  <c r="E3266" i="1"/>
  <c r="D3266" i="1"/>
  <c r="B3266" i="1"/>
  <c r="A3266" i="1" s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AB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S3262" i="1" s="1"/>
  <c r="Q3262" i="1"/>
  <c r="P3262" i="1"/>
  <c r="O3262" i="1"/>
  <c r="N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O3260" i="1"/>
  <c r="N3260" i="1"/>
  <c r="P3260" i="1" s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V3259" i="1" s="1"/>
  <c r="S3259" i="1"/>
  <c r="R3259" i="1"/>
  <c r="Q3259" i="1"/>
  <c r="P3259" i="1"/>
  <c r="O3259" i="1"/>
  <c r="N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V3257" i="1"/>
  <c r="U3257" i="1"/>
  <c r="T3257" i="1"/>
  <c r="S3257" i="1"/>
  <c r="R3257" i="1"/>
  <c r="Q3257" i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W3255" i="1"/>
  <c r="U3255" i="1"/>
  <c r="T3255" i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S3253" i="1"/>
  <c r="R3253" i="1"/>
  <c r="Q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R3251" i="1"/>
  <c r="Q3251" i="1"/>
  <c r="S3251" i="1" s="1"/>
  <c r="O3251" i="1"/>
  <c r="P3251" i="1" s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B3250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AB3247" i="1" s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S3246" i="1" s="1"/>
  <c r="Q3246" i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Q3245" i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O3244" i="1"/>
  <c r="N3244" i="1"/>
  <c r="P3244" i="1" s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V3243" i="1" s="1"/>
  <c r="S3243" i="1"/>
  <c r="R3243" i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V3241" i="1"/>
  <c r="U3241" i="1"/>
  <c r="T3241" i="1"/>
  <c r="S3241" i="1"/>
  <c r="R3241" i="1"/>
  <c r="Q3241" i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W3239" i="1"/>
  <c r="U3239" i="1"/>
  <c r="T3239" i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S3238" i="1"/>
  <c r="R3238" i="1"/>
  <c r="Q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Q3236" i="1"/>
  <c r="S3236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R3235" i="1"/>
  <c r="Q3235" i="1"/>
  <c r="S3235" i="1" s="1"/>
  <c r="O3235" i="1"/>
  <c r="P3235" i="1" s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P3234" i="1"/>
  <c r="O3234" i="1"/>
  <c r="N3234" i="1"/>
  <c r="L3234" i="1"/>
  <c r="K3234" i="1"/>
  <c r="M3234" i="1" s="1"/>
  <c r="J3234" i="1"/>
  <c r="AB3234" i="1" s="1"/>
  <c r="I3234" i="1"/>
  <c r="H3234" i="1"/>
  <c r="G3234" i="1"/>
  <c r="F3234" i="1"/>
  <c r="E3234" i="1"/>
  <c r="D3234" i="1"/>
  <c r="B3234" i="1"/>
  <c r="A3234" i="1" s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S3230" i="1" s="1"/>
  <c r="Q3230" i="1"/>
  <c r="P3230" i="1"/>
  <c r="O3230" i="1"/>
  <c r="N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O3228" i="1"/>
  <c r="N3228" i="1"/>
  <c r="P3228" i="1" s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V3227" i="1" s="1"/>
  <c r="S3227" i="1"/>
  <c r="R3227" i="1"/>
  <c r="Q3227" i="1"/>
  <c r="P3227" i="1"/>
  <c r="O3227" i="1"/>
  <c r="N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V3225" i="1"/>
  <c r="U3225" i="1"/>
  <c r="T3225" i="1"/>
  <c r="S3225" i="1"/>
  <c r="R3225" i="1"/>
  <c r="Q3225" i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W3224" i="1"/>
  <c r="U3224" i="1"/>
  <c r="T3224" i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W3223" i="1"/>
  <c r="U3223" i="1"/>
  <c r="T3223" i="1"/>
  <c r="R3223" i="1"/>
  <c r="Q3223" i="1"/>
  <c r="S3223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S3221" i="1"/>
  <c r="R3221" i="1"/>
  <c r="Q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R3219" i="1"/>
  <c r="Q3219" i="1"/>
  <c r="S3219" i="1" s="1"/>
  <c r="O3219" i="1"/>
  <c r="P3219" i="1" s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M3218" i="1" s="1"/>
  <c r="J3218" i="1"/>
  <c r="AB3218" i="1" s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Q3216" i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AB3215" i="1" s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S3214" i="1" s="1"/>
  <c r="Q3214" i="1"/>
  <c r="P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Q3213" i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O3212" i="1"/>
  <c r="N3212" i="1"/>
  <c r="P3212" i="1" s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S3206" i="1"/>
  <c r="R3206" i="1"/>
  <c r="Q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S3204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R3203" i="1"/>
  <c r="Q3203" i="1"/>
  <c r="S3203" i="1" s="1"/>
  <c r="O3203" i="1"/>
  <c r="P3203" i="1" s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P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S3198" i="1" s="1"/>
  <c r="Q3198" i="1"/>
  <c r="P3198" i="1"/>
  <c r="O3198" i="1"/>
  <c r="N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O3196" i="1"/>
  <c r="N3196" i="1"/>
  <c r="P3196" i="1" s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V3195" i="1" s="1"/>
  <c r="S3195" i="1"/>
  <c r="R3195" i="1"/>
  <c r="Q3195" i="1"/>
  <c r="P3195" i="1"/>
  <c r="O3195" i="1"/>
  <c r="N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V3193" i="1"/>
  <c r="U3193" i="1"/>
  <c r="T3193" i="1"/>
  <c r="S3193" i="1"/>
  <c r="R3193" i="1"/>
  <c r="Q3193" i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W3192" i="1"/>
  <c r="U3192" i="1"/>
  <c r="T3192" i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R3191" i="1"/>
  <c r="Q3191" i="1"/>
  <c r="S3191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S3189" i="1"/>
  <c r="R3189" i="1"/>
  <c r="Q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R3187" i="1"/>
  <c r="Q3187" i="1"/>
  <c r="S3187" i="1" s="1"/>
  <c r="O3187" i="1"/>
  <c r="P3187" i="1" s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Q3184" i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B3183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S3182" i="1" s="1"/>
  <c r="Q3182" i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O3180" i="1"/>
  <c r="N3180" i="1"/>
  <c r="P3180" i="1" s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S3174" i="1"/>
  <c r="R3174" i="1"/>
  <c r="Q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Q3172" i="1"/>
  <c r="S3172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R3171" i="1"/>
  <c r="Q3171" i="1"/>
  <c r="S3171" i="1" s="1"/>
  <c r="O3171" i="1"/>
  <c r="P3171" i="1" s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P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S3166" i="1" s="1"/>
  <c r="Q3166" i="1"/>
  <c r="P3166" i="1"/>
  <c r="O3166" i="1"/>
  <c r="N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O3164" i="1"/>
  <c r="N3164" i="1"/>
  <c r="P3164" i="1" s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W3163" i="1"/>
  <c r="U3163" i="1"/>
  <c r="T3163" i="1"/>
  <c r="V3163" i="1" s="1"/>
  <c r="S3163" i="1"/>
  <c r="R3163" i="1"/>
  <c r="Q3163" i="1"/>
  <c r="P3163" i="1"/>
  <c r="O3163" i="1"/>
  <c r="N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V3161" i="1"/>
  <c r="U3161" i="1"/>
  <c r="T3161" i="1"/>
  <c r="S3161" i="1"/>
  <c r="R3161" i="1"/>
  <c r="Q3161" i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R3159" i="1"/>
  <c r="Q3159" i="1"/>
  <c r="S3159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S3157" i="1"/>
  <c r="R3157" i="1"/>
  <c r="Q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R3155" i="1"/>
  <c r="Q3155" i="1"/>
  <c r="S3155" i="1" s="1"/>
  <c r="O3155" i="1"/>
  <c r="P3155" i="1" s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B3154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Q3152" i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B3151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S3150" i="1" s="1"/>
  <c r="Q3150" i="1"/>
  <c r="P3150" i="1"/>
  <c r="O3150" i="1"/>
  <c r="N3150" i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Q3149" i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O3148" i="1"/>
  <c r="N3148" i="1"/>
  <c r="P3148" i="1" s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S3142" i="1"/>
  <c r="R3142" i="1"/>
  <c r="Q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Q3140" i="1"/>
  <c r="S3140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R3139" i="1"/>
  <c r="Q3139" i="1"/>
  <c r="S3139" i="1" s="1"/>
  <c r="O3139" i="1"/>
  <c r="P3139" i="1" s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P3138" i="1"/>
  <c r="O3138" i="1"/>
  <c r="N3138" i="1"/>
  <c r="L3138" i="1"/>
  <c r="K3138" i="1"/>
  <c r="M3138" i="1" s="1"/>
  <c r="J3138" i="1"/>
  <c r="AB3138" i="1" s="1"/>
  <c r="I3138" i="1"/>
  <c r="H3138" i="1"/>
  <c r="G3138" i="1"/>
  <c r="F3138" i="1"/>
  <c r="E3138" i="1"/>
  <c r="D3138" i="1"/>
  <c r="B3138" i="1"/>
  <c r="A3138" i="1" s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AB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S3134" i="1" s="1"/>
  <c r="Q3134" i="1"/>
  <c r="P3134" i="1"/>
  <c r="O3134" i="1"/>
  <c r="N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O3132" i="1"/>
  <c r="N3132" i="1"/>
  <c r="P3132" i="1" s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V3129" i="1"/>
  <c r="U3129" i="1"/>
  <c r="T3129" i="1"/>
  <c r="S3129" i="1"/>
  <c r="R3129" i="1"/>
  <c r="Q3129" i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R3127" i="1"/>
  <c r="Q3127" i="1"/>
  <c r="S3127" i="1" s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S3125" i="1"/>
  <c r="R3125" i="1"/>
  <c r="Q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V3123" i="1"/>
  <c r="U3123" i="1"/>
  <c r="T3123" i="1"/>
  <c r="R3123" i="1"/>
  <c r="S3123" i="1" s="1"/>
  <c r="Q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P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S3119" i="1"/>
  <c r="R3119" i="1"/>
  <c r="Q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M3117" i="1"/>
  <c r="L3117" i="1"/>
  <c r="K3117" i="1"/>
  <c r="J3117" i="1"/>
  <c r="I3117" i="1"/>
  <c r="AB3117" i="1" s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V3114" i="1"/>
  <c r="U3114" i="1"/>
  <c r="T3114" i="1"/>
  <c r="R3114" i="1"/>
  <c r="Q3114" i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R3113" i="1"/>
  <c r="Q3113" i="1"/>
  <c r="S3113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S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P3108" i="1"/>
  <c r="O3108" i="1"/>
  <c r="N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S3103" i="1"/>
  <c r="R3103" i="1"/>
  <c r="Q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V3098" i="1"/>
  <c r="U3098" i="1"/>
  <c r="T3098" i="1"/>
  <c r="R3098" i="1"/>
  <c r="Q3098" i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R3097" i="1"/>
  <c r="Q3097" i="1"/>
  <c r="S3097" i="1" s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Q3094" i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W3093" i="1"/>
  <c r="U3093" i="1"/>
  <c r="T3093" i="1"/>
  <c r="R3093" i="1"/>
  <c r="Q3093" i="1"/>
  <c r="S3093" i="1" s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P3092" i="1"/>
  <c r="O3092" i="1"/>
  <c r="N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P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S3087" i="1"/>
  <c r="R3087" i="1"/>
  <c r="Q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W3085" i="1"/>
  <c r="U3085" i="1"/>
  <c r="T3085" i="1"/>
  <c r="V3085" i="1" s="1"/>
  <c r="R3085" i="1"/>
  <c r="Q3085" i="1"/>
  <c r="S3085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P3084" i="1" s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V3082" i="1"/>
  <c r="U3082" i="1"/>
  <c r="T3082" i="1"/>
  <c r="R3082" i="1"/>
  <c r="Q3082" i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R3081" i="1"/>
  <c r="Q3081" i="1"/>
  <c r="S3081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P3080" i="1" s="1"/>
  <c r="N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X3077" i="1"/>
  <c r="W3077" i="1"/>
  <c r="U3077" i="1"/>
  <c r="T3077" i="1"/>
  <c r="R3077" i="1"/>
  <c r="Q3077" i="1"/>
  <c r="S3077" i="1" s="1"/>
  <c r="P3077" i="1"/>
  <c r="O3077" i="1"/>
  <c r="N3077" i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P3076" i="1"/>
  <c r="O3076" i="1"/>
  <c r="N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V3073" i="1" s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P3072" i="1"/>
  <c r="O3072" i="1"/>
  <c r="N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S3071" i="1"/>
  <c r="R3071" i="1"/>
  <c r="Q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Z3070" i="1" s="1"/>
  <c r="X3070" i="1"/>
  <c r="W3070" i="1"/>
  <c r="U3070" i="1"/>
  <c r="V3070" i="1" s="1"/>
  <c r="T3070" i="1"/>
  <c r="R3070" i="1"/>
  <c r="Q3070" i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P3069" i="1"/>
  <c r="O3069" i="1"/>
  <c r="N3069" i="1"/>
  <c r="M3069" i="1"/>
  <c r="L3069" i="1"/>
  <c r="K3069" i="1"/>
  <c r="J3069" i="1"/>
  <c r="I3069" i="1"/>
  <c r="AB3069" i="1" s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P3068" i="1"/>
  <c r="O3068" i="1"/>
  <c r="N3068" i="1"/>
  <c r="L3068" i="1"/>
  <c r="K3068" i="1"/>
  <c r="M3068" i="1" s="1"/>
  <c r="AB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S3067" i="1"/>
  <c r="R3067" i="1"/>
  <c r="Q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V3066" i="1"/>
  <c r="U3066" i="1"/>
  <c r="T3066" i="1"/>
  <c r="R3066" i="1"/>
  <c r="Q3066" i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R3065" i="1"/>
  <c r="Q3065" i="1"/>
  <c r="S3065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P3064" i="1" s="1"/>
  <c r="N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W3061" i="1"/>
  <c r="U3061" i="1"/>
  <c r="T3061" i="1"/>
  <c r="R3061" i="1"/>
  <c r="Q3061" i="1"/>
  <c r="S3061" i="1" s="1"/>
  <c r="P3061" i="1"/>
  <c r="O3061" i="1"/>
  <c r="N3061" i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P3060" i="1"/>
  <c r="O3060" i="1"/>
  <c r="N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X3057" i="1"/>
  <c r="W3057" i="1"/>
  <c r="U3057" i="1"/>
  <c r="T3057" i="1"/>
  <c r="V3057" i="1" s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P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S3055" i="1"/>
  <c r="R3055" i="1"/>
  <c r="Q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M3053" i="1"/>
  <c r="L3053" i="1"/>
  <c r="K3053" i="1"/>
  <c r="J3053" i="1"/>
  <c r="I3053" i="1"/>
  <c r="AB3053" i="1" s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O3052" i="1"/>
  <c r="P3052" i="1" s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V3050" i="1"/>
  <c r="U3050" i="1"/>
  <c r="T3050" i="1"/>
  <c r="R3050" i="1"/>
  <c r="Q3050" i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R3049" i="1"/>
  <c r="Q3049" i="1"/>
  <c r="S3049" i="1" s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P3048" i="1" s="1"/>
  <c r="N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S3047" i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X3045" i="1"/>
  <c r="W3045" i="1"/>
  <c r="U3045" i="1"/>
  <c r="T3045" i="1"/>
  <c r="R3045" i="1"/>
  <c r="Q3045" i="1"/>
  <c r="S3045" i="1" s="1"/>
  <c r="P3045" i="1"/>
  <c r="O3045" i="1"/>
  <c r="N3045" i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P3044" i="1"/>
  <c r="O3044" i="1"/>
  <c r="N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W3041" i="1"/>
  <c r="U3041" i="1"/>
  <c r="T3041" i="1"/>
  <c r="R3041" i="1"/>
  <c r="Q3041" i="1"/>
  <c r="S3041" i="1" s="1"/>
  <c r="P3041" i="1"/>
  <c r="O3041" i="1"/>
  <c r="N3041" i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P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S3039" i="1"/>
  <c r="R3039" i="1"/>
  <c r="Q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P3036" i="1" s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V3034" i="1"/>
  <c r="U3034" i="1"/>
  <c r="T3034" i="1"/>
  <c r="R3034" i="1"/>
  <c r="Q3034" i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R3033" i="1"/>
  <c r="Q3033" i="1"/>
  <c r="S3033" i="1" s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Q3030" i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W3029" i="1"/>
  <c r="U3029" i="1"/>
  <c r="T3029" i="1"/>
  <c r="R3029" i="1"/>
  <c r="Q3029" i="1"/>
  <c r="S3029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P3028" i="1"/>
  <c r="O3028" i="1"/>
  <c r="N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W3025" i="1"/>
  <c r="U3025" i="1"/>
  <c r="T3025" i="1"/>
  <c r="V3025" i="1" s="1"/>
  <c r="R3025" i="1"/>
  <c r="Q3025" i="1"/>
  <c r="P3025" i="1"/>
  <c r="O3025" i="1"/>
  <c r="N3025" i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V3024" i="1" s="1"/>
  <c r="R3024" i="1"/>
  <c r="Q3024" i="1"/>
  <c r="S3024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P3023" i="1" s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V3022" i="1"/>
  <c r="U3022" i="1"/>
  <c r="T3022" i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V3021" i="1"/>
  <c r="U3021" i="1"/>
  <c r="T3021" i="1"/>
  <c r="R3021" i="1"/>
  <c r="Q3021" i="1"/>
  <c r="S3021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W3020" i="1"/>
  <c r="U3020" i="1"/>
  <c r="T3020" i="1"/>
  <c r="R3020" i="1"/>
  <c r="Q3020" i="1"/>
  <c r="S3020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AB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S3016" i="1"/>
  <c r="R3016" i="1"/>
  <c r="Q3016" i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P3015" i="1"/>
  <c r="O3015" i="1"/>
  <c r="N3015" i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Y3014" i="1"/>
  <c r="Z3014" i="1" s="1"/>
  <c r="X3014" i="1"/>
  <c r="W3014" i="1"/>
  <c r="U3014" i="1"/>
  <c r="V3014" i="1" s="1"/>
  <c r="T3014" i="1"/>
  <c r="R3014" i="1"/>
  <c r="Q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P3012" i="1" s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P3011" i="1" s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R3009" i="1"/>
  <c r="Q3009" i="1"/>
  <c r="P3009" i="1"/>
  <c r="O3009" i="1"/>
  <c r="N3009" i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S3007" i="1"/>
  <c r="R3007" i="1"/>
  <c r="Q3007" i="1"/>
  <c r="O3007" i="1"/>
  <c r="N3007" i="1"/>
  <c r="P3007" i="1" s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V3006" i="1"/>
  <c r="U3006" i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P3005" i="1"/>
  <c r="O3005" i="1"/>
  <c r="N3005" i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W3004" i="1"/>
  <c r="U3004" i="1"/>
  <c r="T3004" i="1"/>
  <c r="R3004" i="1"/>
  <c r="Q3004" i="1"/>
  <c r="S3004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AB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S3000" i="1"/>
  <c r="R3000" i="1"/>
  <c r="Q3000" i="1"/>
  <c r="O3000" i="1"/>
  <c r="P3000" i="1" s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W2996" i="1"/>
  <c r="U2996" i="1"/>
  <c r="T2996" i="1"/>
  <c r="V2996" i="1" s="1"/>
  <c r="S2996" i="1"/>
  <c r="R2996" i="1"/>
  <c r="Q2996" i="1"/>
  <c r="P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P2995" i="1" s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P2993" i="1"/>
  <c r="O2993" i="1"/>
  <c r="N2993" i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V2990" i="1"/>
  <c r="U2990" i="1"/>
  <c r="T2990" i="1"/>
  <c r="S2990" i="1"/>
  <c r="R2990" i="1"/>
  <c r="Q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P2989" i="1"/>
  <c r="O2989" i="1"/>
  <c r="N2989" i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W2988" i="1"/>
  <c r="U2988" i="1"/>
  <c r="T2988" i="1"/>
  <c r="R2988" i="1"/>
  <c r="Q2988" i="1"/>
  <c r="S2988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S2984" i="1"/>
  <c r="R2984" i="1"/>
  <c r="Q2984" i="1"/>
  <c r="O2984" i="1"/>
  <c r="P2984" i="1" s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P2980" i="1" s="1"/>
  <c r="N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O2979" i="1"/>
  <c r="N2979" i="1"/>
  <c r="P2979" i="1" s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S2978" i="1"/>
  <c r="R2978" i="1"/>
  <c r="Q2978" i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P2977" i="1"/>
  <c r="O2977" i="1"/>
  <c r="N2977" i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V2974" i="1"/>
  <c r="U2974" i="1"/>
  <c r="T2974" i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P2973" i="1"/>
  <c r="O2973" i="1"/>
  <c r="N2973" i="1"/>
  <c r="L2973" i="1"/>
  <c r="M2973" i="1" s="1"/>
  <c r="K2973" i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X2972" i="1"/>
  <c r="W2972" i="1"/>
  <c r="U2972" i="1"/>
  <c r="T2972" i="1"/>
  <c r="R2972" i="1"/>
  <c r="Q2972" i="1"/>
  <c r="S2972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P2971" i="1"/>
  <c r="O2971" i="1"/>
  <c r="N2971" i="1"/>
  <c r="L2971" i="1"/>
  <c r="K2971" i="1"/>
  <c r="M2971" i="1" s="1"/>
  <c r="AB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S2968" i="1"/>
  <c r="R2968" i="1"/>
  <c r="Q2968" i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Q2966" i="1"/>
  <c r="S2966" i="1" s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P2964" i="1" s="1"/>
  <c r="N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P2963" i="1" s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S2962" i="1"/>
  <c r="R2962" i="1"/>
  <c r="Q2962" i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W2961" i="1"/>
  <c r="U2961" i="1"/>
  <c r="T2961" i="1"/>
  <c r="V2961" i="1" s="1"/>
  <c r="R2961" i="1"/>
  <c r="Q2961" i="1"/>
  <c r="S2961" i="1" s="1"/>
  <c r="P2961" i="1"/>
  <c r="O2961" i="1"/>
  <c r="N2961" i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S2959" i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V2958" i="1"/>
  <c r="U2958" i="1"/>
  <c r="T2958" i="1"/>
  <c r="R2958" i="1"/>
  <c r="Q2958" i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R2957" i="1"/>
  <c r="Q2957" i="1"/>
  <c r="S2957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S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V2950" i="1"/>
  <c r="U2950" i="1"/>
  <c r="T2950" i="1"/>
  <c r="R2950" i="1"/>
  <c r="Q2950" i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R2949" i="1"/>
  <c r="Q2949" i="1"/>
  <c r="S2949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P2948" i="1"/>
  <c r="O2948" i="1"/>
  <c r="N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Z2946" i="1" s="1"/>
  <c r="X2946" i="1"/>
  <c r="W2946" i="1"/>
  <c r="U2946" i="1"/>
  <c r="V2946" i="1" s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W2945" i="1"/>
  <c r="U2945" i="1"/>
  <c r="T2945" i="1"/>
  <c r="V2945" i="1" s="1"/>
  <c r="R2945" i="1"/>
  <c r="Q2945" i="1"/>
  <c r="S2945" i="1" s="1"/>
  <c r="P2945" i="1"/>
  <c r="O2945" i="1"/>
  <c r="N2945" i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V2942" i="1"/>
  <c r="U2942" i="1"/>
  <c r="T2942" i="1"/>
  <c r="R2942" i="1"/>
  <c r="Q2942" i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R2941" i="1"/>
  <c r="Q2941" i="1"/>
  <c r="S2941" i="1" s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P2940" i="1"/>
  <c r="O2940" i="1"/>
  <c r="N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W2937" i="1"/>
  <c r="U2937" i="1"/>
  <c r="T2937" i="1"/>
  <c r="V2937" i="1" s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V2934" i="1"/>
  <c r="U2934" i="1"/>
  <c r="T2934" i="1"/>
  <c r="R2934" i="1"/>
  <c r="Q2934" i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R2933" i="1"/>
  <c r="Q2933" i="1"/>
  <c r="S2933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P2932" i="1"/>
  <c r="O2932" i="1"/>
  <c r="N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Z2930" i="1" s="1"/>
  <c r="X2930" i="1"/>
  <c r="W2930" i="1"/>
  <c r="U2930" i="1"/>
  <c r="V2930" i="1" s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W2929" i="1"/>
  <c r="U2929" i="1"/>
  <c r="T2929" i="1"/>
  <c r="V2929" i="1" s="1"/>
  <c r="R2929" i="1"/>
  <c r="Q2929" i="1"/>
  <c r="S2929" i="1" s="1"/>
  <c r="P2929" i="1"/>
  <c r="O2929" i="1"/>
  <c r="N2929" i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M2928" i="1" s="1"/>
  <c r="AB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V2926" i="1"/>
  <c r="U2926" i="1"/>
  <c r="T2926" i="1"/>
  <c r="R2926" i="1"/>
  <c r="Q2926" i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R2925" i="1"/>
  <c r="Q2925" i="1"/>
  <c r="S2925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P2924" i="1"/>
  <c r="O2924" i="1"/>
  <c r="N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W2921" i="1"/>
  <c r="U2921" i="1"/>
  <c r="T2921" i="1"/>
  <c r="V2921" i="1" s="1"/>
  <c r="R2921" i="1"/>
  <c r="Q2921" i="1"/>
  <c r="S2921" i="1" s="1"/>
  <c r="P2921" i="1"/>
  <c r="O2921" i="1"/>
  <c r="N2921" i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P2920" i="1" s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V2918" i="1"/>
  <c r="U2918" i="1"/>
  <c r="T2918" i="1"/>
  <c r="R2918" i="1"/>
  <c r="Q2918" i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R2917" i="1"/>
  <c r="Q2917" i="1"/>
  <c r="S2917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P2916" i="1"/>
  <c r="O2916" i="1"/>
  <c r="N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V2910" i="1"/>
  <c r="U2910" i="1"/>
  <c r="T2910" i="1"/>
  <c r="R2910" i="1"/>
  <c r="Q2910" i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R2909" i="1"/>
  <c r="Q2909" i="1"/>
  <c r="S2909" i="1" s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P2908" i="1"/>
  <c r="O2908" i="1"/>
  <c r="N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V2902" i="1"/>
  <c r="U2902" i="1"/>
  <c r="T2902" i="1"/>
  <c r="R2902" i="1"/>
  <c r="Q2902" i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R2901" i="1"/>
  <c r="Q2901" i="1"/>
  <c r="S2901" i="1" s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P2900" i="1"/>
  <c r="O2900" i="1"/>
  <c r="N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W2897" i="1"/>
  <c r="U2897" i="1"/>
  <c r="T2897" i="1"/>
  <c r="V2897" i="1" s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P2896" i="1" s="1"/>
  <c r="N2896" i="1"/>
  <c r="L2896" i="1"/>
  <c r="K2896" i="1"/>
  <c r="M2896" i="1" s="1"/>
  <c r="AB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V2894" i="1"/>
  <c r="U2894" i="1"/>
  <c r="T2894" i="1"/>
  <c r="R2894" i="1"/>
  <c r="Q2894" i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R2893" i="1"/>
  <c r="Q2893" i="1"/>
  <c r="S2893" i="1" s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P2892" i="1"/>
  <c r="O2892" i="1"/>
  <c r="N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P2888" i="1" s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V2886" i="1"/>
  <c r="U2886" i="1"/>
  <c r="T2886" i="1"/>
  <c r="R2886" i="1"/>
  <c r="Q2886" i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R2885" i="1"/>
  <c r="Q2885" i="1"/>
  <c r="S2885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P2884" i="1"/>
  <c r="O2884" i="1"/>
  <c r="N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W2881" i="1"/>
  <c r="U2881" i="1"/>
  <c r="T2881" i="1"/>
  <c r="V2881" i="1" s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V2878" i="1"/>
  <c r="U2878" i="1"/>
  <c r="T2878" i="1"/>
  <c r="R2878" i="1"/>
  <c r="Q2878" i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R2877" i="1"/>
  <c r="Q2877" i="1"/>
  <c r="S2877" i="1" s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P2876" i="1"/>
  <c r="O2876" i="1"/>
  <c r="N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V2870" i="1"/>
  <c r="U2870" i="1"/>
  <c r="T2870" i="1"/>
  <c r="R2870" i="1"/>
  <c r="Q2870" i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R2869" i="1"/>
  <c r="Q2869" i="1"/>
  <c r="S2869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P2868" i="1"/>
  <c r="O2868" i="1"/>
  <c r="N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N2864" i="1"/>
  <c r="L2864" i="1"/>
  <c r="K2864" i="1"/>
  <c r="M2864" i="1" s="1"/>
  <c r="AB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V2862" i="1"/>
  <c r="U2862" i="1"/>
  <c r="T2862" i="1"/>
  <c r="R2862" i="1"/>
  <c r="Q2862" i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R2861" i="1"/>
  <c r="Q2861" i="1"/>
  <c r="S2861" i="1" s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P2860" i="1"/>
  <c r="O2860" i="1"/>
  <c r="N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Z2858" i="1" s="1"/>
  <c r="X2858" i="1"/>
  <c r="W2858" i="1"/>
  <c r="U2858" i="1"/>
  <c r="V2858" i="1" s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P2856" i="1" s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V2854" i="1"/>
  <c r="U2854" i="1"/>
  <c r="T2854" i="1"/>
  <c r="R2854" i="1"/>
  <c r="Q2854" i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R2853" i="1"/>
  <c r="Q2853" i="1"/>
  <c r="S2853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P2852" i="1"/>
  <c r="O2852" i="1"/>
  <c r="N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W2849" i="1"/>
  <c r="U2849" i="1"/>
  <c r="T2849" i="1"/>
  <c r="V2849" i="1" s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V2846" i="1"/>
  <c r="U2846" i="1"/>
  <c r="T2846" i="1"/>
  <c r="R2846" i="1"/>
  <c r="Q2846" i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R2845" i="1"/>
  <c r="Q2845" i="1"/>
  <c r="S2845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P2844" i="1"/>
  <c r="O2844" i="1"/>
  <c r="N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P2840" i="1" s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V2838" i="1"/>
  <c r="U2838" i="1"/>
  <c r="T2838" i="1"/>
  <c r="R2838" i="1"/>
  <c r="Q2838" i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R2837" i="1"/>
  <c r="Q2837" i="1"/>
  <c r="S2837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P2836" i="1"/>
  <c r="O2836" i="1"/>
  <c r="N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K2832" i="1"/>
  <c r="M2832" i="1" s="1"/>
  <c r="AB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V2830" i="1"/>
  <c r="U2830" i="1"/>
  <c r="T2830" i="1"/>
  <c r="R2830" i="1"/>
  <c r="Q2830" i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R2829" i="1"/>
  <c r="Q2829" i="1"/>
  <c r="S2829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P2828" i="1"/>
  <c r="O2828" i="1"/>
  <c r="N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V2822" i="1"/>
  <c r="U2822" i="1"/>
  <c r="T2822" i="1"/>
  <c r="R2822" i="1"/>
  <c r="Q2822" i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R2821" i="1"/>
  <c r="Q2821" i="1"/>
  <c r="S2821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P2820" i="1"/>
  <c r="O2820" i="1"/>
  <c r="N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V2814" i="1"/>
  <c r="U2814" i="1"/>
  <c r="T2814" i="1"/>
  <c r="R2814" i="1"/>
  <c r="Q2814" i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R2813" i="1"/>
  <c r="Q2813" i="1"/>
  <c r="S2813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P2812" i="1"/>
  <c r="O2812" i="1"/>
  <c r="N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V2809" i="1" s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V2806" i="1"/>
  <c r="U2806" i="1"/>
  <c r="T2806" i="1"/>
  <c r="R2806" i="1"/>
  <c r="Q2806" i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R2805" i="1"/>
  <c r="Q2805" i="1"/>
  <c r="S2805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P2804" i="1"/>
  <c r="O2804" i="1"/>
  <c r="N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M2800" i="1" s="1"/>
  <c r="AB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V2798" i="1"/>
  <c r="U2798" i="1"/>
  <c r="T2798" i="1"/>
  <c r="R2798" i="1"/>
  <c r="Q2798" i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R2797" i="1"/>
  <c r="Q2797" i="1"/>
  <c r="S2797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P2796" i="1"/>
  <c r="O2796" i="1"/>
  <c r="N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V2790" i="1"/>
  <c r="U2790" i="1"/>
  <c r="T2790" i="1"/>
  <c r="R2790" i="1"/>
  <c r="Q2790" i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R2789" i="1"/>
  <c r="Q2789" i="1"/>
  <c r="S2789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P2788" i="1"/>
  <c r="O2788" i="1"/>
  <c r="N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V2782" i="1"/>
  <c r="U2782" i="1"/>
  <c r="T2782" i="1"/>
  <c r="R2782" i="1"/>
  <c r="Q2782" i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R2781" i="1"/>
  <c r="Q2781" i="1"/>
  <c r="S2781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P2780" i="1"/>
  <c r="O2780" i="1"/>
  <c r="N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V2774" i="1"/>
  <c r="U2774" i="1"/>
  <c r="T2774" i="1"/>
  <c r="R2774" i="1"/>
  <c r="Q2774" i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R2773" i="1"/>
  <c r="Q2773" i="1"/>
  <c r="S2773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P2772" i="1"/>
  <c r="O2772" i="1"/>
  <c r="N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M2768" i="1" s="1"/>
  <c r="AB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V2766" i="1"/>
  <c r="U2766" i="1"/>
  <c r="T2766" i="1"/>
  <c r="R2766" i="1"/>
  <c r="Q2766" i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R2765" i="1"/>
  <c r="Q2765" i="1"/>
  <c r="S2765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P2764" i="1"/>
  <c r="O2764" i="1"/>
  <c r="N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V2758" i="1"/>
  <c r="U2758" i="1"/>
  <c r="T2758" i="1"/>
  <c r="R2758" i="1"/>
  <c r="Q2758" i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R2757" i="1"/>
  <c r="Q2757" i="1"/>
  <c r="S2757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P2756" i="1"/>
  <c r="O2756" i="1"/>
  <c r="N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M2752" i="1" s="1"/>
  <c r="AB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V2750" i="1"/>
  <c r="U2750" i="1"/>
  <c r="T2750" i="1"/>
  <c r="R2750" i="1"/>
  <c r="Q2750" i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R2749" i="1"/>
  <c r="Q2749" i="1"/>
  <c r="S2749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P2748" i="1"/>
  <c r="O2748" i="1"/>
  <c r="N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V2742" i="1"/>
  <c r="U2742" i="1"/>
  <c r="T2742" i="1"/>
  <c r="R2742" i="1"/>
  <c r="Q2742" i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R2741" i="1"/>
  <c r="Q2741" i="1"/>
  <c r="S2741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P2740" i="1"/>
  <c r="O2740" i="1"/>
  <c r="N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V2734" i="1"/>
  <c r="U2734" i="1"/>
  <c r="T2734" i="1"/>
  <c r="R2734" i="1"/>
  <c r="Q2734" i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R2733" i="1"/>
  <c r="Q2733" i="1"/>
  <c r="S2733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P2732" i="1"/>
  <c r="O2732" i="1"/>
  <c r="N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M2728" i="1" s="1"/>
  <c r="AB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V2726" i="1"/>
  <c r="U2726" i="1"/>
  <c r="T2726" i="1"/>
  <c r="R2726" i="1"/>
  <c r="Q2726" i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R2725" i="1"/>
  <c r="Q2725" i="1"/>
  <c r="S2725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P2724" i="1"/>
  <c r="O2724" i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P2720" i="1" s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V2718" i="1"/>
  <c r="U2718" i="1"/>
  <c r="T2718" i="1"/>
  <c r="R2718" i="1"/>
  <c r="Q2718" i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R2717" i="1"/>
  <c r="Q2717" i="1"/>
  <c r="S2717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P2716" i="1"/>
  <c r="O2716" i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V2710" i="1"/>
  <c r="U2710" i="1"/>
  <c r="T2710" i="1"/>
  <c r="R2710" i="1"/>
  <c r="Q2710" i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R2709" i="1"/>
  <c r="Q2709" i="1"/>
  <c r="S2709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P2708" i="1"/>
  <c r="O2708" i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V2702" i="1"/>
  <c r="U2702" i="1"/>
  <c r="T2702" i="1"/>
  <c r="R2702" i="1"/>
  <c r="Q2702" i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R2701" i="1"/>
  <c r="Q2701" i="1"/>
  <c r="S2701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P2700" i="1"/>
  <c r="O2700" i="1"/>
  <c r="N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V2694" i="1"/>
  <c r="U2694" i="1"/>
  <c r="T2694" i="1"/>
  <c r="R2694" i="1"/>
  <c r="Q2694" i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R2693" i="1"/>
  <c r="Q2693" i="1"/>
  <c r="S2693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P2692" i="1"/>
  <c r="O2692" i="1"/>
  <c r="N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V2686" i="1"/>
  <c r="U2686" i="1"/>
  <c r="T2686" i="1"/>
  <c r="R2686" i="1"/>
  <c r="Q2686" i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R2685" i="1"/>
  <c r="Q2685" i="1"/>
  <c r="S2685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P2684" i="1"/>
  <c r="O2684" i="1"/>
  <c r="N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V2678" i="1"/>
  <c r="U2678" i="1"/>
  <c r="T2678" i="1"/>
  <c r="R2678" i="1"/>
  <c r="Q2678" i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R2677" i="1"/>
  <c r="Q2677" i="1"/>
  <c r="S2677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P2676" i="1"/>
  <c r="O2676" i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P2672" i="1" s="1"/>
  <c r="N2672" i="1"/>
  <c r="L2672" i="1"/>
  <c r="K2672" i="1"/>
  <c r="M2672" i="1" s="1"/>
  <c r="AB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V2670" i="1"/>
  <c r="U2670" i="1"/>
  <c r="T2670" i="1"/>
  <c r="R2670" i="1"/>
  <c r="Q2670" i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R2669" i="1"/>
  <c r="Q2669" i="1"/>
  <c r="S2669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P2668" i="1"/>
  <c r="O2668" i="1"/>
  <c r="N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V2662" i="1"/>
  <c r="U2662" i="1"/>
  <c r="T2662" i="1"/>
  <c r="R2662" i="1"/>
  <c r="Q2662" i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R2661" i="1"/>
  <c r="Q2661" i="1"/>
  <c r="S2661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P2660" i="1"/>
  <c r="O2660" i="1"/>
  <c r="N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V2654" i="1"/>
  <c r="U2654" i="1"/>
  <c r="T2654" i="1"/>
  <c r="R2654" i="1"/>
  <c r="Q2654" i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R2653" i="1"/>
  <c r="Q2653" i="1"/>
  <c r="S2653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P2652" i="1"/>
  <c r="O2652" i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V2646" i="1"/>
  <c r="U2646" i="1"/>
  <c r="T2646" i="1"/>
  <c r="R2646" i="1"/>
  <c r="Q2646" i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R2645" i="1"/>
  <c r="Q2645" i="1"/>
  <c r="S2645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P2644" i="1"/>
  <c r="O2644" i="1"/>
  <c r="N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M2640" i="1" s="1"/>
  <c r="AB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V2638" i="1"/>
  <c r="U2638" i="1"/>
  <c r="T2638" i="1"/>
  <c r="R2638" i="1"/>
  <c r="Q2638" i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R2637" i="1"/>
  <c r="Q2637" i="1"/>
  <c r="S2637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P2636" i="1"/>
  <c r="O2636" i="1"/>
  <c r="N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V2630" i="1"/>
  <c r="U2630" i="1"/>
  <c r="T2630" i="1"/>
  <c r="R2630" i="1"/>
  <c r="Q2630" i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R2629" i="1"/>
  <c r="Q2629" i="1"/>
  <c r="S2629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P2628" i="1"/>
  <c r="O2628" i="1"/>
  <c r="N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AB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V2622" i="1"/>
  <c r="U2622" i="1"/>
  <c r="T2622" i="1"/>
  <c r="R2622" i="1"/>
  <c r="Q2622" i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R2621" i="1"/>
  <c r="Q2621" i="1"/>
  <c r="S2621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P2620" i="1"/>
  <c r="O2620" i="1"/>
  <c r="N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V2614" i="1"/>
  <c r="U2614" i="1"/>
  <c r="T2614" i="1"/>
  <c r="R2614" i="1"/>
  <c r="Q2614" i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R2613" i="1"/>
  <c r="Q2613" i="1"/>
  <c r="S2613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P2612" i="1"/>
  <c r="O2612" i="1"/>
  <c r="N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V2606" i="1"/>
  <c r="U2606" i="1"/>
  <c r="T2606" i="1"/>
  <c r="R2606" i="1"/>
  <c r="Q2606" i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R2605" i="1"/>
  <c r="Q2605" i="1"/>
  <c r="S2605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P2604" i="1"/>
  <c r="O2604" i="1"/>
  <c r="N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AB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V2598" i="1"/>
  <c r="U2598" i="1"/>
  <c r="T2598" i="1"/>
  <c r="R2598" i="1"/>
  <c r="Q2598" i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R2597" i="1"/>
  <c r="Q2597" i="1"/>
  <c r="S2597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P2596" i="1"/>
  <c r="O2596" i="1"/>
  <c r="N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V2590" i="1"/>
  <c r="U2590" i="1"/>
  <c r="T2590" i="1"/>
  <c r="R2590" i="1"/>
  <c r="Q2590" i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R2589" i="1"/>
  <c r="Q2589" i="1"/>
  <c r="S2589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P2588" i="1"/>
  <c r="O2588" i="1"/>
  <c r="N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V2582" i="1"/>
  <c r="U2582" i="1"/>
  <c r="T2582" i="1"/>
  <c r="R2582" i="1"/>
  <c r="Q2582" i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R2581" i="1"/>
  <c r="Q2581" i="1"/>
  <c r="S2581" i="1" s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P2580" i="1"/>
  <c r="O2580" i="1"/>
  <c r="N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V2574" i="1"/>
  <c r="U2574" i="1"/>
  <c r="T2574" i="1"/>
  <c r="R2574" i="1"/>
  <c r="Q2574" i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R2573" i="1"/>
  <c r="Q2573" i="1"/>
  <c r="S2573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P2572" i="1"/>
  <c r="O2572" i="1"/>
  <c r="N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V2566" i="1"/>
  <c r="U2566" i="1"/>
  <c r="T2566" i="1"/>
  <c r="R2566" i="1"/>
  <c r="Q2566" i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R2565" i="1"/>
  <c r="Q2565" i="1"/>
  <c r="S2565" i="1" s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P2564" i="1"/>
  <c r="O2564" i="1"/>
  <c r="N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V2558" i="1"/>
  <c r="U2558" i="1"/>
  <c r="T2558" i="1"/>
  <c r="R2558" i="1"/>
  <c r="Q2558" i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R2557" i="1"/>
  <c r="Q2557" i="1"/>
  <c r="S2557" i="1" s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P2556" i="1"/>
  <c r="O2556" i="1"/>
  <c r="N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V2550" i="1"/>
  <c r="U2550" i="1"/>
  <c r="T2550" i="1"/>
  <c r="R2550" i="1"/>
  <c r="Q2550" i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R2549" i="1"/>
  <c r="Q2549" i="1"/>
  <c r="S2549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P2548" i="1"/>
  <c r="O2548" i="1"/>
  <c r="N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AB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V2542" i="1"/>
  <c r="U2542" i="1"/>
  <c r="T2542" i="1"/>
  <c r="R2542" i="1"/>
  <c r="Q2542" i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R2541" i="1"/>
  <c r="Q2541" i="1"/>
  <c r="S2541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P2540" i="1"/>
  <c r="O2540" i="1"/>
  <c r="N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V2534" i="1"/>
  <c r="U2534" i="1"/>
  <c r="T2534" i="1"/>
  <c r="R2534" i="1"/>
  <c r="Q2534" i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R2533" i="1"/>
  <c r="Q2533" i="1"/>
  <c r="S2533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P2532" i="1"/>
  <c r="O2532" i="1"/>
  <c r="N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V2526" i="1"/>
  <c r="U2526" i="1"/>
  <c r="T2526" i="1"/>
  <c r="R2526" i="1"/>
  <c r="Q2526" i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R2525" i="1"/>
  <c r="Q2525" i="1"/>
  <c r="S2525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P2524" i="1"/>
  <c r="O2524" i="1"/>
  <c r="N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V2518" i="1"/>
  <c r="U2518" i="1"/>
  <c r="T2518" i="1"/>
  <c r="R2518" i="1"/>
  <c r="Q2518" i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R2517" i="1"/>
  <c r="Q2517" i="1"/>
  <c r="S2517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P2516" i="1"/>
  <c r="O2516" i="1"/>
  <c r="N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AB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V2510" i="1"/>
  <c r="U2510" i="1"/>
  <c r="T2510" i="1"/>
  <c r="R2510" i="1"/>
  <c r="Q2510" i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R2509" i="1"/>
  <c r="Q2509" i="1"/>
  <c r="S2509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P2508" i="1"/>
  <c r="O2508" i="1"/>
  <c r="N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V2502" i="1"/>
  <c r="U2502" i="1"/>
  <c r="T2502" i="1"/>
  <c r="R2502" i="1"/>
  <c r="Q2502" i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R2501" i="1"/>
  <c r="Q2501" i="1"/>
  <c r="S2501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P2500" i="1"/>
  <c r="O2500" i="1"/>
  <c r="N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AB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V2494" i="1"/>
  <c r="U2494" i="1"/>
  <c r="T2494" i="1"/>
  <c r="R2494" i="1"/>
  <c r="Q2494" i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R2493" i="1"/>
  <c r="Q2493" i="1"/>
  <c r="S2493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P2492" i="1"/>
  <c r="O2492" i="1"/>
  <c r="N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V2486" i="1"/>
  <c r="U2486" i="1"/>
  <c r="T2486" i="1"/>
  <c r="R2486" i="1"/>
  <c r="Q2486" i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R2485" i="1"/>
  <c r="Q2485" i="1"/>
  <c r="S2485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P2484" i="1"/>
  <c r="O2484" i="1"/>
  <c r="N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V2478" i="1"/>
  <c r="U2478" i="1"/>
  <c r="T2478" i="1"/>
  <c r="R2478" i="1"/>
  <c r="Q2478" i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R2477" i="1"/>
  <c r="Q2477" i="1"/>
  <c r="S2477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P2476" i="1"/>
  <c r="O2476" i="1"/>
  <c r="N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AB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V2470" i="1"/>
  <c r="U2470" i="1"/>
  <c r="T2470" i="1"/>
  <c r="R2470" i="1"/>
  <c r="Q2470" i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R2469" i="1"/>
  <c r="Q2469" i="1"/>
  <c r="S2469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P2468" i="1"/>
  <c r="O2468" i="1"/>
  <c r="N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V2462" i="1"/>
  <c r="U2462" i="1"/>
  <c r="T2462" i="1"/>
  <c r="R2462" i="1"/>
  <c r="Q2462" i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R2461" i="1"/>
  <c r="Q2461" i="1"/>
  <c r="S2461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P2460" i="1"/>
  <c r="O2460" i="1"/>
  <c r="N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V2454" i="1"/>
  <c r="U2454" i="1"/>
  <c r="T2454" i="1"/>
  <c r="R2454" i="1"/>
  <c r="Q2454" i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R2453" i="1"/>
  <c r="Q2453" i="1"/>
  <c r="S2453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P2452" i="1"/>
  <c r="O2452" i="1"/>
  <c r="N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V2446" i="1"/>
  <c r="U2446" i="1"/>
  <c r="T2446" i="1"/>
  <c r="R2446" i="1"/>
  <c r="Q2446" i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R2445" i="1"/>
  <c r="Q2445" i="1"/>
  <c r="S2445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P2444" i="1"/>
  <c r="O2444" i="1"/>
  <c r="N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V2438" i="1"/>
  <c r="U2438" i="1"/>
  <c r="T2438" i="1"/>
  <c r="R2438" i="1"/>
  <c r="Q2438" i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R2437" i="1"/>
  <c r="Q2437" i="1"/>
  <c r="S2437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P2436" i="1"/>
  <c r="O2436" i="1"/>
  <c r="N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V2430" i="1"/>
  <c r="U2430" i="1"/>
  <c r="T2430" i="1"/>
  <c r="R2430" i="1"/>
  <c r="Q2430" i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R2429" i="1"/>
  <c r="Q2429" i="1"/>
  <c r="S2429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P2428" i="1"/>
  <c r="O2428" i="1"/>
  <c r="N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V2422" i="1"/>
  <c r="U2422" i="1"/>
  <c r="T2422" i="1"/>
  <c r="R2422" i="1"/>
  <c r="Q2422" i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R2421" i="1"/>
  <c r="Q2421" i="1"/>
  <c r="S2421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P2420" i="1"/>
  <c r="O2420" i="1"/>
  <c r="N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AB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V2414" i="1"/>
  <c r="U2414" i="1"/>
  <c r="T2414" i="1"/>
  <c r="R2414" i="1"/>
  <c r="Q2414" i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R2413" i="1"/>
  <c r="Q2413" i="1"/>
  <c r="S2413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P2412" i="1"/>
  <c r="O2412" i="1"/>
  <c r="N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V2406" i="1"/>
  <c r="U2406" i="1"/>
  <c r="T2406" i="1"/>
  <c r="R2406" i="1"/>
  <c r="Q2406" i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R2405" i="1"/>
  <c r="Q2405" i="1"/>
  <c r="S2405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P2404" i="1"/>
  <c r="O2404" i="1"/>
  <c r="N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V2398" i="1"/>
  <c r="U2398" i="1"/>
  <c r="T2398" i="1"/>
  <c r="R2398" i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R2397" i="1"/>
  <c r="Q2397" i="1"/>
  <c r="S2397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P2396" i="1"/>
  <c r="O2396" i="1"/>
  <c r="N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V2390" i="1"/>
  <c r="U2390" i="1"/>
  <c r="T2390" i="1"/>
  <c r="R2390" i="1"/>
  <c r="Q2390" i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R2389" i="1"/>
  <c r="Q2389" i="1"/>
  <c r="S2389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P2388" i="1"/>
  <c r="O2388" i="1"/>
  <c r="N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AB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V2382" i="1"/>
  <c r="U2382" i="1"/>
  <c r="T2382" i="1"/>
  <c r="R2382" i="1"/>
  <c r="Q2382" i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R2381" i="1"/>
  <c r="Q2381" i="1"/>
  <c r="S2381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P2380" i="1"/>
  <c r="O2380" i="1"/>
  <c r="N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V2374" i="1"/>
  <c r="U2374" i="1"/>
  <c r="T2374" i="1"/>
  <c r="R2374" i="1"/>
  <c r="Q2374" i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R2373" i="1"/>
  <c r="Q2373" i="1"/>
  <c r="S2373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P2372" i="1"/>
  <c r="O2372" i="1"/>
  <c r="N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AB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V2366" i="1"/>
  <c r="U2366" i="1"/>
  <c r="T2366" i="1"/>
  <c r="R2366" i="1"/>
  <c r="Q2366" i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R2365" i="1"/>
  <c r="Q2365" i="1"/>
  <c r="S2365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P2364" i="1"/>
  <c r="O2364" i="1"/>
  <c r="N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V2358" i="1"/>
  <c r="U2358" i="1"/>
  <c r="T2358" i="1"/>
  <c r="R2358" i="1"/>
  <c r="Q2358" i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R2357" i="1"/>
  <c r="Q2357" i="1"/>
  <c r="S2357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P2356" i="1"/>
  <c r="O2356" i="1"/>
  <c r="N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V2350" i="1"/>
  <c r="U2350" i="1"/>
  <c r="T2350" i="1"/>
  <c r="R2350" i="1"/>
  <c r="Q2350" i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R2349" i="1"/>
  <c r="Q2349" i="1"/>
  <c r="S2349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P2348" i="1"/>
  <c r="O2348" i="1"/>
  <c r="N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AB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V2342" i="1"/>
  <c r="U2342" i="1"/>
  <c r="T2342" i="1"/>
  <c r="R2342" i="1"/>
  <c r="Q2342" i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R2341" i="1"/>
  <c r="Q2341" i="1"/>
  <c r="S2341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P2340" i="1"/>
  <c r="O2340" i="1"/>
  <c r="N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V2334" i="1"/>
  <c r="U2334" i="1"/>
  <c r="T2334" i="1"/>
  <c r="R2334" i="1"/>
  <c r="Q2334" i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R2333" i="1"/>
  <c r="Q2333" i="1"/>
  <c r="S2333" i="1" s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P2332" i="1"/>
  <c r="O2332" i="1"/>
  <c r="N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V2326" i="1"/>
  <c r="U2326" i="1"/>
  <c r="T2326" i="1"/>
  <c r="R2326" i="1"/>
  <c r="Q2326" i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R2325" i="1"/>
  <c r="Q2325" i="1"/>
  <c r="S2325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P2320" i="1"/>
  <c r="O2320" i="1"/>
  <c r="N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P2316" i="1"/>
  <c r="O2316" i="1"/>
  <c r="N2316" i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S2315" i="1"/>
  <c r="R2315" i="1"/>
  <c r="Q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M2313" i="1"/>
  <c r="L2313" i="1"/>
  <c r="K2313" i="1"/>
  <c r="J2313" i="1"/>
  <c r="I2313" i="1"/>
  <c r="AB2313" i="1" s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M2312" i="1" s="1"/>
  <c r="AB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V2310" i="1"/>
  <c r="U2310" i="1"/>
  <c r="T2310" i="1"/>
  <c r="R2310" i="1"/>
  <c r="Q2310" i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R2309" i="1"/>
  <c r="Q2309" i="1"/>
  <c r="S2309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P2304" i="1"/>
  <c r="O2304" i="1"/>
  <c r="N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S2299" i="1"/>
  <c r="R2299" i="1"/>
  <c r="Q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V2294" i="1"/>
  <c r="U2294" i="1"/>
  <c r="T2294" i="1"/>
  <c r="R2294" i="1"/>
  <c r="Q2294" i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R2293" i="1"/>
  <c r="Q2293" i="1"/>
  <c r="S2293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P2288" i="1"/>
  <c r="O2288" i="1"/>
  <c r="N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P2284" i="1"/>
  <c r="O2284" i="1"/>
  <c r="N2284" i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S2283" i="1"/>
  <c r="R2283" i="1"/>
  <c r="Q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M2281" i="1"/>
  <c r="L2281" i="1"/>
  <c r="K2281" i="1"/>
  <c r="J2281" i="1"/>
  <c r="I2281" i="1"/>
  <c r="AB2281" i="1" s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AB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V2278" i="1"/>
  <c r="U2278" i="1"/>
  <c r="T2278" i="1"/>
  <c r="R2278" i="1"/>
  <c r="Q2278" i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R2277" i="1"/>
  <c r="Q2277" i="1"/>
  <c r="S2277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P2272" i="1"/>
  <c r="O2272" i="1"/>
  <c r="N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S2267" i="1"/>
  <c r="R2267" i="1"/>
  <c r="Q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V2262" i="1"/>
  <c r="U2262" i="1"/>
  <c r="T2262" i="1"/>
  <c r="R2262" i="1"/>
  <c r="Q2262" i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R2261" i="1"/>
  <c r="Q2261" i="1"/>
  <c r="S2261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P2256" i="1"/>
  <c r="O2256" i="1"/>
  <c r="N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P2252" i="1"/>
  <c r="O2252" i="1"/>
  <c r="N2252" i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S2251" i="1"/>
  <c r="R2251" i="1"/>
  <c r="Q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M2249" i="1"/>
  <c r="L2249" i="1"/>
  <c r="K2249" i="1"/>
  <c r="J2249" i="1"/>
  <c r="I2249" i="1"/>
  <c r="AB2249" i="1" s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M2248" i="1" s="1"/>
  <c r="AB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V2246" i="1"/>
  <c r="U2246" i="1"/>
  <c r="T2246" i="1"/>
  <c r="R2246" i="1"/>
  <c r="Q2246" i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R2245" i="1"/>
  <c r="Q2245" i="1"/>
  <c r="S2245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P2240" i="1"/>
  <c r="O2240" i="1"/>
  <c r="N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S2235" i="1"/>
  <c r="R2235" i="1"/>
  <c r="Q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M2233" i="1"/>
  <c r="L2233" i="1"/>
  <c r="K2233" i="1"/>
  <c r="J2233" i="1"/>
  <c r="I2233" i="1"/>
  <c r="AB2233" i="1" s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V2230" i="1"/>
  <c r="U2230" i="1"/>
  <c r="T2230" i="1"/>
  <c r="R2230" i="1"/>
  <c r="Q2230" i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R2229" i="1"/>
  <c r="Q2229" i="1"/>
  <c r="S2229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W2225" i="1"/>
  <c r="U2225" i="1"/>
  <c r="T2225" i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P2224" i="1"/>
  <c r="O2224" i="1"/>
  <c r="N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S2219" i="1"/>
  <c r="R2219" i="1"/>
  <c r="Q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M2217" i="1"/>
  <c r="L2217" i="1"/>
  <c r="K2217" i="1"/>
  <c r="J2217" i="1"/>
  <c r="I2217" i="1"/>
  <c r="AB2217" i="1" s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AB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V2214" i="1"/>
  <c r="U2214" i="1"/>
  <c r="T2214" i="1"/>
  <c r="R2214" i="1"/>
  <c r="Q2214" i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R2213" i="1"/>
  <c r="Q2213" i="1"/>
  <c r="S2213" i="1" s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P2208" i="1"/>
  <c r="O2208" i="1"/>
  <c r="N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V2205" i="1" s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S2203" i="1"/>
  <c r="R2203" i="1"/>
  <c r="Q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M2201" i="1"/>
  <c r="L2201" i="1"/>
  <c r="K2201" i="1"/>
  <c r="J2201" i="1"/>
  <c r="I2201" i="1"/>
  <c r="AB2201" i="1" s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V2198" i="1"/>
  <c r="U2198" i="1"/>
  <c r="T2198" i="1"/>
  <c r="R2198" i="1"/>
  <c r="Q2198" i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R2197" i="1"/>
  <c r="Q2197" i="1"/>
  <c r="S2197" i="1" s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P2192" i="1"/>
  <c r="O2192" i="1"/>
  <c r="N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S2187" i="1"/>
  <c r="R2187" i="1"/>
  <c r="Q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M2185" i="1"/>
  <c r="L2185" i="1"/>
  <c r="K2185" i="1"/>
  <c r="J2185" i="1"/>
  <c r="I2185" i="1"/>
  <c r="AB2185" i="1" s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AB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V2182" i="1"/>
  <c r="U2182" i="1"/>
  <c r="T2182" i="1"/>
  <c r="R2182" i="1"/>
  <c r="Q2182" i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R2181" i="1"/>
  <c r="Q2181" i="1"/>
  <c r="S2181" i="1" s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P2176" i="1"/>
  <c r="O2176" i="1"/>
  <c r="N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S2171" i="1"/>
  <c r="R2171" i="1"/>
  <c r="Q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M2169" i="1"/>
  <c r="L2169" i="1"/>
  <c r="K2169" i="1"/>
  <c r="J2169" i="1"/>
  <c r="I2169" i="1"/>
  <c r="AB2169" i="1" s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V2166" i="1"/>
  <c r="U2166" i="1"/>
  <c r="T2166" i="1"/>
  <c r="R2166" i="1"/>
  <c r="Q2166" i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R2165" i="1"/>
  <c r="Q2165" i="1"/>
  <c r="S2165" i="1" s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W2161" i="1"/>
  <c r="U2161" i="1"/>
  <c r="T2161" i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P2160" i="1"/>
  <c r="O2160" i="1"/>
  <c r="N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S2155" i="1"/>
  <c r="R2155" i="1"/>
  <c r="Q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M2153" i="1"/>
  <c r="L2153" i="1"/>
  <c r="K2153" i="1"/>
  <c r="J2153" i="1"/>
  <c r="I2153" i="1"/>
  <c r="AB2153" i="1" s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AB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V2150" i="1"/>
  <c r="U2150" i="1"/>
  <c r="T2150" i="1"/>
  <c r="R2150" i="1"/>
  <c r="Q2150" i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R2149" i="1"/>
  <c r="Q2149" i="1"/>
  <c r="S2149" i="1" s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W2145" i="1"/>
  <c r="U2145" i="1"/>
  <c r="T2145" i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P2144" i="1"/>
  <c r="O2144" i="1"/>
  <c r="N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S2139" i="1"/>
  <c r="R2139" i="1"/>
  <c r="Q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M2137" i="1"/>
  <c r="L2137" i="1"/>
  <c r="K2137" i="1"/>
  <c r="J2137" i="1"/>
  <c r="I2137" i="1"/>
  <c r="AB2137" i="1" s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S2135" i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V2134" i="1"/>
  <c r="U2134" i="1"/>
  <c r="T2134" i="1"/>
  <c r="R2134" i="1"/>
  <c r="Q2134" i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R2133" i="1"/>
  <c r="Q2133" i="1"/>
  <c r="S2133" i="1" s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W2129" i="1"/>
  <c r="U2129" i="1"/>
  <c r="T2129" i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P2128" i="1"/>
  <c r="O2128" i="1"/>
  <c r="N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S2123" i="1"/>
  <c r="R2123" i="1"/>
  <c r="Q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M2121" i="1"/>
  <c r="L2121" i="1"/>
  <c r="K2121" i="1"/>
  <c r="J2121" i="1"/>
  <c r="I2121" i="1"/>
  <c r="AB2121" i="1" s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AB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S2119" i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V2118" i="1"/>
  <c r="U2118" i="1"/>
  <c r="T2118" i="1"/>
  <c r="R2118" i="1"/>
  <c r="Q2118" i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R2117" i="1"/>
  <c r="Q2117" i="1"/>
  <c r="S2117" i="1" s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W2113" i="1"/>
  <c r="U2113" i="1"/>
  <c r="T2113" i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P2112" i="1"/>
  <c r="O2112" i="1"/>
  <c r="N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P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S2107" i="1"/>
  <c r="R2107" i="1"/>
  <c r="Q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M2105" i="1"/>
  <c r="L2105" i="1"/>
  <c r="K2105" i="1"/>
  <c r="J2105" i="1"/>
  <c r="I2105" i="1"/>
  <c r="AB2105" i="1" s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V2102" i="1"/>
  <c r="U2102" i="1"/>
  <c r="T2102" i="1"/>
  <c r="R2102" i="1"/>
  <c r="Q2102" i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R2101" i="1"/>
  <c r="Q2101" i="1"/>
  <c r="S2101" i="1" s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W2097" i="1"/>
  <c r="U2097" i="1"/>
  <c r="T2097" i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P2096" i="1"/>
  <c r="O2096" i="1"/>
  <c r="N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S2091" i="1"/>
  <c r="R2091" i="1"/>
  <c r="Q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M2089" i="1"/>
  <c r="L2089" i="1"/>
  <c r="K2089" i="1"/>
  <c r="J2089" i="1"/>
  <c r="I2089" i="1"/>
  <c r="AB2089" i="1" s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M2088" i="1" s="1"/>
  <c r="AB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V2086" i="1"/>
  <c r="U2086" i="1"/>
  <c r="T2086" i="1"/>
  <c r="R2086" i="1"/>
  <c r="Q2086" i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R2085" i="1"/>
  <c r="Q2085" i="1"/>
  <c r="S2085" i="1" s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W2081" i="1"/>
  <c r="U2081" i="1"/>
  <c r="T2081" i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P2080" i="1"/>
  <c r="O2080" i="1"/>
  <c r="N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S2075" i="1"/>
  <c r="R2075" i="1"/>
  <c r="Q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M2073" i="1"/>
  <c r="L2073" i="1"/>
  <c r="K2073" i="1"/>
  <c r="J2073" i="1"/>
  <c r="I2073" i="1"/>
  <c r="AB2073" i="1" s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S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V2070" i="1"/>
  <c r="U2070" i="1"/>
  <c r="T2070" i="1"/>
  <c r="R2070" i="1"/>
  <c r="Q2070" i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R2069" i="1"/>
  <c r="Q2069" i="1"/>
  <c r="S2069" i="1" s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W2065" i="1"/>
  <c r="U2065" i="1"/>
  <c r="T2065" i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P2064" i="1"/>
  <c r="O2064" i="1"/>
  <c r="N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P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S2059" i="1"/>
  <c r="R2059" i="1"/>
  <c r="Q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M2057" i="1"/>
  <c r="L2057" i="1"/>
  <c r="K2057" i="1"/>
  <c r="J2057" i="1"/>
  <c r="I2057" i="1"/>
  <c r="AB2057" i="1" s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M2056" i="1" s="1"/>
  <c r="AB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S2055" i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V2054" i="1"/>
  <c r="U2054" i="1"/>
  <c r="T2054" i="1"/>
  <c r="R2054" i="1"/>
  <c r="Q2054" i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R2053" i="1"/>
  <c r="Q2053" i="1"/>
  <c r="S2053" i="1" s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W2049" i="1"/>
  <c r="U2049" i="1"/>
  <c r="T2049" i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P2048" i="1"/>
  <c r="O2048" i="1"/>
  <c r="N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P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S2043" i="1"/>
  <c r="R2043" i="1"/>
  <c r="Q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M2041" i="1"/>
  <c r="L2041" i="1"/>
  <c r="K2041" i="1"/>
  <c r="J2041" i="1"/>
  <c r="I2041" i="1"/>
  <c r="AB2041" i="1" s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S2039" i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V2038" i="1"/>
  <c r="U2038" i="1"/>
  <c r="T2038" i="1"/>
  <c r="R2038" i="1"/>
  <c r="Q2038" i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R2037" i="1"/>
  <c r="Q2037" i="1"/>
  <c r="S2037" i="1" s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W2033" i="1"/>
  <c r="U2033" i="1"/>
  <c r="T2033" i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P2032" i="1"/>
  <c r="O2032" i="1"/>
  <c r="N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P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S2027" i="1"/>
  <c r="R2027" i="1"/>
  <c r="Q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M2025" i="1"/>
  <c r="L2025" i="1"/>
  <c r="K2025" i="1"/>
  <c r="J2025" i="1"/>
  <c r="I2025" i="1"/>
  <c r="AB2025" i="1" s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M2024" i="1" s="1"/>
  <c r="AB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S2023" i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V2022" i="1"/>
  <c r="U2022" i="1"/>
  <c r="T2022" i="1"/>
  <c r="R2022" i="1"/>
  <c r="Q2022" i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R2021" i="1"/>
  <c r="Q2021" i="1"/>
  <c r="S2021" i="1" s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P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S2011" i="1"/>
  <c r="R2011" i="1"/>
  <c r="Q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S2007" i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V2006" i="1"/>
  <c r="U2006" i="1"/>
  <c r="T2006" i="1"/>
  <c r="R2006" i="1"/>
  <c r="Q2006" i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R2005" i="1"/>
  <c r="Q2005" i="1"/>
  <c r="S2005" i="1" s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P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S1995" i="1"/>
  <c r="R1995" i="1"/>
  <c r="Q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M1993" i="1"/>
  <c r="L1993" i="1"/>
  <c r="K1993" i="1"/>
  <c r="J1993" i="1"/>
  <c r="I1993" i="1"/>
  <c r="AB1993" i="1" s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V1990" i="1"/>
  <c r="U1990" i="1"/>
  <c r="T1990" i="1"/>
  <c r="R1990" i="1"/>
  <c r="Q1990" i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R1989" i="1"/>
  <c r="Q1989" i="1"/>
  <c r="S1989" i="1" s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V1986" i="1"/>
  <c r="U1986" i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M1977" i="1"/>
  <c r="L1977" i="1"/>
  <c r="K1977" i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V1974" i="1"/>
  <c r="U1974" i="1"/>
  <c r="T1974" i="1"/>
  <c r="R1974" i="1"/>
  <c r="Q1974" i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R1973" i="1"/>
  <c r="Q1973" i="1"/>
  <c r="S1973" i="1" s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V1970" i="1"/>
  <c r="U1970" i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S1963" i="1"/>
  <c r="R1963" i="1"/>
  <c r="Q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V1958" i="1"/>
  <c r="U1958" i="1"/>
  <c r="T1958" i="1"/>
  <c r="R1958" i="1"/>
  <c r="Q1958" i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R1957" i="1"/>
  <c r="Q1957" i="1"/>
  <c r="S1957" i="1" s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/>
  <c r="AA1954" i="1"/>
  <c r="Z1954" i="1"/>
  <c r="Y1954" i="1"/>
  <c r="X1954" i="1"/>
  <c r="W1954" i="1"/>
  <c r="V1954" i="1"/>
  <c r="U1954" i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P1948" i="1"/>
  <c r="O1948" i="1"/>
  <c r="N1948" i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M1941" i="1"/>
  <c r="L1941" i="1"/>
  <c r="K1941" i="1"/>
  <c r="J1941" i="1"/>
  <c r="I1941" i="1"/>
  <c r="AB1941" i="1" s="1"/>
  <c r="H1941" i="1"/>
  <c r="G1941" i="1"/>
  <c r="F1941" i="1"/>
  <c r="E1941" i="1"/>
  <c r="D1941" i="1"/>
  <c r="B1941" i="1"/>
  <c r="A1941" i="1"/>
  <c r="AB1940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M1925" i="1"/>
  <c r="L1925" i="1"/>
  <c r="K1925" i="1"/>
  <c r="J1925" i="1"/>
  <c r="I1925" i="1"/>
  <c r="AB1925" i="1" s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/>
  <c r="AA1922" i="1"/>
  <c r="Z1922" i="1"/>
  <c r="Y1922" i="1"/>
  <c r="X1922" i="1"/>
  <c r="W1922" i="1"/>
  <c r="V1922" i="1"/>
  <c r="U1922" i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P1916" i="1"/>
  <c r="O1916" i="1"/>
  <c r="N1916" i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M1913" i="1"/>
  <c r="L1913" i="1"/>
  <c r="K1913" i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V1910" i="1"/>
  <c r="U1910" i="1"/>
  <c r="T1910" i="1"/>
  <c r="R1910" i="1"/>
  <c r="Q1910" i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R1909" i="1"/>
  <c r="Q1909" i="1"/>
  <c r="S1909" i="1" s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V1906" i="1"/>
  <c r="U1906" i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P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M1897" i="1"/>
  <c r="L1897" i="1"/>
  <c r="K1897" i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R1893" i="1"/>
  <c r="Q1893" i="1"/>
  <c r="S1893" i="1" s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Z1890" i="1"/>
  <c r="Y1890" i="1"/>
  <c r="X1890" i="1"/>
  <c r="W1890" i="1"/>
  <c r="V1890" i="1"/>
  <c r="U1890" i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P1884" i="1"/>
  <c r="O1884" i="1"/>
  <c r="N1884" i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M1881" i="1"/>
  <c r="L1881" i="1"/>
  <c r="K1881" i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R1877" i="1"/>
  <c r="Q1877" i="1"/>
  <c r="S1877" i="1" s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V1874" i="1"/>
  <c r="U1874" i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P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M1861" i="1"/>
  <c r="L1861" i="1"/>
  <c r="K1861" i="1"/>
  <c r="J1861" i="1"/>
  <c r="I1861" i="1"/>
  <c r="AB1861" i="1" s="1"/>
  <c r="H1861" i="1"/>
  <c r="G1861" i="1"/>
  <c r="F1861" i="1"/>
  <c r="E1861" i="1"/>
  <c r="D1861" i="1"/>
  <c r="B1861" i="1"/>
  <c r="A1861" i="1"/>
  <c r="AB1860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V1858" i="1"/>
  <c r="U1858" i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P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M1845" i="1"/>
  <c r="L1845" i="1"/>
  <c r="K1845" i="1"/>
  <c r="J1845" i="1"/>
  <c r="I1845" i="1"/>
  <c r="AB1845" i="1" s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AB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V1842" i="1"/>
  <c r="U1842" i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P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M1829" i="1"/>
  <c r="L1829" i="1"/>
  <c r="K1829" i="1"/>
  <c r="J1829" i="1"/>
  <c r="I1829" i="1"/>
  <c r="AB1829" i="1" s="1"/>
  <c r="H1829" i="1"/>
  <c r="G1829" i="1"/>
  <c r="F1829" i="1"/>
  <c r="E1829" i="1"/>
  <c r="D1829" i="1"/>
  <c r="B1829" i="1"/>
  <c r="A1829" i="1"/>
  <c r="AB1828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V1826" i="1"/>
  <c r="U1826" i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P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M1813" i="1"/>
  <c r="L1813" i="1"/>
  <c r="K1813" i="1"/>
  <c r="J1813" i="1"/>
  <c r="I1813" i="1"/>
  <c r="AB1813" i="1" s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V1810" i="1"/>
  <c r="U1810" i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P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M1797" i="1"/>
  <c r="L1797" i="1"/>
  <c r="K1797" i="1"/>
  <c r="J1797" i="1"/>
  <c r="I1797" i="1"/>
  <c r="AB1797" i="1" s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M1781" i="1"/>
  <c r="L1781" i="1"/>
  <c r="K1781" i="1"/>
  <c r="J1781" i="1"/>
  <c r="I1781" i="1"/>
  <c r="AB1781" i="1" s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AB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V1778" i="1"/>
  <c r="U1778" i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M1765" i="1"/>
  <c r="L1765" i="1"/>
  <c r="K1765" i="1"/>
  <c r="J1765" i="1"/>
  <c r="I1765" i="1"/>
  <c r="AB1765" i="1" s="1"/>
  <c r="H1765" i="1"/>
  <c r="G1765" i="1"/>
  <c r="F1765" i="1"/>
  <c r="E1765" i="1"/>
  <c r="D1765" i="1"/>
  <c r="B1765" i="1"/>
  <c r="A1765" i="1"/>
  <c r="AB1764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P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M1749" i="1"/>
  <c r="L1749" i="1"/>
  <c r="K1749" i="1"/>
  <c r="J1749" i="1"/>
  <c r="I1749" i="1"/>
  <c r="AB1749" i="1" s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AB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V1746" i="1"/>
  <c r="U1746" i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P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M1733" i="1"/>
  <c r="L1733" i="1"/>
  <c r="K1733" i="1"/>
  <c r="J1733" i="1"/>
  <c r="I1733" i="1"/>
  <c r="AB1733" i="1" s="1"/>
  <c r="H1733" i="1"/>
  <c r="G1733" i="1"/>
  <c r="F1733" i="1"/>
  <c r="E1733" i="1"/>
  <c r="D1733" i="1"/>
  <c r="B1733" i="1"/>
  <c r="A1733" i="1"/>
  <c r="AB1732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M1717" i="1"/>
  <c r="L1717" i="1"/>
  <c r="K1717" i="1"/>
  <c r="J1717" i="1"/>
  <c r="I1717" i="1"/>
  <c r="AB1717" i="1" s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AB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V1714" i="1"/>
  <c r="U1714" i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P1708" i="1"/>
  <c r="O1708" i="1"/>
  <c r="N1708" i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M1701" i="1"/>
  <c r="L1701" i="1"/>
  <c r="K1701" i="1"/>
  <c r="J1701" i="1"/>
  <c r="I1701" i="1"/>
  <c r="AB1701" i="1" s="1"/>
  <c r="H1701" i="1"/>
  <c r="G1701" i="1"/>
  <c r="F1701" i="1"/>
  <c r="E1701" i="1"/>
  <c r="D1701" i="1"/>
  <c r="B1701" i="1"/>
  <c r="A1701" i="1"/>
  <c r="AB1700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V1698" i="1"/>
  <c r="U1698" i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M1685" i="1"/>
  <c r="L1685" i="1"/>
  <c r="K1685" i="1"/>
  <c r="J1685" i="1"/>
  <c r="I1685" i="1"/>
  <c r="AB1685" i="1" s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AB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V1682" i="1"/>
  <c r="U1682" i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V1681" i="1"/>
  <c r="U1681" i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AB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S1679" i="1" s="1"/>
  <c r="Q1679" i="1"/>
  <c r="P1679" i="1"/>
  <c r="O1679" i="1"/>
  <c r="N1679" i="1"/>
  <c r="L1679" i="1"/>
  <c r="K1679" i="1"/>
  <c r="M1679" i="1" s="1"/>
  <c r="AB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O1677" i="1"/>
  <c r="N1677" i="1"/>
  <c r="P1677" i="1" s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AB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R1668" i="1"/>
  <c r="Q1668" i="1"/>
  <c r="S1668" i="1" s="1"/>
  <c r="O1668" i="1"/>
  <c r="P1668" i="1" s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AB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S1663" i="1" s="1"/>
  <c r="AB1663" i="1" s="1"/>
  <c r="Q1663" i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O1661" i="1"/>
  <c r="N1661" i="1"/>
  <c r="P1661" i="1" s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R1652" i="1"/>
  <c r="Q1652" i="1"/>
  <c r="S1652" i="1" s="1"/>
  <c r="O1652" i="1"/>
  <c r="P1652" i="1" s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AB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S1647" i="1" s="1"/>
  <c r="Q1647" i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O1645" i="1"/>
  <c r="N1645" i="1"/>
  <c r="P1645" i="1" s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AB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AB1639" i="1" s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R1636" i="1"/>
  <c r="Q1636" i="1"/>
  <c r="S1636" i="1" s="1"/>
  <c r="O1636" i="1"/>
  <c r="P1636" i="1" s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AB1633" i="1" s="1"/>
  <c r="H1633" i="1"/>
  <c r="G1633" i="1"/>
  <c r="F1633" i="1"/>
  <c r="E1633" i="1"/>
  <c r="D1633" i="1"/>
  <c r="B1633" i="1"/>
  <c r="A1633" i="1"/>
  <c r="AB1632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S1631" i="1" s="1"/>
  <c r="Q1631" i="1"/>
  <c r="P1631" i="1"/>
  <c r="O1631" i="1"/>
  <c r="N1631" i="1"/>
  <c r="L1631" i="1"/>
  <c r="K1631" i="1"/>
  <c r="M1631" i="1" s="1"/>
  <c r="AB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O1629" i="1"/>
  <c r="N1629" i="1"/>
  <c r="P1629" i="1" s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AB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R1620" i="1"/>
  <c r="Q1620" i="1"/>
  <c r="S1620" i="1" s="1"/>
  <c r="O1620" i="1"/>
  <c r="P1620" i="1" s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AB1619" i="1" s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S1615" i="1" s="1"/>
  <c r="Q1615" i="1"/>
  <c r="P1615" i="1"/>
  <c r="O1615" i="1"/>
  <c r="N1615" i="1"/>
  <c r="L1615" i="1"/>
  <c r="K1615" i="1"/>
  <c r="M1615" i="1" s="1"/>
  <c r="AB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O1613" i="1"/>
  <c r="N1613" i="1"/>
  <c r="P1613" i="1" s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AB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R1604" i="1"/>
  <c r="Q1604" i="1"/>
  <c r="S1604" i="1" s="1"/>
  <c r="O1604" i="1"/>
  <c r="P1604" i="1" s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B1599" i="1"/>
  <c r="AA1599" i="1"/>
  <c r="Y1599" i="1"/>
  <c r="X1599" i="1"/>
  <c r="Z1599" i="1" s="1"/>
  <c r="W1599" i="1"/>
  <c r="U1599" i="1"/>
  <c r="T1599" i="1"/>
  <c r="V1599" i="1" s="1"/>
  <c r="R1599" i="1"/>
  <c r="S1599" i="1" s="1"/>
  <c r="Q1599" i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O1597" i="1"/>
  <c r="N1597" i="1"/>
  <c r="P1597" i="1" s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AB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R1588" i="1"/>
  <c r="Q1588" i="1"/>
  <c r="S1588" i="1" s="1"/>
  <c r="O1588" i="1"/>
  <c r="P1588" i="1" s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AB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S1583" i="1" s="1"/>
  <c r="Q1583" i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O1581" i="1"/>
  <c r="N1581" i="1"/>
  <c r="P1581" i="1" s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AB1575" i="1" s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R1572" i="1"/>
  <c r="Q1572" i="1"/>
  <c r="S1572" i="1" s="1"/>
  <c r="O1572" i="1"/>
  <c r="P1572" i="1" s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AB1569" i="1" s="1"/>
  <c r="H1569" i="1"/>
  <c r="G1569" i="1"/>
  <c r="F1569" i="1"/>
  <c r="E1569" i="1"/>
  <c r="D1569" i="1"/>
  <c r="B1569" i="1"/>
  <c r="A1569" i="1"/>
  <c r="AB1568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S1567" i="1" s="1"/>
  <c r="Q1567" i="1"/>
  <c r="P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O1565" i="1"/>
  <c r="N1565" i="1"/>
  <c r="P1565" i="1" s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AB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R1556" i="1"/>
  <c r="Q1556" i="1"/>
  <c r="S1556" i="1" s="1"/>
  <c r="O1556" i="1"/>
  <c r="P1556" i="1" s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AB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S1551" i="1" s="1"/>
  <c r="Q1551" i="1"/>
  <c r="P1551" i="1"/>
  <c r="O1551" i="1"/>
  <c r="N1551" i="1"/>
  <c r="L1551" i="1"/>
  <c r="K1551" i="1"/>
  <c r="M1551" i="1" s="1"/>
  <c r="AB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O1549" i="1"/>
  <c r="N1549" i="1"/>
  <c r="P1549" i="1" s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AB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M967" i="1"/>
  <c r="L967" i="1"/>
  <c r="K967" i="1"/>
  <c r="J967" i="1"/>
  <c r="I967" i="1"/>
  <c r="AB967" i="1" s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AB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V964" i="1"/>
  <c r="U964" i="1"/>
  <c r="T964" i="1"/>
  <c r="R964" i="1"/>
  <c r="Q964" i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R963" i="1"/>
  <c r="Q963" i="1"/>
  <c r="S963" i="1" s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S953" i="1"/>
  <c r="R953" i="1"/>
  <c r="Q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M951" i="1"/>
  <c r="L951" i="1"/>
  <c r="K951" i="1"/>
  <c r="J951" i="1"/>
  <c r="I951" i="1"/>
  <c r="AB951" i="1" s="1"/>
  <c r="H951" i="1"/>
  <c r="G951" i="1"/>
  <c r="F951" i="1"/>
  <c r="E951" i="1"/>
  <c r="D951" i="1"/>
  <c r="B951" i="1"/>
  <c r="A951" i="1"/>
  <c r="AB950" i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V948" i="1"/>
  <c r="U948" i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M935" i="1"/>
  <c r="L935" i="1"/>
  <c r="K935" i="1"/>
  <c r="J935" i="1"/>
  <c r="I935" i="1"/>
  <c r="AB935" i="1" s="1"/>
  <c r="H935" i="1"/>
  <c r="G935" i="1"/>
  <c r="F935" i="1"/>
  <c r="E935" i="1"/>
  <c r="D935" i="1"/>
  <c r="B935" i="1"/>
  <c r="A935" i="1"/>
  <c r="AB934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V932" i="1"/>
  <c r="U932" i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 s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P926" i="1"/>
  <c r="O926" i="1"/>
  <c r="N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M919" i="1"/>
  <c r="L919" i="1"/>
  <c r="K919" i="1"/>
  <c r="J919" i="1"/>
  <c r="I919" i="1"/>
  <c r="AB919" i="1" s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AB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V916" i="1"/>
  <c r="U916" i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M903" i="1"/>
  <c r="L903" i="1"/>
  <c r="K903" i="1"/>
  <c r="J903" i="1"/>
  <c r="I903" i="1"/>
  <c r="AB903" i="1" s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AB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V900" i="1"/>
  <c r="U900" i="1"/>
  <c r="T900" i="1"/>
  <c r="R900" i="1"/>
  <c r="Q900" i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R899" i="1"/>
  <c r="Q899" i="1"/>
  <c r="S899" i="1" s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P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S889" i="1"/>
  <c r="R889" i="1"/>
  <c r="Q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M887" i="1"/>
  <c r="L887" i="1"/>
  <c r="K887" i="1"/>
  <c r="J887" i="1"/>
  <c r="I887" i="1"/>
  <c r="AB887" i="1" s="1"/>
  <c r="H887" i="1"/>
  <c r="G887" i="1"/>
  <c r="F887" i="1"/>
  <c r="E887" i="1"/>
  <c r="D887" i="1"/>
  <c r="B887" i="1"/>
  <c r="A887" i="1"/>
  <c r="AB886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V884" i="1"/>
  <c r="U884" i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M871" i="1"/>
  <c r="L871" i="1"/>
  <c r="K871" i="1"/>
  <c r="J871" i="1"/>
  <c r="I871" i="1"/>
  <c r="AB871" i="1" s="1"/>
  <c r="H871" i="1"/>
  <c r="G871" i="1"/>
  <c r="F871" i="1"/>
  <c r="E871" i="1"/>
  <c r="D871" i="1"/>
  <c r="B871" i="1"/>
  <c r="A871" i="1"/>
  <c r="AB870" i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V868" i="1"/>
  <c r="U868" i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 s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V863" i="1" s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P862" i="1"/>
  <c r="O862" i="1"/>
  <c r="N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V859" i="1" s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S857" i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M855" i="1"/>
  <c r="L855" i="1"/>
  <c r="K855" i="1"/>
  <c r="J855" i="1"/>
  <c r="I855" i="1"/>
  <c r="AB855" i="1" s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M854" i="1" s="1"/>
  <c r="AB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V852" i="1"/>
  <c r="U852" i="1"/>
  <c r="T852" i="1"/>
  <c r="R852" i="1"/>
  <c r="Q852" i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R851" i="1"/>
  <c r="Q851" i="1"/>
  <c r="S851" i="1" s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V847" i="1" s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P846" i="1"/>
  <c r="O846" i="1"/>
  <c r="N846" i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V844" i="1"/>
  <c r="U844" i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V843" i="1" s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M839" i="1"/>
  <c r="L839" i="1"/>
  <c r="K839" i="1"/>
  <c r="J839" i="1"/>
  <c r="I839" i="1"/>
  <c r="AB839" i="1" s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V836" i="1"/>
  <c r="U836" i="1"/>
  <c r="T836" i="1"/>
  <c r="R836" i="1"/>
  <c r="Q836" i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R835" i="1"/>
  <c r="Q835" i="1"/>
  <c r="S835" i="1" s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W831" i="1"/>
  <c r="U831" i="1"/>
  <c r="T831" i="1"/>
  <c r="V831" i="1" s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P830" i="1"/>
  <c r="O830" i="1"/>
  <c r="N830" i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V828" i="1"/>
  <c r="U828" i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V827" i="1" s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S825" i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M823" i="1"/>
  <c r="L823" i="1"/>
  <c r="K823" i="1"/>
  <c r="J823" i="1"/>
  <c r="I823" i="1"/>
  <c r="AB823" i="1" s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M822" i="1" s="1"/>
  <c r="AB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V820" i="1"/>
  <c r="U820" i="1"/>
  <c r="T820" i="1"/>
  <c r="R820" i="1"/>
  <c r="Q820" i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R819" i="1"/>
  <c r="Q819" i="1"/>
  <c r="S819" i="1" s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P814" i="1"/>
  <c r="O814" i="1"/>
  <c r="N814" i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V812" i="1"/>
  <c r="U812" i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S809" i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M807" i="1"/>
  <c r="L807" i="1"/>
  <c r="K807" i="1"/>
  <c r="J807" i="1"/>
  <c r="I807" i="1"/>
  <c r="AB807" i="1" s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V804" i="1"/>
  <c r="U804" i="1"/>
  <c r="T804" i="1"/>
  <c r="R804" i="1"/>
  <c r="Q804" i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R803" i="1"/>
  <c r="Q803" i="1"/>
  <c r="S803" i="1" s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P798" i="1"/>
  <c r="O798" i="1"/>
  <c r="N798" i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V796" i="1"/>
  <c r="U796" i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M791" i="1"/>
  <c r="L791" i="1"/>
  <c r="K791" i="1"/>
  <c r="J791" i="1"/>
  <c r="I791" i="1"/>
  <c r="AB791" i="1" s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M790" i="1" s="1"/>
  <c r="AB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V788" i="1"/>
  <c r="U788" i="1"/>
  <c r="T788" i="1"/>
  <c r="R788" i="1"/>
  <c r="Q788" i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R787" i="1"/>
  <c r="Q787" i="1"/>
  <c r="S787" i="1" s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P782" i="1"/>
  <c r="O782" i="1"/>
  <c r="N782" i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V780" i="1"/>
  <c r="U780" i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V779" i="1" s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M775" i="1"/>
  <c r="L775" i="1"/>
  <c r="K775" i="1"/>
  <c r="J775" i="1"/>
  <c r="I775" i="1"/>
  <c r="AB775" i="1" s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V772" i="1"/>
  <c r="U772" i="1"/>
  <c r="T772" i="1"/>
  <c r="R772" i="1"/>
  <c r="Q772" i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R771" i="1"/>
  <c r="Q771" i="1"/>
  <c r="S771" i="1" s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P766" i="1"/>
  <c r="O766" i="1"/>
  <c r="N766" i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V764" i="1"/>
  <c r="U764" i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M759" i="1"/>
  <c r="L759" i="1"/>
  <c r="K759" i="1"/>
  <c r="J759" i="1"/>
  <c r="I759" i="1"/>
  <c r="AB759" i="1" s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M758" i="1" s="1"/>
  <c r="AB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V756" i="1"/>
  <c r="U756" i="1"/>
  <c r="T756" i="1"/>
  <c r="R756" i="1"/>
  <c r="Q756" i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R755" i="1"/>
  <c r="Q755" i="1"/>
  <c r="S755" i="1" s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P750" i="1"/>
  <c r="O750" i="1"/>
  <c r="N750" i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V748" i="1"/>
  <c r="U748" i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V747" i="1" s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S745" i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M743" i="1"/>
  <c r="L743" i="1"/>
  <c r="K743" i="1"/>
  <c r="J743" i="1"/>
  <c r="I743" i="1"/>
  <c r="AB743" i="1" s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V740" i="1"/>
  <c r="U740" i="1"/>
  <c r="T740" i="1"/>
  <c r="R740" i="1"/>
  <c r="Q740" i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R739" i="1"/>
  <c r="Q739" i="1"/>
  <c r="S739" i="1" s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P734" i="1"/>
  <c r="O734" i="1"/>
  <c r="N734" i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V732" i="1"/>
  <c r="U732" i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M727" i="1"/>
  <c r="L727" i="1"/>
  <c r="K727" i="1"/>
  <c r="J727" i="1"/>
  <c r="I727" i="1"/>
  <c r="AB727" i="1" s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N726" i="1"/>
  <c r="L726" i="1"/>
  <c r="K726" i="1"/>
  <c r="M726" i="1" s="1"/>
  <c r="AB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V724" i="1"/>
  <c r="U724" i="1"/>
  <c r="T724" i="1"/>
  <c r="R724" i="1"/>
  <c r="Q724" i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R723" i="1"/>
  <c r="Q723" i="1"/>
  <c r="S723" i="1" s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P718" i="1"/>
  <c r="O718" i="1"/>
  <c r="N718" i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V716" i="1"/>
  <c r="U716" i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W715" i="1"/>
  <c r="U715" i="1"/>
  <c r="T715" i="1"/>
  <c r="V715" i="1" s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M711" i="1"/>
  <c r="L711" i="1"/>
  <c r="K711" i="1"/>
  <c r="J711" i="1"/>
  <c r="I711" i="1"/>
  <c r="AB711" i="1" s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V708" i="1"/>
  <c r="U708" i="1"/>
  <c r="T708" i="1"/>
  <c r="R708" i="1"/>
  <c r="Q708" i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R707" i="1"/>
  <c r="Q707" i="1"/>
  <c r="S707" i="1" s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P702" i="1"/>
  <c r="O702" i="1"/>
  <c r="N702" i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V700" i="1"/>
  <c r="U700" i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M695" i="1"/>
  <c r="L695" i="1"/>
  <c r="K695" i="1"/>
  <c r="J695" i="1"/>
  <c r="I695" i="1"/>
  <c r="AB695" i="1" s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M694" i="1" s="1"/>
  <c r="AB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V692" i="1"/>
  <c r="U692" i="1"/>
  <c r="T692" i="1"/>
  <c r="R692" i="1"/>
  <c r="Q692" i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R691" i="1"/>
  <c r="Q691" i="1"/>
  <c r="S691" i="1" s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P686" i="1"/>
  <c r="O686" i="1"/>
  <c r="N686" i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V684" i="1"/>
  <c r="U684" i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V683" i="1" s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M679" i="1"/>
  <c r="L679" i="1"/>
  <c r="K679" i="1"/>
  <c r="J679" i="1"/>
  <c r="I679" i="1"/>
  <c r="AB679" i="1" s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V676" i="1"/>
  <c r="U676" i="1"/>
  <c r="T676" i="1"/>
  <c r="R676" i="1"/>
  <c r="Q676" i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R675" i="1"/>
  <c r="Q675" i="1"/>
  <c r="S675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P670" i="1"/>
  <c r="O670" i="1"/>
  <c r="N670" i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V668" i="1"/>
  <c r="U668" i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V667" i="1" s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M663" i="1"/>
  <c r="L663" i="1"/>
  <c r="K663" i="1"/>
  <c r="J663" i="1"/>
  <c r="I663" i="1"/>
  <c r="AB663" i="1" s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M662" i="1" s="1"/>
  <c r="AB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V660" i="1"/>
  <c r="U660" i="1"/>
  <c r="T660" i="1"/>
  <c r="R660" i="1"/>
  <c r="Q660" i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R659" i="1"/>
  <c r="Q659" i="1"/>
  <c r="S659" i="1" s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P654" i="1"/>
  <c r="O654" i="1"/>
  <c r="N654" i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V652" i="1"/>
  <c r="U652" i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W651" i="1"/>
  <c r="U651" i="1"/>
  <c r="T651" i="1"/>
  <c r="V651" i="1" s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M647" i="1"/>
  <c r="L647" i="1"/>
  <c r="K647" i="1"/>
  <c r="J647" i="1"/>
  <c r="I647" i="1"/>
  <c r="AB647" i="1" s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V644" i="1"/>
  <c r="U644" i="1"/>
  <c r="T644" i="1"/>
  <c r="R644" i="1"/>
  <c r="Q644" i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R643" i="1"/>
  <c r="Q643" i="1"/>
  <c r="S643" i="1" s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P638" i="1"/>
  <c r="O638" i="1"/>
  <c r="N638" i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V636" i="1"/>
  <c r="U636" i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W635" i="1"/>
  <c r="U635" i="1"/>
  <c r="T635" i="1"/>
  <c r="V635" i="1" s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M631" i="1"/>
  <c r="L631" i="1"/>
  <c r="K631" i="1"/>
  <c r="J631" i="1"/>
  <c r="I631" i="1"/>
  <c r="AB631" i="1" s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M630" i="1" s="1"/>
  <c r="AB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V628" i="1"/>
  <c r="U628" i="1"/>
  <c r="T628" i="1"/>
  <c r="R628" i="1"/>
  <c r="Q628" i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R627" i="1"/>
  <c r="Q627" i="1"/>
  <c r="S627" i="1" s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V623" i="1" s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P622" i="1"/>
  <c r="O622" i="1"/>
  <c r="N622" i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V620" i="1"/>
  <c r="U620" i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V619" i="1" s="1"/>
  <c r="R619" i="1"/>
  <c r="Q619" i="1"/>
  <c r="S619" i="1" s="1"/>
  <c r="P619" i="1"/>
  <c r="O619" i="1"/>
  <c r="N619" i="1"/>
  <c r="L619" i="1"/>
  <c r="M619" i="1" s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M615" i="1"/>
  <c r="L615" i="1"/>
  <c r="K615" i="1"/>
  <c r="J615" i="1"/>
  <c r="I615" i="1"/>
  <c r="AB615" i="1" s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V612" i="1"/>
  <c r="U612" i="1"/>
  <c r="T612" i="1"/>
  <c r="R612" i="1"/>
  <c r="Q612" i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R611" i="1"/>
  <c r="Q611" i="1"/>
  <c r="S611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P606" i="1"/>
  <c r="O606" i="1"/>
  <c r="N606" i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V604" i="1"/>
  <c r="U604" i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V603" i="1" s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M599" i="1"/>
  <c r="L599" i="1"/>
  <c r="K599" i="1"/>
  <c r="J599" i="1"/>
  <c r="I599" i="1"/>
  <c r="AB599" i="1" s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AB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V596" i="1"/>
  <c r="U596" i="1"/>
  <c r="T596" i="1"/>
  <c r="R596" i="1"/>
  <c r="Q596" i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R595" i="1"/>
  <c r="Q595" i="1"/>
  <c r="S595" i="1" s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P590" i="1"/>
  <c r="O590" i="1"/>
  <c r="N590" i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V588" i="1"/>
  <c r="U588" i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W587" i="1"/>
  <c r="U587" i="1"/>
  <c r="T587" i="1"/>
  <c r="V587" i="1" s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M583" i="1"/>
  <c r="L583" i="1"/>
  <c r="K583" i="1"/>
  <c r="J583" i="1"/>
  <c r="I583" i="1"/>
  <c r="AB583" i="1" s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V580" i="1"/>
  <c r="U580" i="1"/>
  <c r="T580" i="1"/>
  <c r="R580" i="1"/>
  <c r="Q580" i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R579" i="1"/>
  <c r="Q579" i="1"/>
  <c r="S579" i="1" s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P574" i="1"/>
  <c r="O574" i="1"/>
  <c r="N574" i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V572" i="1"/>
  <c r="U572" i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W571" i="1"/>
  <c r="U571" i="1"/>
  <c r="T571" i="1"/>
  <c r="V571" i="1" s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M567" i="1"/>
  <c r="L567" i="1"/>
  <c r="K567" i="1"/>
  <c r="J567" i="1"/>
  <c r="I567" i="1"/>
  <c r="AB567" i="1" s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M566" i="1" s="1"/>
  <c r="AB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V564" i="1"/>
  <c r="U564" i="1"/>
  <c r="T564" i="1"/>
  <c r="R564" i="1"/>
  <c r="Q564" i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R563" i="1"/>
  <c r="Q563" i="1"/>
  <c r="S563" i="1" s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W559" i="1"/>
  <c r="U559" i="1"/>
  <c r="T559" i="1"/>
  <c r="V559" i="1" s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P558" i="1"/>
  <c r="O558" i="1"/>
  <c r="N558" i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V556" i="1"/>
  <c r="U556" i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V555" i="1" s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M551" i="1"/>
  <c r="L551" i="1"/>
  <c r="K551" i="1"/>
  <c r="J551" i="1"/>
  <c r="I551" i="1"/>
  <c r="AB551" i="1" s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V548" i="1"/>
  <c r="U548" i="1"/>
  <c r="T548" i="1"/>
  <c r="R548" i="1"/>
  <c r="Q548" i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R547" i="1"/>
  <c r="Q547" i="1"/>
  <c r="S547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W543" i="1"/>
  <c r="U543" i="1"/>
  <c r="T543" i="1"/>
  <c r="V543" i="1" s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P542" i="1"/>
  <c r="O542" i="1"/>
  <c r="N542" i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V540" i="1"/>
  <c r="U540" i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W539" i="1"/>
  <c r="U539" i="1"/>
  <c r="T539" i="1"/>
  <c r="V539" i="1" s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M535" i="1"/>
  <c r="L535" i="1"/>
  <c r="K535" i="1"/>
  <c r="J535" i="1"/>
  <c r="I535" i="1"/>
  <c r="AB535" i="1" s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L534" i="1"/>
  <c r="K534" i="1"/>
  <c r="M534" i="1" s="1"/>
  <c r="AB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V532" i="1"/>
  <c r="U532" i="1"/>
  <c r="T532" i="1"/>
  <c r="R532" i="1"/>
  <c r="Q532" i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R531" i="1"/>
  <c r="Q531" i="1"/>
  <c r="S531" i="1" s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V527" i="1" s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P526" i="1"/>
  <c r="O526" i="1"/>
  <c r="N526" i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V524" i="1"/>
  <c r="U524" i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W523" i="1"/>
  <c r="U523" i="1"/>
  <c r="T523" i="1"/>
  <c r="V523" i="1" s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M519" i="1"/>
  <c r="L519" i="1"/>
  <c r="K519" i="1"/>
  <c r="J519" i="1"/>
  <c r="I519" i="1"/>
  <c r="AB519" i="1" s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V516" i="1"/>
  <c r="U516" i="1"/>
  <c r="T516" i="1"/>
  <c r="R516" i="1"/>
  <c r="Q516" i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R515" i="1"/>
  <c r="Q515" i="1"/>
  <c r="S515" i="1" s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W511" i="1"/>
  <c r="U511" i="1"/>
  <c r="T511" i="1"/>
  <c r="V511" i="1" s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P510" i="1"/>
  <c r="O510" i="1"/>
  <c r="N510" i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V508" i="1"/>
  <c r="U508" i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W507" i="1"/>
  <c r="U507" i="1"/>
  <c r="T507" i="1"/>
  <c r="V507" i="1" s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M503" i="1"/>
  <c r="L503" i="1"/>
  <c r="K503" i="1"/>
  <c r="J503" i="1"/>
  <c r="I503" i="1"/>
  <c r="AB503" i="1" s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M502" i="1" s="1"/>
  <c r="AB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V500" i="1"/>
  <c r="U500" i="1"/>
  <c r="T500" i="1"/>
  <c r="R500" i="1"/>
  <c r="Q500" i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R499" i="1"/>
  <c r="Q499" i="1"/>
  <c r="S499" i="1" s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W495" i="1"/>
  <c r="U495" i="1"/>
  <c r="T495" i="1"/>
  <c r="V495" i="1" s="1"/>
  <c r="R495" i="1"/>
  <c r="Q495" i="1"/>
  <c r="S495" i="1" s="1"/>
  <c r="P495" i="1"/>
  <c r="O495" i="1"/>
  <c r="N495" i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P494" i="1"/>
  <c r="O494" i="1"/>
  <c r="N494" i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V492" i="1"/>
  <c r="U492" i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W491" i="1"/>
  <c r="U491" i="1"/>
  <c r="T491" i="1"/>
  <c r="V491" i="1" s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M487" i="1"/>
  <c r="L487" i="1"/>
  <c r="K487" i="1"/>
  <c r="J487" i="1"/>
  <c r="I487" i="1"/>
  <c r="AB487" i="1" s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P486" i="1" s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V484" i="1"/>
  <c r="U484" i="1"/>
  <c r="T484" i="1"/>
  <c r="R484" i="1"/>
  <c r="Q484" i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R483" i="1"/>
  <c r="Q483" i="1"/>
  <c r="S483" i="1" s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W479" i="1"/>
  <c r="U479" i="1"/>
  <c r="T479" i="1"/>
  <c r="V479" i="1" s="1"/>
  <c r="R479" i="1"/>
  <c r="Q479" i="1"/>
  <c r="S479" i="1" s="1"/>
  <c r="P479" i="1"/>
  <c r="O479" i="1"/>
  <c r="N479" i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P478" i="1"/>
  <c r="O478" i="1"/>
  <c r="N478" i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M471" i="1"/>
  <c r="L471" i="1"/>
  <c r="K471" i="1"/>
  <c r="J471" i="1"/>
  <c r="I471" i="1"/>
  <c r="AB471" i="1" s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N470" i="1"/>
  <c r="L470" i="1"/>
  <c r="K470" i="1"/>
  <c r="M470" i="1" s="1"/>
  <c r="AB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V468" i="1"/>
  <c r="U468" i="1"/>
  <c r="T468" i="1"/>
  <c r="R468" i="1"/>
  <c r="Q468" i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R467" i="1"/>
  <c r="Q467" i="1"/>
  <c r="S467" i="1" s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W463" i="1"/>
  <c r="U463" i="1"/>
  <c r="T463" i="1"/>
  <c r="V463" i="1" s="1"/>
  <c r="R463" i="1"/>
  <c r="Q463" i="1"/>
  <c r="S463" i="1" s="1"/>
  <c r="P463" i="1"/>
  <c r="O463" i="1"/>
  <c r="N463" i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P462" i="1"/>
  <c r="O462" i="1"/>
  <c r="N462" i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W459" i="1"/>
  <c r="U459" i="1"/>
  <c r="T459" i="1"/>
  <c r="V459" i="1" s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M455" i="1"/>
  <c r="L455" i="1"/>
  <c r="K455" i="1"/>
  <c r="J455" i="1"/>
  <c r="I455" i="1"/>
  <c r="AB455" i="1" s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P454" i="1" s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V452" i="1"/>
  <c r="U452" i="1"/>
  <c r="T452" i="1"/>
  <c r="R452" i="1"/>
  <c r="Q452" i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R451" i="1"/>
  <c r="Q451" i="1"/>
  <c r="S451" i="1" s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W447" i="1"/>
  <c r="U447" i="1"/>
  <c r="T447" i="1"/>
  <c r="V447" i="1" s="1"/>
  <c r="R447" i="1"/>
  <c r="Q447" i="1"/>
  <c r="S447" i="1" s="1"/>
  <c r="P447" i="1"/>
  <c r="O447" i="1"/>
  <c r="N447" i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P446" i="1"/>
  <c r="O446" i="1"/>
  <c r="N446" i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W443" i="1"/>
  <c r="U443" i="1"/>
  <c r="T443" i="1"/>
  <c r="V443" i="1" s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M439" i="1"/>
  <c r="L439" i="1"/>
  <c r="K439" i="1"/>
  <c r="J439" i="1"/>
  <c r="I439" i="1"/>
  <c r="AB439" i="1" s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P438" i="1" s="1"/>
  <c r="N438" i="1"/>
  <c r="L438" i="1"/>
  <c r="K438" i="1"/>
  <c r="M438" i="1" s="1"/>
  <c r="AB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V436" i="1"/>
  <c r="U436" i="1"/>
  <c r="T436" i="1"/>
  <c r="R436" i="1"/>
  <c r="Q436" i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R435" i="1"/>
  <c r="Q435" i="1"/>
  <c r="S435" i="1" s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W431" i="1"/>
  <c r="U431" i="1"/>
  <c r="T431" i="1"/>
  <c r="V431" i="1" s="1"/>
  <c r="R431" i="1"/>
  <c r="Q431" i="1"/>
  <c r="S431" i="1" s="1"/>
  <c r="P431" i="1"/>
  <c r="O431" i="1"/>
  <c r="N431" i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P430" i="1"/>
  <c r="O430" i="1"/>
  <c r="N430" i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V428" i="1"/>
  <c r="U428" i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W427" i="1"/>
  <c r="U427" i="1"/>
  <c r="T427" i="1"/>
  <c r="V427" i="1" s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M423" i="1"/>
  <c r="L423" i="1"/>
  <c r="K423" i="1"/>
  <c r="J423" i="1"/>
  <c r="I423" i="1"/>
  <c r="AB423" i="1" s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V420" i="1"/>
  <c r="U420" i="1"/>
  <c r="T420" i="1"/>
  <c r="R420" i="1"/>
  <c r="Q420" i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R419" i="1"/>
  <c r="Q419" i="1"/>
  <c r="S419" i="1" s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W415" i="1"/>
  <c r="U415" i="1"/>
  <c r="T415" i="1"/>
  <c r="V415" i="1" s="1"/>
  <c r="R415" i="1"/>
  <c r="Q415" i="1"/>
  <c r="S415" i="1" s="1"/>
  <c r="P415" i="1"/>
  <c r="O415" i="1"/>
  <c r="N415" i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P414" i="1"/>
  <c r="O414" i="1"/>
  <c r="N414" i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W411" i="1"/>
  <c r="U411" i="1"/>
  <c r="T411" i="1"/>
  <c r="V411" i="1" s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M407" i="1"/>
  <c r="L407" i="1"/>
  <c r="K407" i="1"/>
  <c r="J407" i="1"/>
  <c r="I407" i="1"/>
  <c r="AB407" i="1" s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L406" i="1"/>
  <c r="K406" i="1"/>
  <c r="M406" i="1" s="1"/>
  <c r="AB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V404" i="1"/>
  <c r="U404" i="1"/>
  <c r="T404" i="1"/>
  <c r="R404" i="1"/>
  <c r="Q404" i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R403" i="1"/>
  <c r="Q403" i="1"/>
  <c r="S403" i="1" s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W399" i="1"/>
  <c r="U399" i="1"/>
  <c r="T399" i="1"/>
  <c r="V399" i="1" s="1"/>
  <c r="R399" i="1"/>
  <c r="Q399" i="1"/>
  <c r="S399" i="1" s="1"/>
  <c r="P399" i="1"/>
  <c r="O399" i="1"/>
  <c r="N399" i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P398" i="1"/>
  <c r="O398" i="1"/>
  <c r="N398" i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W395" i="1"/>
  <c r="U395" i="1"/>
  <c r="T395" i="1"/>
  <c r="V395" i="1" s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M391" i="1"/>
  <c r="L391" i="1"/>
  <c r="K391" i="1"/>
  <c r="J391" i="1"/>
  <c r="I391" i="1"/>
  <c r="AB391" i="1" s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P390" i="1" s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V388" i="1"/>
  <c r="U388" i="1"/>
  <c r="T388" i="1"/>
  <c r="R388" i="1"/>
  <c r="Q388" i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R387" i="1"/>
  <c r="Q387" i="1"/>
  <c r="S387" i="1" s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W383" i="1"/>
  <c r="U383" i="1"/>
  <c r="T383" i="1"/>
  <c r="V383" i="1" s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P382" i="1"/>
  <c r="O382" i="1"/>
  <c r="N382" i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V380" i="1"/>
  <c r="U380" i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W379" i="1"/>
  <c r="U379" i="1"/>
  <c r="T379" i="1"/>
  <c r="V379" i="1" s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M375" i="1"/>
  <c r="L375" i="1"/>
  <c r="K375" i="1"/>
  <c r="J375" i="1"/>
  <c r="I375" i="1"/>
  <c r="AB375" i="1" s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P374" i="1" s="1"/>
  <c r="N374" i="1"/>
  <c r="L374" i="1"/>
  <c r="K374" i="1"/>
  <c r="M374" i="1" s="1"/>
  <c r="AB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V372" i="1"/>
  <c r="U372" i="1"/>
  <c r="T372" i="1"/>
  <c r="R372" i="1"/>
  <c r="Q372" i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R371" i="1"/>
  <c r="Q371" i="1"/>
  <c r="S371" i="1" s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W367" i="1"/>
  <c r="U367" i="1"/>
  <c r="T367" i="1"/>
  <c r="V367" i="1" s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P366" i="1"/>
  <c r="O366" i="1"/>
  <c r="N366" i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V364" i="1"/>
  <c r="U364" i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W363" i="1"/>
  <c r="U363" i="1"/>
  <c r="T363" i="1"/>
  <c r="V363" i="1" s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M359" i="1"/>
  <c r="L359" i="1"/>
  <c r="K359" i="1"/>
  <c r="J359" i="1"/>
  <c r="I359" i="1"/>
  <c r="AB359" i="1" s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V356" i="1"/>
  <c r="U356" i="1"/>
  <c r="T356" i="1"/>
  <c r="R356" i="1"/>
  <c r="Q356" i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R355" i="1"/>
  <c r="Q355" i="1"/>
  <c r="S355" i="1" s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W351" i="1"/>
  <c r="U351" i="1"/>
  <c r="T351" i="1"/>
  <c r="V351" i="1" s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P350" i="1"/>
  <c r="O350" i="1"/>
  <c r="N350" i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W347" i="1"/>
  <c r="U347" i="1"/>
  <c r="T347" i="1"/>
  <c r="V347" i="1" s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M343" i="1"/>
  <c r="L343" i="1"/>
  <c r="K343" i="1"/>
  <c r="J343" i="1"/>
  <c r="I343" i="1"/>
  <c r="AB343" i="1" s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L342" i="1"/>
  <c r="K342" i="1"/>
  <c r="M342" i="1" s="1"/>
  <c r="AB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V340" i="1"/>
  <c r="U340" i="1"/>
  <c r="T340" i="1"/>
  <c r="R340" i="1"/>
  <c r="Q340" i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R339" i="1"/>
  <c r="Q339" i="1"/>
  <c r="S339" i="1" s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W335" i="1"/>
  <c r="U335" i="1"/>
  <c r="T335" i="1"/>
  <c r="V335" i="1" s="1"/>
  <c r="R335" i="1"/>
  <c r="Q335" i="1"/>
  <c r="S335" i="1" s="1"/>
  <c r="P335" i="1"/>
  <c r="O335" i="1"/>
  <c r="N335" i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P334" i="1"/>
  <c r="O334" i="1"/>
  <c r="N334" i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V332" i="1"/>
  <c r="U332" i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W331" i="1"/>
  <c r="U331" i="1"/>
  <c r="T331" i="1"/>
  <c r="V331" i="1" s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M327" i="1"/>
  <c r="L327" i="1"/>
  <c r="K327" i="1"/>
  <c r="J327" i="1"/>
  <c r="I327" i="1"/>
  <c r="AB327" i="1" s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V324" i="1"/>
  <c r="U324" i="1"/>
  <c r="T324" i="1"/>
  <c r="R324" i="1"/>
  <c r="Q324" i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R323" i="1"/>
  <c r="Q323" i="1"/>
  <c r="S323" i="1" s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W319" i="1"/>
  <c r="U319" i="1"/>
  <c r="T319" i="1"/>
  <c r="V319" i="1" s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P318" i="1"/>
  <c r="O318" i="1"/>
  <c r="N318" i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W315" i="1"/>
  <c r="U315" i="1"/>
  <c r="T315" i="1"/>
  <c r="V315" i="1" s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M311" i="1"/>
  <c r="L311" i="1"/>
  <c r="K311" i="1"/>
  <c r="J311" i="1"/>
  <c r="I311" i="1"/>
  <c r="AB311" i="1" s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P310" i="1" s="1"/>
  <c r="N310" i="1"/>
  <c r="L310" i="1"/>
  <c r="K310" i="1"/>
  <c r="M310" i="1" s="1"/>
  <c r="AB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V308" i="1"/>
  <c r="U308" i="1"/>
  <c r="T308" i="1"/>
  <c r="R308" i="1"/>
  <c r="Q308" i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R307" i="1"/>
  <c r="Q307" i="1"/>
  <c r="S307" i="1" s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W303" i="1"/>
  <c r="U303" i="1"/>
  <c r="T303" i="1"/>
  <c r="V303" i="1" s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P302" i="1"/>
  <c r="O302" i="1"/>
  <c r="N302" i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W299" i="1"/>
  <c r="U299" i="1"/>
  <c r="T299" i="1"/>
  <c r="V299" i="1" s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M295" i="1"/>
  <c r="L295" i="1"/>
  <c r="K295" i="1"/>
  <c r="J295" i="1"/>
  <c r="I295" i="1"/>
  <c r="AB295" i="1" s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V292" i="1"/>
  <c r="U292" i="1"/>
  <c r="T292" i="1"/>
  <c r="R292" i="1"/>
  <c r="Q292" i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R291" i="1"/>
  <c r="Q291" i="1"/>
  <c r="S291" i="1" s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W287" i="1"/>
  <c r="U287" i="1"/>
  <c r="T287" i="1"/>
  <c r="V287" i="1" s="1"/>
  <c r="R287" i="1"/>
  <c r="Q287" i="1"/>
  <c r="S287" i="1" s="1"/>
  <c r="P287" i="1"/>
  <c r="O287" i="1"/>
  <c r="N287" i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P286" i="1"/>
  <c r="O286" i="1"/>
  <c r="N286" i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V284" i="1"/>
  <c r="U284" i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W283" i="1"/>
  <c r="U283" i="1"/>
  <c r="T283" i="1"/>
  <c r="V283" i="1" s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M279" i="1"/>
  <c r="L279" i="1"/>
  <c r="K279" i="1"/>
  <c r="J279" i="1"/>
  <c r="I279" i="1"/>
  <c r="AB279" i="1" s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P278" i="1" s="1"/>
  <c r="N278" i="1"/>
  <c r="L278" i="1"/>
  <c r="K278" i="1"/>
  <c r="M278" i="1" s="1"/>
  <c r="AB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V276" i="1"/>
  <c r="U276" i="1"/>
  <c r="T276" i="1"/>
  <c r="R276" i="1"/>
  <c r="Q276" i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R275" i="1"/>
  <c r="Q275" i="1"/>
  <c r="S275" i="1" s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W271" i="1"/>
  <c r="U271" i="1"/>
  <c r="T271" i="1"/>
  <c r="V271" i="1" s="1"/>
  <c r="R271" i="1"/>
  <c r="Q271" i="1"/>
  <c r="S271" i="1" s="1"/>
  <c r="P271" i="1"/>
  <c r="O271" i="1"/>
  <c r="N271" i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P270" i="1"/>
  <c r="O270" i="1"/>
  <c r="N270" i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M263" i="1"/>
  <c r="L263" i="1"/>
  <c r="K263" i="1"/>
  <c r="J263" i="1"/>
  <c r="I263" i="1"/>
  <c r="AB263" i="1" s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V260" i="1"/>
  <c r="U260" i="1"/>
  <c r="T260" i="1"/>
  <c r="R260" i="1"/>
  <c r="Q260" i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R259" i="1"/>
  <c r="Q259" i="1"/>
  <c r="S259" i="1" s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W255" i="1"/>
  <c r="U255" i="1"/>
  <c r="T255" i="1"/>
  <c r="V255" i="1" s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P254" i="1"/>
  <c r="O254" i="1"/>
  <c r="N254" i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M247" i="1"/>
  <c r="L247" i="1"/>
  <c r="K247" i="1"/>
  <c r="J247" i="1"/>
  <c r="I247" i="1"/>
  <c r="AB247" i="1" s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M246" i="1" s="1"/>
  <c r="AB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V244" i="1"/>
  <c r="U244" i="1"/>
  <c r="T244" i="1"/>
  <c r="R244" i="1"/>
  <c r="Q244" i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R243" i="1"/>
  <c r="Q243" i="1"/>
  <c r="S243" i="1" s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P238" i="1"/>
  <c r="O238" i="1"/>
  <c r="N238" i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M231" i="1"/>
  <c r="L231" i="1"/>
  <c r="K231" i="1"/>
  <c r="J231" i="1"/>
  <c r="I231" i="1"/>
  <c r="AB231" i="1" s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V228" i="1"/>
  <c r="U228" i="1"/>
  <c r="T228" i="1"/>
  <c r="R228" i="1"/>
  <c r="Q228" i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R227" i="1"/>
  <c r="Q227" i="1"/>
  <c r="S227" i="1" s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P222" i="1"/>
  <c r="O222" i="1"/>
  <c r="N222" i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M215" i="1"/>
  <c r="L215" i="1"/>
  <c r="K215" i="1"/>
  <c r="J215" i="1"/>
  <c r="I215" i="1"/>
  <c r="AB215" i="1" s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AB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V212" i="1"/>
  <c r="U212" i="1"/>
  <c r="T212" i="1"/>
  <c r="R212" i="1"/>
  <c r="Q212" i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R211" i="1"/>
  <c r="Q211" i="1"/>
  <c r="S211" i="1" s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P206" i="1"/>
  <c r="O206" i="1"/>
  <c r="N206" i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M199" i="1"/>
  <c r="L199" i="1"/>
  <c r="K199" i="1"/>
  <c r="J199" i="1"/>
  <c r="I199" i="1"/>
  <c r="AB199" i="1" s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V196" i="1"/>
  <c r="U196" i="1"/>
  <c r="T196" i="1"/>
  <c r="R196" i="1"/>
  <c r="Q196" i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R195" i="1"/>
  <c r="Q195" i="1"/>
  <c r="S195" i="1" s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V188" i="1"/>
  <c r="U188" i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W187" i="1"/>
  <c r="U187" i="1"/>
  <c r="T187" i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M183" i="1"/>
  <c r="L183" i="1"/>
  <c r="K183" i="1"/>
  <c r="J183" i="1"/>
  <c r="I183" i="1"/>
  <c r="AB183" i="1" s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V180" i="1"/>
  <c r="U180" i="1"/>
  <c r="T180" i="1"/>
  <c r="R180" i="1"/>
  <c r="Q180" i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R179" i="1"/>
  <c r="Q179" i="1"/>
  <c r="S179" i="1" s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M167" i="1"/>
  <c r="L167" i="1"/>
  <c r="K167" i="1"/>
  <c r="J167" i="1"/>
  <c r="I167" i="1"/>
  <c r="AB167" i="1" s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P166" i="1"/>
  <c r="O166" i="1"/>
  <c r="N166" i="1"/>
  <c r="L166" i="1"/>
  <c r="K166" i="1"/>
  <c r="M166" i="1" s="1"/>
  <c r="AB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S165" i="1"/>
  <c r="R165" i="1"/>
  <c r="Q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V164" i="1"/>
  <c r="U164" i="1"/>
  <c r="T164" i="1"/>
  <c r="R164" i="1"/>
  <c r="Q164" i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R163" i="1"/>
  <c r="Q163" i="1"/>
  <c r="S163" i="1" s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W151" i="1"/>
  <c r="U151" i="1"/>
  <c r="T151" i="1"/>
  <c r="V151" i="1" s="1"/>
  <c r="R151" i="1"/>
  <c r="Q151" i="1"/>
  <c r="S151" i="1" s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V148" i="1"/>
  <c r="U148" i="1"/>
  <c r="T148" i="1"/>
  <c r="R148" i="1"/>
  <c r="Q148" i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R147" i="1"/>
  <c r="Q147" i="1"/>
  <c r="S147" i="1" s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P142" i="1"/>
  <c r="O142" i="1"/>
  <c r="N142" i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V140" i="1"/>
  <c r="U140" i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V132" i="1"/>
  <c r="U132" i="1"/>
  <c r="T132" i="1"/>
  <c r="R132" i="1"/>
  <c r="Q132" i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R131" i="1"/>
  <c r="Q131" i="1"/>
  <c r="S131" i="1" s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V124" i="1"/>
  <c r="U124" i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W123" i="1"/>
  <c r="U123" i="1"/>
  <c r="T123" i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M119" i="1"/>
  <c r="L119" i="1"/>
  <c r="K119" i="1"/>
  <c r="J119" i="1"/>
  <c r="I119" i="1"/>
  <c r="AB119" i="1" s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V116" i="1"/>
  <c r="U116" i="1"/>
  <c r="T116" i="1"/>
  <c r="R116" i="1"/>
  <c r="Q116" i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R115" i="1"/>
  <c r="Q115" i="1"/>
  <c r="S115" i="1" s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V108" i="1"/>
  <c r="U108" i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M103" i="1"/>
  <c r="L103" i="1"/>
  <c r="K103" i="1"/>
  <c r="J103" i="1"/>
  <c r="I103" i="1"/>
  <c r="AB103" i="1" s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P102" i="1"/>
  <c r="O102" i="1"/>
  <c r="N102" i="1"/>
  <c r="L102" i="1"/>
  <c r="K102" i="1"/>
  <c r="M102" i="1" s="1"/>
  <c r="AB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S101" i="1"/>
  <c r="R101" i="1"/>
  <c r="Q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V100" i="1"/>
  <c r="U100" i="1"/>
  <c r="T100" i="1"/>
  <c r="R100" i="1"/>
  <c r="Q100" i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R99" i="1"/>
  <c r="Q99" i="1"/>
  <c r="S99" i="1" s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V92" i="1"/>
  <c r="U92" i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W87" i="1"/>
  <c r="U87" i="1"/>
  <c r="T87" i="1"/>
  <c r="V87" i="1" s="1"/>
  <c r="R87" i="1"/>
  <c r="Q87" i="1"/>
  <c r="S87" i="1" s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V84" i="1"/>
  <c r="U84" i="1"/>
  <c r="T84" i="1"/>
  <c r="R84" i="1"/>
  <c r="Q84" i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R83" i="1"/>
  <c r="Q83" i="1"/>
  <c r="S83" i="1" s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P78" i="1"/>
  <c r="O78" i="1"/>
  <c r="N78" i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V76" i="1"/>
  <c r="U76" i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V68" i="1"/>
  <c r="U68" i="1"/>
  <c r="T68" i="1"/>
  <c r="R68" i="1"/>
  <c r="Q68" i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R67" i="1"/>
  <c r="Q67" i="1"/>
  <c r="S67" i="1" s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V60" i="1"/>
  <c r="U60" i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W59" i="1"/>
  <c r="U59" i="1"/>
  <c r="T59" i="1"/>
  <c r="R59" i="1"/>
  <c r="Q59" i="1"/>
  <c r="S59" i="1" s="1"/>
  <c r="P59" i="1"/>
  <c r="O59" i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M55" i="1"/>
  <c r="L55" i="1"/>
  <c r="K55" i="1"/>
  <c r="J55" i="1"/>
  <c r="I55" i="1"/>
  <c r="AB55" i="1" s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V52" i="1"/>
  <c r="U52" i="1"/>
  <c r="T52" i="1"/>
  <c r="R52" i="1"/>
  <c r="Q52" i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R51" i="1"/>
  <c r="Q51" i="1"/>
  <c r="S51" i="1" s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V44" i="1"/>
  <c r="U44" i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M39" i="1"/>
  <c r="L39" i="1"/>
  <c r="K39" i="1"/>
  <c r="J39" i="1"/>
  <c r="I39" i="1"/>
  <c r="AB39" i="1" s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P38" i="1"/>
  <c r="O38" i="1"/>
  <c r="N38" i="1"/>
  <c r="L38" i="1"/>
  <c r="K38" i="1"/>
  <c r="M38" i="1" s="1"/>
  <c r="AB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S37" i="1"/>
  <c r="R37" i="1"/>
  <c r="Q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V36" i="1"/>
  <c r="U36" i="1"/>
  <c r="T36" i="1"/>
  <c r="R36" i="1"/>
  <c r="Q36" i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R35" i="1"/>
  <c r="Q35" i="1"/>
  <c r="S35" i="1" s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V28" i="1"/>
  <c r="U28" i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W23" i="1"/>
  <c r="U23" i="1"/>
  <c r="T23" i="1"/>
  <c r="V23" i="1" s="1"/>
  <c r="R23" i="1"/>
  <c r="Q23" i="1"/>
  <c r="S23" i="1" s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V20" i="1"/>
  <c r="U20" i="1"/>
  <c r="T20" i="1"/>
  <c r="R20" i="1"/>
  <c r="Q20" i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R19" i="1"/>
  <c r="Q19" i="1"/>
  <c r="S19" i="1" s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P14" i="1"/>
  <c r="O14" i="1"/>
  <c r="N14" i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V12" i="1"/>
  <c r="U12" i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S9" i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V4" i="1"/>
  <c r="U4" i="1"/>
  <c r="T4" i="1"/>
  <c r="R4" i="1"/>
  <c r="Q4" i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R3" i="1"/>
  <c r="Q3" i="1"/>
  <c r="S3" i="1" s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/>
  <c r="AB3811" i="1" l="1"/>
  <c r="AB178" i="1"/>
  <c r="AB242" i="1"/>
  <c r="AB306" i="1"/>
  <c r="AB370" i="1"/>
  <c r="AB482" i="1"/>
  <c r="AB722" i="1"/>
  <c r="AB34" i="1"/>
  <c r="AB99" i="1"/>
  <c r="AB131" i="1"/>
  <c r="AB146" i="1"/>
  <c r="AB610" i="1"/>
  <c r="AB738" i="1"/>
  <c r="AB2693" i="1"/>
  <c r="AB172" i="1"/>
  <c r="AB177" i="1"/>
  <c r="AB191" i="1"/>
  <c r="AB383" i="1"/>
  <c r="AB703" i="1"/>
  <c r="AB917" i="1"/>
  <c r="AB1120" i="1"/>
  <c r="AB1504" i="1"/>
  <c r="AB1714" i="1"/>
  <c r="AB1715" i="1"/>
  <c r="AB2596" i="1"/>
  <c r="AB3395" i="1"/>
  <c r="AB44" i="1"/>
  <c r="AB49" i="1"/>
  <c r="AB109" i="1"/>
  <c r="AB113" i="1"/>
  <c r="AB607" i="1"/>
  <c r="AB930" i="1"/>
  <c r="AB992" i="1"/>
  <c r="AB1205" i="1"/>
  <c r="AB1244" i="1"/>
  <c r="AB1248" i="1"/>
  <c r="AB1333" i="1"/>
  <c r="AB1630" i="1"/>
  <c r="AB22" i="1"/>
  <c r="AB33" i="1"/>
  <c r="AB333" i="1"/>
  <c r="AB525" i="1"/>
  <c r="AB620" i="1"/>
  <c r="AB653" i="1"/>
  <c r="AB845" i="1"/>
  <c r="AB2162" i="1"/>
  <c r="AB2325" i="1"/>
  <c r="AB23" i="1"/>
  <c r="AB70" i="1"/>
  <c r="AB95" i="1"/>
  <c r="AB174" i="1"/>
  <c r="AB198" i="1"/>
  <c r="AB230" i="1"/>
  <c r="AB262" i="1"/>
  <c r="AB454" i="1"/>
  <c r="AB486" i="1"/>
  <c r="AB582" i="1"/>
  <c r="AB646" i="1"/>
  <c r="AB655" i="1"/>
  <c r="AB678" i="1"/>
  <c r="AB710" i="1"/>
  <c r="AB742" i="1"/>
  <c r="AB774" i="1"/>
  <c r="AB806" i="1"/>
  <c r="AB1115" i="1"/>
  <c r="AB1243" i="1"/>
  <c r="AB1371" i="1"/>
  <c r="AB1499" i="1"/>
  <c r="AB2565" i="1"/>
  <c r="AB287" i="1"/>
  <c r="AB543" i="1"/>
  <c r="AB914" i="1"/>
  <c r="AB1077" i="1"/>
  <c r="AB1973" i="1"/>
  <c r="AB3523" i="1"/>
  <c r="AB62" i="1"/>
  <c r="AB86" i="1"/>
  <c r="AB97" i="1"/>
  <c r="AB126" i="1"/>
  <c r="AB150" i="1"/>
  <c r="AB161" i="1"/>
  <c r="AB190" i="1"/>
  <c r="AB204" i="1"/>
  <c r="AB429" i="1"/>
  <c r="AB716" i="1"/>
  <c r="AB748" i="1"/>
  <c r="AB749" i="1"/>
  <c r="AB780" i="1"/>
  <c r="AB882" i="1"/>
  <c r="AB981" i="1"/>
  <c r="AB1083" i="1"/>
  <c r="AB1211" i="1"/>
  <c r="AB1339" i="1"/>
  <c r="AB1467" i="1"/>
  <c r="AB2226" i="1"/>
  <c r="AB2229" i="1"/>
  <c r="AB2290" i="1"/>
  <c r="AB2437" i="1"/>
  <c r="AB6" i="1"/>
  <c r="AB12" i="1"/>
  <c r="AB17" i="1"/>
  <c r="AB31" i="1"/>
  <c r="AB46" i="1"/>
  <c r="AB81" i="1"/>
  <c r="AB110" i="1"/>
  <c r="AB134" i="1"/>
  <c r="AB145" i="1"/>
  <c r="AB207" i="1"/>
  <c r="AB294" i="1"/>
  <c r="AB326" i="1"/>
  <c r="AB358" i="1"/>
  <c r="AB390" i="1"/>
  <c r="AB422" i="1"/>
  <c r="AB463" i="1"/>
  <c r="AB518" i="1"/>
  <c r="AB550" i="1"/>
  <c r="AB614" i="1"/>
  <c r="AB719" i="1"/>
  <c r="AB838" i="1"/>
  <c r="AB931" i="1"/>
  <c r="AB938" i="1"/>
  <c r="AB987" i="1"/>
  <c r="AB7" i="1"/>
  <c r="Z23" i="1"/>
  <c r="AB30" i="1"/>
  <c r="P37" i="1"/>
  <c r="AB37" i="1" s="1"/>
  <c r="AB54" i="1"/>
  <c r="V59" i="1"/>
  <c r="AB65" i="1"/>
  <c r="AB71" i="1"/>
  <c r="Z87" i="1"/>
  <c r="AB87" i="1" s="1"/>
  <c r="AB94" i="1"/>
  <c r="P101" i="1"/>
  <c r="AB118" i="1"/>
  <c r="V123" i="1"/>
  <c r="AB125" i="1"/>
  <c r="AB129" i="1"/>
  <c r="AB135" i="1"/>
  <c r="Z151" i="1"/>
  <c r="AB151" i="1" s="1"/>
  <c r="AB158" i="1"/>
  <c r="P165" i="1"/>
  <c r="AB182" i="1"/>
  <c r="V187" i="1"/>
  <c r="AB187" i="1" s="1"/>
  <c r="AB193" i="1"/>
  <c r="AB253" i="1"/>
  <c r="AB381" i="1"/>
  <c r="AB509" i="1"/>
  <c r="AB637" i="1"/>
  <c r="AB765" i="1"/>
  <c r="AB866" i="1"/>
  <c r="AB1019" i="1"/>
  <c r="AB1147" i="1"/>
  <c r="AB1275" i="1"/>
  <c r="AB1403" i="1"/>
  <c r="AB1531" i="1"/>
  <c r="AB1909" i="1"/>
  <c r="AB2365" i="1"/>
  <c r="AB2461" i="1"/>
  <c r="AB2661" i="1"/>
  <c r="AB2968" i="1"/>
  <c r="AB209" i="1"/>
  <c r="AB225" i="1"/>
  <c r="AB257" i="1"/>
  <c r="AB273" i="1"/>
  <c r="AB289" i="1"/>
  <c r="AB321" i="1"/>
  <c r="AB385" i="1"/>
  <c r="AB433" i="1"/>
  <c r="AB465" i="1"/>
  <c r="AB497" i="1"/>
  <c r="AB513" i="1"/>
  <c r="AB545" i="1"/>
  <c r="AB577" i="1"/>
  <c r="AB625" i="1"/>
  <c r="AB673" i="1"/>
  <c r="AB705" i="1"/>
  <c r="AB753" i="1"/>
  <c r="AB769" i="1"/>
  <c r="AB801" i="1"/>
  <c r="AB849" i="1"/>
  <c r="AB864" i="1"/>
  <c r="AB878" i="1"/>
  <c r="AB881" i="1"/>
  <c r="AB890" i="1"/>
  <c r="AB928" i="1"/>
  <c r="AB945" i="1"/>
  <c r="AB954" i="1"/>
  <c r="AB1209" i="1"/>
  <c r="AB1401" i="1"/>
  <c r="AB1497" i="1"/>
  <c r="AB1571" i="1"/>
  <c r="AB1597" i="1"/>
  <c r="AB2945" i="1"/>
  <c r="AB80" i="1"/>
  <c r="AB112" i="1"/>
  <c r="AB267" i="1"/>
  <c r="AB304" i="1"/>
  <c r="AB336" i="1"/>
  <c r="AB448" i="1"/>
  <c r="AB576" i="1"/>
  <c r="AB640" i="1"/>
  <c r="AB736" i="1"/>
  <c r="AB768" i="1"/>
  <c r="AB784" i="1"/>
  <c r="AB800" i="1"/>
  <c r="AB811" i="1"/>
  <c r="AB816" i="1"/>
  <c r="AB832" i="1"/>
  <c r="AB843" i="1"/>
  <c r="AB848" i="1"/>
  <c r="AB880" i="1"/>
  <c r="AB885" i="1"/>
  <c r="AB894" i="1"/>
  <c r="AB897" i="1"/>
  <c r="AB906" i="1"/>
  <c r="AB911" i="1"/>
  <c r="AB944" i="1"/>
  <c r="AB949" i="1"/>
  <c r="AB958" i="1"/>
  <c r="AB961" i="1"/>
  <c r="AB976" i="1"/>
  <c r="AB978" i="1"/>
  <c r="AB991" i="1"/>
  <c r="AB995" i="1"/>
  <c r="AB1008" i="1"/>
  <c r="AB1010" i="1"/>
  <c r="AB1023" i="1"/>
  <c r="AB1027" i="1"/>
  <c r="AB1040" i="1"/>
  <c r="AB1042" i="1"/>
  <c r="AB1055" i="1"/>
  <c r="AB1059" i="1"/>
  <c r="AB1072" i="1"/>
  <c r="AB1074" i="1"/>
  <c r="AB1087" i="1"/>
  <c r="AB1091" i="1"/>
  <c r="AB1104" i="1"/>
  <c r="AB1106" i="1"/>
  <c r="AB1119" i="1"/>
  <c r="AB1123" i="1"/>
  <c r="AB1136" i="1"/>
  <c r="AB1138" i="1"/>
  <c r="AB1151" i="1"/>
  <c r="AB1155" i="1"/>
  <c r="AB1168" i="1"/>
  <c r="AB1170" i="1"/>
  <c r="AB1183" i="1"/>
  <c r="AB1187" i="1"/>
  <c r="AB1200" i="1"/>
  <c r="AB1202" i="1"/>
  <c r="AB1215" i="1"/>
  <c r="AB1219" i="1"/>
  <c r="AB1232" i="1"/>
  <c r="AB1234" i="1"/>
  <c r="AB1247" i="1"/>
  <c r="AB1251" i="1"/>
  <c r="AB1264" i="1"/>
  <c r="AB1266" i="1"/>
  <c r="AB1279" i="1"/>
  <c r="AB1283" i="1"/>
  <c r="AB1296" i="1"/>
  <c r="AB1298" i="1"/>
  <c r="AB1311" i="1"/>
  <c r="AB1315" i="1"/>
  <c r="AB1328" i="1"/>
  <c r="AB1330" i="1"/>
  <c r="AB1343" i="1"/>
  <c r="AB1347" i="1"/>
  <c r="AB1360" i="1"/>
  <c r="AB1362" i="1"/>
  <c r="AB1375" i="1"/>
  <c r="AB1379" i="1"/>
  <c r="AB1392" i="1"/>
  <c r="AB1394" i="1"/>
  <c r="AB1407" i="1"/>
  <c r="AB1411" i="1"/>
  <c r="AB1424" i="1"/>
  <c r="AB1426" i="1"/>
  <c r="AB1439" i="1"/>
  <c r="AB1443" i="1"/>
  <c r="AB1456" i="1"/>
  <c r="AB1458" i="1"/>
  <c r="AB1471" i="1"/>
  <c r="AB1475" i="1"/>
  <c r="AB1488" i="1"/>
  <c r="AB1490" i="1"/>
  <c r="AB1503" i="1"/>
  <c r="AB1507" i="1"/>
  <c r="AB1520" i="1"/>
  <c r="AB1522" i="1"/>
  <c r="AB1535" i="1"/>
  <c r="AB1539" i="1"/>
  <c r="AB1557" i="1"/>
  <c r="AB1566" i="1"/>
  <c r="AB1567" i="1"/>
  <c r="AB1577" i="1"/>
  <c r="AB1600" i="1"/>
  <c r="AB1616" i="1"/>
  <c r="AB1640" i="1"/>
  <c r="AB1683" i="1"/>
  <c r="AB1740" i="1"/>
  <c r="AB1888" i="1"/>
  <c r="AB2340" i="1"/>
  <c r="AB2421" i="1"/>
  <c r="AB2621" i="1"/>
  <c r="AB2725" i="1"/>
  <c r="AB2877" i="1"/>
  <c r="AB3166" i="1"/>
  <c r="AB4152" i="1"/>
  <c r="AB241" i="1"/>
  <c r="AB305" i="1"/>
  <c r="AB337" i="1"/>
  <c r="AB353" i="1"/>
  <c r="AB369" i="1"/>
  <c r="AB401" i="1"/>
  <c r="AB417" i="1"/>
  <c r="AB449" i="1"/>
  <c r="AB481" i="1"/>
  <c r="AB529" i="1"/>
  <c r="AB561" i="1"/>
  <c r="AB593" i="1"/>
  <c r="AB609" i="1"/>
  <c r="AB641" i="1"/>
  <c r="AB657" i="1"/>
  <c r="AB689" i="1"/>
  <c r="AB721" i="1"/>
  <c r="AB737" i="1"/>
  <c r="AB785" i="1"/>
  <c r="AB817" i="1"/>
  <c r="AB833" i="1"/>
  <c r="AB868" i="1"/>
  <c r="AB869" i="1"/>
  <c r="AB932" i="1"/>
  <c r="AB933" i="1"/>
  <c r="AB942" i="1"/>
  <c r="AB985" i="1"/>
  <c r="AB1017" i="1"/>
  <c r="AB1049" i="1"/>
  <c r="AB1081" i="1"/>
  <c r="AB1113" i="1"/>
  <c r="AB1145" i="1"/>
  <c r="AB1177" i="1"/>
  <c r="AB1241" i="1"/>
  <c r="AB1273" i="1"/>
  <c r="AB1305" i="1"/>
  <c r="AB1337" i="1"/>
  <c r="AB1369" i="1"/>
  <c r="AB1433" i="1"/>
  <c r="AB1465" i="1"/>
  <c r="AB1529" i="1"/>
  <c r="AB1555" i="1"/>
  <c r="AB1583" i="1"/>
  <c r="AB1612" i="1"/>
  <c r="AB1613" i="1"/>
  <c r="AB1649" i="1"/>
  <c r="AB1655" i="1"/>
  <c r="AB2468" i="1"/>
  <c r="AB2549" i="1"/>
  <c r="AB2749" i="1"/>
  <c r="AB2917" i="1"/>
  <c r="AB16" i="1"/>
  <c r="AB32" i="1"/>
  <c r="AB43" i="1"/>
  <c r="AB48" i="1"/>
  <c r="AB59" i="1"/>
  <c r="AB64" i="1"/>
  <c r="AB96" i="1"/>
  <c r="AB107" i="1"/>
  <c r="AB128" i="1"/>
  <c r="AB144" i="1"/>
  <c r="AB160" i="1"/>
  <c r="AB171" i="1"/>
  <c r="AB176" i="1"/>
  <c r="AB192" i="1"/>
  <c r="AB208" i="1"/>
  <c r="AB224" i="1"/>
  <c r="AB235" i="1"/>
  <c r="AB240" i="1"/>
  <c r="AB256" i="1"/>
  <c r="AB272" i="1"/>
  <c r="AB288" i="1"/>
  <c r="AB299" i="1"/>
  <c r="AB320" i="1"/>
  <c r="AB352" i="1"/>
  <c r="AB363" i="1"/>
  <c r="AB368" i="1"/>
  <c r="AB384" i="1"/>
  <c r="AB395" i="1"/>
  <c r="AB400" i="1"/>
  <c r="AB416" i="1"/>
  <c r="AB427" i="1"/>
  <c r="AB432" i="1"/>
  <c r="AB464" i="1"/>
  <c r="AB480" i="1"/>
  <c r="AB491" i="1"/>
  <c r="AB496" i="1"/>
  <c r="AB512" i="1"/>
  <c r="AB528" i="1"/>
  <c r="AB544" i="1"/>
  <c r="AB560" i="1"/>
  <c r="AB592" i="1"/>
  <c r="AB608" i="1"/>
  <c r="AB619" i="1"/>
  <c r="AB624" i="1"/>
  <c r="AB656" i="1"/>
  <c r="AB672" i="1"/>
  <c r="AB683" i="1"/>
  <c r="AB688" i="1"/>
  <c r="AB704" i="1"/>
  <c r="AB720" i="1"/>
  <c r="AB747" i="1"/>
  <c r="AB752" i="1"/>
  <c r="S4" i="1"/>
  <c r="AB4" i="1" s="1"/>
  <c r="AB5" i="1"/>
  <c r="AB10" i="1"/>
  <c r="Z11" i="1"/>
  <c r="AB11" i="1" s="1"/>
  <c r="AB20" i="1"/>
  <c r="S20" i="1"/>
  <c r="AB21" i="1"/>
  <c r="AB26" i="1"/>
  <c r="Z27" i="1"/>
  <c r="AB27" i="1" s="1"/>
  <c r="S36" i="1"/>
  <c r="AB36" i="1" s="1"/>
  <c r="AB42" i="1"/>
  <c r="Z43" i="1"/>
  <c r="S52" i="1"/>
  <c r="AB52" i="1" s="1"/>
  <c r="AB53" i="1"/>
  <c r="AB58" i="1"/>
  <c r="Z59" i="1"/>
  <c r="S68" i="1"/>
  <c r="AB68" i="1" s="1"/>
  <c r="AB69" i="1"/>
  <c r="AB74" i="1"/>
  <c r="Z75" i="1"/>
  <c r="AB75" i="1" s="1"/>
  <c r="AB84" i="1"/>
  <c r="S84" i="1"/>
  <c r="AB85" i="1"/>
  <c r="AB90" i="1"/>
  <c r="Z91" i="1"/>
  <c r="AB91" i="1" s="1"/>
  <c r="S100" i="1"/>
  <c r="AB100" i="1" s="1"/>
  <c r="AB101" i="1"/>
  <c r="AB106" i="1"/>
  <c r="Z107" i="1"/>
  <c r="S116" i="1"/>
  <c r="AB116" i="1" s="1"/>
  <c r="AB117" i="1"/>
  <c r="AB122" i="1"/>
  <c r="Z123" i="1"/>
  <c r="AB123" i="1" s="1"/>
  <c r="S132" i="1"/>
  <c r="AB132" i="1" s="1"/>
  <c r="AB133" i="1"/>
  <c r="AB138" i="1"/>
  <c r="Z139" i="1"/>
  <c r="AB139" i="1" s="1"/>
  <c r="AB148" i="1"/>
  <c r="S148" i="1"/>
  <c r="AB149" i="1"/>
  <c r="AB154" i="1"/>
  <c r="Z155" i="1"/>
  <c r="AB155" i="1" s="1"/>
  <c r="S164" i="1"/>
  <c r="AB164" i="1" s="1"/>
  <c r="AB165" i="1"/>
  <c r="AB170" i="1"/>
  <c r="Z171" i="1"/>
  <c r="S180" i="1"/>
  <c r="AB180" i="1" s="1"/>
  <c r="AB181" i="1"/>
  <c r="AB186" i="1"/>
  <c r="Z187" i="1"/>
  <c r="S196" i="1"/>
  <c r="AB196" i="1" s="1"/>
  <c r="AB197" i="1"/>
  <c r="AB202" i="1"/>
  <c r="Z203" i="1"/>
  <c r="AB203" i="1" s="1"/>
  <c r="AB212" i="1"/>
  <c r="S212" i="1"/>
  <c r="AB213" i="1"/>
  <c r="AB218" i="1"/>
  <c r="Z219" i="1"/>
  <c r="AB219" i="1" s="1"/>
  <c r="S228" i="1"/>
  <c r="AB228" i="1" s="1"/>
  <c r="AB229" i="1"/>
  <c r="AB234" i="1"/>
  <c r="Z235" i="1"/>
  <c r="S244" i="1"/>
  <c r="AB244" i="1" s="1"/>
  <c r="AB245" i="1"/>
  <c r="AB250" i="1"/>
  <c r="Z251" i="1"/>
  <c r="AB251" i="1" s="1"/>
  <c r="S260" i="1"/>
  <c r="AB260" i="1" s="1"/>
  <c r="AB261" i="1"/>
  <c r="AB266" i="1"/>
  <c r="Z267" i="1"/>
  <c r="AB276" i="1"/>
  <c r="S276" i="1"/>
  <c r="AB277" i="1"/>
  <c r="AB282" i="1"/>
  <c r="Z283" i="1"/>
  <c r="AB283" i="1" s="1"/>
  <c r="S292" i="1"/>
  <c r="AB292" i="1" s="1"/>
  <c r="AB293" i="1"/>
  <c r="AB298" i="1"/>
  <c r="Z299" i="1"/>
  <c r="S308" i="1"/>
  <c r="AB308" i="1" s="1"/>
  <c r="AB309" i="1"/>
  <c r="AB314" i="1"/>
  <c r="Z315" i="1"/>
  <c r="AB315" i="1" s="1"/>
  <c r="S324" i="1"/>
  <c r="AB324" i="1" s="1"/>
  <c r="AB325" i="1"/>
  <c r="AB330" i="1"/>
  <c r="Z331" i="1"/>
  <c r="AB331" i="1" s="1"/>
  <c r="AB340" i="1"/>
  <c r="S340" i="1"/>
  <c r="AB341" i="1"/>
  <c r="AB346" i="1"/>
  <c r="Z347" i="1"/>
  <c r="AB347" i="1" s="1"/>
  <c r="S356" i="1"/>
  <c r="AB356" i="1" s="1"/>
  <c r="AB357" i="1"/>
  <c r="AB362" i="1"/>
  <c r="Z363" i="1"/>
  <c r="S372" i="1"/>
  <c r="AB372" i="1" s="1"/>
  <c r="AB373" i="1"/>
  <c r="AB378" i="1"/>
  <c r="Z379" i="1"/>
  <c r="AB379" i="1" s="1"/>
  <c r="S388" i="1"/>
  <c r="AB388" i="1" s="1"/>
  <c r="AB389" i="1"/>
  <c r="AB394" i="1"/>
  <c r="Z395" i="1"/>
  <c r="AB404" i="1"/>
  <c r="S404" i="1"/>
  <c r="AB405" i="1"/>
  <c r="AB410" i="1"/>
  <c r="Z411" i="1"/>
  <c r="AB411" i="1" s="1"/>
  <c r="S420" i="1"/>
  <c r="AB420" i="1" s="1"/>
  <c r="AB421" i="1"/>
  <c r="AB426" i="1"/>
  <c r="Z427" i="1"/>
  <c r="S436" i="1"/>
  <c r="AB436" i="1" s="1"/>
  <c r="AB437" i="1"/>
  <c r="AB442" i="1"/>
  <c r="Z443" i="1"/>
  <c r="AB443" i="1" s="1"/>
  <c r="S452" i="1"/>
  <c r="AB452" i="1" s="1"/>
  <c r="AB453" i="1"/>
  <c r="AB458" i="1"/>
  <c r="Z459" i="1"/>
  <c r="AB459" i="1" s="1"/>
  <c r="AB468" i="1"/>
  <c r="S468" i="1"/>
  <c r="AB469" i="1"/>
  <c r="AB474" i="1"/>
  <c r="Z475" i="1"/>
  <c r="AB475" i="1" s="1"/>
  <c r="S484" i="1"/>
  <c r="AB484" i="1" s="1"/>
  <c r="AB485" i="1"/>
  <c r="AB490" i="1"/>
  <c r="Z491" i="1"/>
  <c r="S500" i="1"/>
  <c r="AB500" i="1" s="1"/>
  <c r="AB501" i="1"/>
  <c r="AB506" i="1"/>
  <c r="Z507" i="1"/>
  <c r="AB507" i="1" s="1"/>
  <c r="S516" i="1"/>
  <c r="AB516" i="1" s="1"/>
  <c r="AB517" i="1"/>
  <c r="AB522" i="1"/>
  <c r="Z523" i="1"/>
  <c r="AB523" i="1" s="1"/>
  <c r="AB532" i="1"/>
  <c r="S532" i="1"/>
  <c r="AB533" i="1"/>
  <c r="AB538" i="1"/>
  <c r="Z539" i="1"/>
  <c r="AB539" i="1" s="1"/>
  <c r="S548" i="1"/>
  <c r="AB548" i="1" s="1"/>
  <c r="AB549" i="1"/>
  <c r="AB554" i="1"/>
  <c r="Z555" i="1"/>
  <c r="AB555" i="1" s="1"/>
  <c r="S564" i="1"/>
  <c r="AB564" i="1" s="1"/>
  <c r="AB565" i="1"/>
  <c r="AB570" i="1"/>
  <c r="Z571" i="1"/>
  <c r="AB571" i="1" s="1"/>
  <c r="S580" i="1"/>
  <c r="AB580" i="1" s="1"/>
  <c r="AB581" i="1"/>
  <c r="AB586" i="1"/>
  <c r="Z587" i="1"/>
  <c r="AB587" i="1" s="1"/>
  <c r="AB596" i="1"/>
  <c r="S596" i="1"/>
  <c r="AB597" i="1"/>
  <c r="AB602" i="1"/>
  <c r="Z603" i="1"/>
  <c r="AB603" i="1" s="1"/>
  <c r="S612" i="1"/>
  <c r="AB612" i="1" s="1"/>
  <c r="AB613" i="1"/>
  <c r="AB618" i="1"/>
  <c r="Z619" i="1"/>
  <c r="S628" i="1"/>
  <c r="AB628" i="1" s="1"/>
  <c r="AB629" i="1"/>
  <c r="AB634" i="1"/>
  <c r="Z635" i="1"/>
  <c r="AB635" i="1" s="1"/>
  <c r="S644" i="1"/>
  <c r="AB644" i="1" s="1"/>
  <c r="AB645" i="1"/>
  <c r="AB650" i="1"/>
  <c r="Z651" i="1"/>
  <c r="AB651" i="1" s="1"/>
  <c r="AB660" i="1"/>
  <c r="S660" i="1"/>
  <c r="AB661" i="1"/>
  <c r="AB666" i="1"/>
  <c r="Z667" i="1"/>
  <c r="AB667" i="1" s="1"/>
  <c r="S676" i="1"/>
  <c r="AB676" i="1" s="1"/>
  <c r="AB677" i="1"/>
  <c r="AB682" i="1"/>
  <c r="Z683" i="1"/>
  <c r="S692" i="1"/>
  <c r="AB692" i="1" s="1"/>
  <c r="AB693" i="1"/>
  <c r="AB698" i="1"/>
  <c r="Z699" i="1"/>
  <c r="AB699" i="1" s="1"/>
  <c r="S708" i="1"/>
  <c r="AB708" i="1" s="1"/>
  <c r="AB709" i="1"/>
  <c r="AB714" i="1"/>
  <c r="Z715" i="1"/>
  <c r="AB715" i="1" s="1"/>
  <c r="AB724" i="1"/>
  <c r="S724" i="1"/>
  <c r="AB725" i="1"/>
  <c r="AB730" i="1"/>
  <c r="Z731" i="1"/>
  <c r="AB731" i="1" s="1"/>
  <c r="S740" i="1"/>
  <c r="AB740" i="1" s="1"/>
  <c r="AB741" i="1"/>
  <c r="AB746" i="1"/>
  <c r="Z747" i="1"/>
  <c r="S756" i="1"/>
  <c r="AB756" i="1" s="1"/>
  <c r="AB757" i="1"/>
  <c r="AB762" i="1"/>
  <c r="Z763" i="1"/>
  <c r="AB763" i="1" s="1"/>
  <c r="S772" i="1"/>
  <c r="AB772" i="1" s="1"/>
  <c r="AB773" i="1"/>
  <c r="AB778" i="1"/>
  <c r="Z779" i="1"/>
  <c r="AB779" i="1" s="1"/>
  <c r="AB788" i="1"/>
  <c r="S788" i="1"/>
  <c r="AB789" i="1"/>
  <c r="AB794" i="1"/>
  <c r="Z795" i="1"/>
  <c r="AB795" i="1" s="1"/>
  <c r="S804" i="1"/>
  <c r="AB804" i="1" s="1"/>
  <c r="AB805" i="1"/>
  <c r="AB810" i="1"/>
  <c r="Z811" i="1"/>
  <c r="S820" i="1"/>
  <c r="AB820" i="1" s="1"/>
  <c r="AB821" i="1"/>
  <c r="AB826" i="1"/>
  <c r="Z827" i="1"/>
  <c r="AB827" i="1" s="1"/>
  <c r="S836" i="1"/>
  <c r="AB836" i="1" s="1"/>
  <c r="AB837" i="1"/>
  <c r="AB842" i="1"/>
  <c r="Z843" i="1"/>
  <c r="AB852" i="1"/>
  <c r="S852" i="1"/>
  <c r="AB853" i="1"/>
  <c r="AB858" i="1"/>
  <c r="Z859" i="1"/>
  <c r="AB859" i="1" s="1"/>
  <c r="M862" i="1"/>
  <c r="AB862" i="1" s="1"/>
  <c r="AB875" i="1"/>
  <c r="P889" i="1"/>
  <c r="AB889" i="1" s="1"/>
  <c r="V895" i="1"/>
  <c r="AB895" i="1" s="1"/>
  <c r="AB896" i="1"/>
  <c r="S900" i="1"/>
  <c r="AB900" i="1" s="1"/>
  <c r="AB901" i="1"/>
  <c r="AB910" i="1"/>
  <c r="AB913" i="1"/>
  <c r="AB922" i="1"/>
  <c r="Z923" i="1"/>
  <c r="AB923" i="1" s="1"/>
  <c r="M926" i="1"/>
  <c r="AB926" i="1" s="1"/>
  <c r="AB939" i="1"/>
  <c r="P953" i="1"/>
  <c r="V959" i="1"/>
  <c r="AB959" i="1" s="1"/>
  <c r="AB960" i="1"/>
  <c r="AB964" i="1"/>
  <c r="S964" i="1"/>
  <c r="AB965" i="1"/>
  <c r="AB969" i="1"/>
  <c r="AB1001" i="1"/>
  <c r="AB1033" i="1"/>
  <c r="AB1065" i="1"/>
  <c r="AB1097" i="1"/>
  <c r="AB1129" i="1"/>
  <c r="AB1161" i="1"/>
  <c r="AB1193" i="1"/>
  <c r="AB1225" i="1"/>
  <c r="AB1257" i="1"/>
  <c r="AB1289" i="1"/>
  <c r="AB1321" i="1"/>
  <c r="AB1353" i="1"/>
  <c r="AB1385" i="1"/>
  <c r="AB1417" i="1"/>
  <c r="AB1449" i="1"/>
  <c r="AB1481" i="1"/>
  <c r="AB1513" i="1"/>
  <c r="AB1548" i="1"/>
  <c r="AB1585" i="1"/>
  <c r="AB1591" i="1"/>
  <c r="AB1635" i="1"/>
  <c r="AB1647" i="1"/>
  <c r="AB1657" i="1"/>
  <c r="AB1660" i="1"/>
  <c r="AB1676" i="1"/>
  <c r="AB1709" i="1"/>
  <c r="AB2493" i="1"/>
  <c r="AB2597" i="1"/>
  <c r="AB2724" i="1"/>
  <c r="AB2805" i="1"/>
  <c r="AB2941" i="1"/>
  <c r="AB3390" i="1"/>
  <c r="AB3454" i="1"/>
  <c r="V3" i="1"/>
  <c r="AB3" i="1" s="1"/>
  <c r="S8" i="1"/>
  <c r="AB8" i="1" s="1"/>
  <c r="AB9" i="1"/>
  <c r="P13" i="1"/>
  <c r="AB13" i="1" s="1"/>
  <c r="Z15" i="1"/>
  <c r="AB15" i="1" s="1"/>
  <c r="M18" i="1"/>
  <c r="AB18" i="1" s="1"/>
  <c r="V19" i="1"/>
  <c r="AB19" i="1" s="1"/>
  <c r="S24" i="1"/>
  <c r="AB24" i="1" s="1"/>
  <c r="AB25" i="1"/>
  <c r="P29" i="1"/>
  <c r="AB29" i="1" s="1"/>
  <c r="Z31" i="1"/>
  <c r="M34" i="1"/>
  <c r="V35" i="1"/>
  <c r="AB35" i="1" s="1"/>
  <c r="AB40" i="1"/>
  <c r="S40" i="1"/>
  <c r="AB41" i="1"/>
  <c r="P45" i="1"/>
  <c r="AB45" i="1" s="1"/>
  <c r="Z47" i="1"/>
  <c r="AB47" i="1" s="1"/>
  <c r="M50" i="1"/>
  <c r="AB50" i="1" s="1"/>
  <c r="V51" i="1"/>
  <c r="AB51" i="1" s="1"/>
  <c r="S56" i="1"/>
  <c r="AB56" i="1" s="1"/>
  <c r="AB57" i="1"/>
  <c r="P61" i="1"/>
  <c r="AB61" i="1" s="1"/>
  <c r="Z63" i="1"/>
  <c r="AB63" i="1" s="1"/>
  <c r="M66" i="1"/>
  <c r="AB66" i="1" s="1"/>
  <c r="V67" i="1"/>
  <c r="AB67" i="1" s="1"/>
  <c r="S72" i="1"/>
  <c r="AB72" i="1" s="1"/>
  <c r="AB73" i="1"/>
  <c r="P77" i="1"/>
  <c r="AB77" i="1" s="1"/>
  <c r="Z79" i="1"/>
  <c r="AB79" i="1" s="1"/>
  <c r="M82" i="1"/>
  <c r="AB82" i="1" s="1"/>
  <c r="V83" i="1"/>
  <c r="AB83" i="1" s="1"/>
  <c r="S88" i="1"/>
  <c r="AB88" i="1" s="1"/>
  <c r="AB89" i="1"/>
  <c r="P93" i="1"/>
  <c r="AB93" i="1" s="1"/>
  <c r="Z95" i="1"/>
  <c r="M98" i="1"/>
  <c r="AB98" i="1" s="1"/>
  <c r="V99" i="1"/>
  <c r="AB104" i="1"/>
  <c r="S104" i="1"/>
  <c r="AB105" i="1"/>
  <c r="P109" i="1"/>
  <c r="Z111" i="1"/>
  <c r="AB111" i="1" s="1"/>
  <c r="M114" i="1"/>
  <c r="AB114" i="1" s="1"/>
  <c r="V115" i="1"/>
  <c r="AB115" i="1" s="1"/>
  <c r="S120" i="1"/>
  <c r="AB120" i="1" s="1"/>
  <c r="AB121" i="1"/>
  <c r="P125" i="1"/>
  <c r="Z127" i="1"/>
  <c r="AB127" i="1" s="1"/>
  <c r="M130" i="1"/>
  <c r="AB130" i="1" s="1"/>
  <c r="V131" i="1"/>
  <c r="S136" i="1"/>
  <c r="AB136" i="1" s="1"/>
  <c r="AB137" i="1"/>
  <c r="P141" i="1"/>
  <c r="AB141" i="1" s="1"/>
  <c r="Z143" i="1"/>
  <c r="AB143" i="1" s="1"/>
  <c r="M146" i="1"/>
  <c r="V147" i="1"/>
  <c r="AB147" i="1" s="1"/>
  <c r="S152" i="1"/>
  <c r="AB152" i="1" s="1"/>
  <c r="AB153" i="1"/>
  <c r="P157" i="1"/>
  <c r="AB157" i="1" s="1"/>
  <c r="Z159" i="1"/>
  <c r="AB159" i="1" s="1"/>
  <c r="M162" i="1"/>
  <c r="AB162" i="1" s="1"/>
  <c r="V163" i="1"/>
  <c r="AB163" i="1" s="1"/>
  <c r="AB168" i="1"/>
  <c r="S168" i="1"/>
  <c r="AB169" i="1"/>
  <c r="P173" i="1"/>
  <c r="AB173" i="1" s="1"/>
  <c r="Z175" i="1"/>
  <c r="AB175" i="1" s="1"/>
  <c r="M178" i="1"/>
  <c r="V179" i="1"/>
  <c r="AB179" i="1" s="1"/>
  <c r="S184" i="1"/>
  <c r="AB184" i="1" s="1"/>
  <c r="AB185" i="1"/>
  <c r="P189" i="1"/>
  <c r="AB189" i="1" s="1"/>
  <c r="Z191" i="1"/>
  <c r="M194" i="1"/>
  <c r="AB194" i="1" s="1"/>
  <c r="V195" i="1"/>
  <c r="AB195" i="1" s="1"/>
  <c r="S200" i="1"/>
  <c r="AB200" i="1" s="1"/>
  <c r="AB201" i="1"/>
  <c r="P205" i="1"/>
  <c r="AB205" i="1" s="1"/>
  <c r="Z207" i="1"/>
  <c r="M210" i="1"/>
  <c r="AB210" i="1" s="1"/>
  <c r="V211" i="1"/>
  <c r="AB211" i="1" s="1"/>
  <c r="S216" i="1"/>
  <c r="AB216" i="1" s="1"/>
  <c r="AB217" i="1"/>
  <c r="P221" i="1"/>
  <c r="AB221" i="1" s="1"/>
  <c r="Z223" i="1"/>
  <c r="AB223" i="1" s="1"/>
  <c r="M226" i="1"/>
  <c r="AB226" i="1" s="1"/>
  <c r="V227" i="1"/>
  <c r="AB227" i="1" s="1"/>
  <c r="AB232" i="1"/>
  <c r="S232" i="1"/>
  <c r="AB233" i="1"/>
  <c r="P237" i="1"/>
  <c r="AB237" i="1" s="1"/>
  <c r="Z239" i="1"/>
  <c r="AB239" i="1" s="1"/>
  <c r="M242" i="1"/>
  <c r="V243" i="1"/>
  <c r="AB243" i="1" s="1"/>
  <c r="S248" i="1"/>
  <c r="AB248" i="1" s="1"/>
  <c r="AB249" i="1"/>
  <c r="P253" i="1"/>
  <c r="Z255" i="1"/>
  <c r="AB255" i="1" s="1"/>
  <c r="M258" i="1"/>
  <c r="AB258" i="1" s="1"/>
  <c r="V259" i="1"/>
  <c r="AB259" i="1" s="1"/>
  <c r="S264" i="1"/>
  <c r="AB264" i="1" s="1"/>
  <c r="AB265" i="1"/>
  <c r="P269" i="1"/>
  <c r="AB269" i="1" s="1"/>
  <c r="Z271" i="1"/>
  <c r="AB271" i="1" s="1"/>
  <c r="M274" i="1"/>
  <c r="AB274" i="1" s="1"/>
  <c r="V275" i="1"/>
  <c r="AB275" i="1" s="1"/>
  <c r="S280" i="1"/>
  <c r="AB280" i="1" s="1"/>
  <c r="AB281" i="1"/>
  <c r="P285" i="1"/>
  <c r="AB285" i="1" s="1"/>
  <c r="Z287" i="1"/>
  <c r="M290" i="1"/>
  <c r="AB290" i="1" s="1"/>
  <c r="V291" i="1"/>
  <c r="AB291" i="1" s="1"/>
  <c r="AB296" i="1"/>
  <c r="S296" i="1"/>
  <c r="AB297" i="1"/>
  <c r="P301" i="1"/>
  <c r="AB301" i="1" s="1"/>
  <c r="Z303" i="1"/>
  <c r="AB303" i="1" s="1"/>
  <c r="M306" i="1"/>
  <c r="V307" i="1"/>
  <c r="AB307" i="1" s="1"/>
  <c r="S312" i="1"/>
  <c r="AB312" i="1" s="1"/>
  <c r="AB313" i="1"/>
  <c r="P317" i="1"/>
  <c r="AB317" i="1" s="1"/>
  <c r="Z319" i="1"/>
  <c r="AB319" i="1" s="1"/>
  <c r="M322" i="1"/>
  <c r="AB322" i="1" s="1"/>
  <c r="V323" i="1"/>
  <c r="AB323" i="1" s="1"/>
  <c r="S328" i="1"/>
  <c r="AB328" i="1" s="1"/>
  <c r="AB329" i="1"/>
  <c r="P333" i="1"/>
  <c r="Z335" i="1"/>
  <c r="AB335" i="1" s="1"/>
  <c r="M338" i="1"/>
  <c r="AB338" i="1" s="1"/>
  <c r="V339" i="1"/>
  <c r="AB339" i="1" s="1"/>
  <c r="S344" i="1"/>
  <c r="AB344" i="1" s="1"/>
  <c r="AB345" i="1"/>
  <c r="P349" i="1"/>
  <c r="AB349" i="1" s="1"/>
  <c r="Z351" i="1"/>
  <c r="AB351" i="1" s="1"/>
  <c r="M354" i="1"/>
  <c r="AB354" i="1" s="1"/>
  <c r="V355" i="1"/>
  <c r="AB355" i="1" s="1"/>
  <c r="AB360" i="1"/>
  <c r="S360" i="1"/>
  <c r="AB361" i="1"/>
  <c r="P365" i="1"/>
  <c r="AB365" i="1" s="1"/>
  <c r="Z367" i="1"/>
  <c r="AB367" i="1" s="1"/>
  <c r="M370" i="1"/>
  <c r="V371" i="1"/>
  <c r="AB371" i="1" s="1"/>
  <c r="S376" i="1"/>
  <c r="AB376" i="1" s="1"/>
  <c r="AB377" i="1"/>
  <c r="P381" i="1"/>
  <c r="Z383" i="1"/>
  <c r="M386" i="1"/>
  <c r="AB386" i="1" s="1"/>
  <c r="V387" i="1"/>
  <c r="AB387" i="1" s="1"/>
  <c r="S392" i="1"/>
  <c r="AB392" i="1" s="1"/>
  <c r="AB393" i="1"/>
  <c r="P397" i="1"/>
  <c r="AB397" i="1" s="1"/>
  <c r="Z399" i="1"/>
  <c r="AB399" i="1" s="1"/>
  <c r="M402" i="1"/>
  <c r="AB402" i="1" s="1"/>
  <c r="V403" i="1"/>
  <c r="AB403" i="1" s="1"/>
  <c r="S408" i="1"/>
  <c r="AB408" i="1" s="1"/>
  <c r="AB409" i="1"/>
  <c r="P413" i="1"/>
  <c r="AB413" i="1" s="1"/>
  <c r="Z415" i="1"/>
  <c r="AB415" i="1" s="1"/>
  <c r="M418" i="1"/>
  <c r="AB418" i="1" s="1"/>
  <c r="V419" i="1"/>
  <c r="AB419" i="1" s="1"/>
  <c r="AB424" i="1"/>
  <c r="S424" i="1"/>
  <c r="AB425" i="1"/>
  <c r="P429" i="1"/>
  <c r="Z431" i="1"/>
  <c r="AB431" i="1" s="1"/>
  <c r="M434" i="1"/>
  <c r="AB434" i="1" s="1"/>
  <c r="V435" i="1"/>
  <c r="AB435" i="1" s="1"/>
  <c r="S440" i="1"/>
  <c r="AB440" i="1" s="1"/>
  <c r="AB441" i="1"/>
  <c r="P445" i="1"/>
  <c r="AB445" i="1" s="1"/>
  <c r="Z447" i="1"/>
  <c r="AB447" i="1" s="1"/>
  <c r="M450" i="1"/>
  <c r="AB450" i="1" s="1"/>
  <c r="V451" i="1"/>
  <c r="AB451" i="1" s="1"/>
  <c r="S456" i="1"/>
  <c r="AB456" i="1" s="1"/>
  <c r="AB457" i="1"/>
  <c r="P461" i="1"/>
  <c r="AB461" i="1" s="1"/>
  <c r="Z463" i="1"/>
  <c r="M466" i="1"/>
  <c r="AB466" i="1" s="1"/>
  <c r="V467" i="1"/>
  <c r="AB467" i="1" s="1"/>
  <c r="S472" i="1"/>
  <c r="AB472" i="1" s="1"/>
  <c r="AB473" i="1"/>
  <c r="P477" i="1"/>
  <c r="AB477" i="1" s="1"/>
  <c r="Z479" i="1"/>
  <c r="AB479" i="1" s="1"/>
  <c r="M482" i="1"/>
  <c r="V483" i="1"/>
  <c r="AB483" i="1" s="1"/>
  <c r="AB488" i="1"/>
  <c r="S488" i="1"/>
  <c r="AB489" i="1"/>
  <c r="P493" i="1"/>
  <c r="AB493" i="1" s="1"/>
  <c r="Z495" i="1"/>
  <c r="AB495" i="1" s="1"/>
  <c r="M498" i="1"/>
  <c r="AB498" i="1" s="1"/>
  <c r="V499" i="1"/>
  <c r="AB499" i="1" s="1"/>
  <c r="S504" i="1"/>
  <c r="AB504" i="1" s="1"/>
  <c r="AB505" i="1"/>
  <c r="P509" i="1"/>
  <c r="Z511" i="1"/>
  <c r="AB511" i="1" s="1"/>
  <c r="M514" i="1"/>
  <c r="AB514" i="1" s="1"/>
  <c r="V515" i="1"/>
  <c r="AB515" i="1" s="1"/>
  <c r="S520" i="1"/>
  <c r="AB520" i="1" s="1"/>
  <c r="AB521" i="1"/>
  <c r="P525" i="1"/>
  <c r="Z527" i="1"/>
  <c r="AB527" i="1" s="1"/>
  <c r="M530" i="1"/>
  <c r="AB530" i="1" s="1"/>
  <c r="V531" i="1"/>
  <c r="AB531" i="1" s="1"/>
  <c r="S536" i="1"/>
  <c r="AB536" i="1" s="1"/>
  <c r="AB537" i="1"/>
  <c r="P541" i="1"/>
  <c r="AB541" i="1" s="1"/>
  <c r="Z543" i="1"/>
  <c r="M546" i="1"/>
  <c r="AB546" i="1" s="1"/>
  <c r="V547" i="1"/>
  <c r="AB547" i="1" s="1"/>
  <c r="AB552" i="1"/>
  <c r="S552" i="1"/>
  <c r="AB553" i="1"/>
  <c r="P557" i="1"/>
  <c r="AB557" i="1" s="1"/>
  <c r="Z559" i="1"/>
  <c r="AB559" i="1" s="1"/>
  <c r="M562" i="1"/>
  <c r="AB562" i="1" s="1"/>
  <c r="V563" i="1"/>
  <c r="AB563" i="1" s="1"/>
  <c r="S568" i="1"/>
  <c r="AB568" i="1" s="1"/>
  <c r="AB569" i="1"/>
  <c r="P573" i="1"/>
  <c r="AB573" i="1" s="1"/>
  <c r="Z575" i="1"/>
  <c r="AB575" i="1" s="1"/>
  <c r="M578" i="1"/>
  <c r="AB578" i="1" s="1"/>
  <c r="V579" i="1"/>
  <c r="AB579" i="1" s="1"/>
  <c r="S584" i="1"/>
  <c r="AB584" i="1" s="1"/>
  <c r="AB585" i="1"/>
  <c r="P589" i="1"/>
  <c r="AB589" i="1" s="1"/>
  <c r="Z591" i="1"/>
  <c r="AB591" i="1" s="1"/>
  <c r="M594" i="1"/>
  <c r="AB594" i="1" s="1"/>
  <c r="V595" i="1"/>
  <c r="AB595" i="1" s="1"/>
  <c r="S600" i="1"/>
  <c r="AB600" i="1" s="1"/>
  <c r="AB601" i="1"/>
  <c r="P605" i="1"/>
  <c r="AB605" i="1" s="1"/>
  <c r="Z607" i="1"/>
  <c r="M610" i="1"/>
  <c r="V611" i="1"/>
  <c r="AB611" i="1" s="1"/>
  <c r="AB616" i="1"/>
  <c r="S616" i="1"/>
  <c r="AB617" i="1"/>
  <c r="P621" i="1"/>
  <c r="AB621" i="1" s="1"/>
  <c r="Z623" i="1"/>
  <c r="AB623" i="1" s="1"/>
  <c r="M626" i="1"/>
  <c r="AB626" i="1" s="1"/>
  <c r="V627" i="1"/>
  <c r="AB627" i="1" s="1"/>
  <c r="S632" i="1"/>
  <c r="AB632" i="1" s="1"/>
  <c r="AB633" i="1"/>
  <c r="P637" i="1"/>
  <c r="Z639" i="1"/>
  <c r="AB639" i="1" s="1"/>
  <c r="M642" i="1"/>
  <c r="AB642" i="1" s="1"/>
  <c r="V643" i="1"/>
  <c r="AB643" i="1" s="1"/>
  <c r="S648" i="1"/>
  <c r="AB648" i="1" s="1"/>
  <c r="AB649" i="1"/>
  <c r="P653" i="1"/>
  <c r="Z655" i="1"/>
  <c r="M658" i="1"/>
  <c r="AB658" i="1" s="1"/>
  <c r="V659" i="1"/>
  <c r="AB659" i="1" s="1"/>
  <c r="S664" i="1"/>
  <c r="AB664" i="1" s="1"/>
  <c r="AB665" i="1"/>
  <c r="P669" i="1"/>
  <c r="AB669" i="1" s="1"/>
  <c r="Z671" i="1"/>
  <c r="AB671" i="1" s="1"/>
  <c r="M674" i="1"/>
  <c r="AB674" i="1" s="1"/>
  <c r="V675" i="1"/>
  <c r="AB675" i="1" s="1"/>
  <c r="AB680" i="1"/>
  <c r="S680" i="1"/>
  <c r="AB681" i="1"/>
  <c r="P685" i="1"/>
  <c r="AB685" i="1" s="1"/>
  <c r="Z687" i="1"/>
  <c r="AB687" i="1" s="1"/>
  <c r="M690" i="1"/>
  <c r="AB690" i="1" s="1"/>
  <c r="V691" i="1"/>
  <c r="AB691" i="1" s="1"/>
  <c r="S696" i="1"/>
  <c r="AB696" i="1" s="1"/>
  <c r="AB697" i="1"/>
  <c r="P701" i="1"/>
  <c r="AB701" i="1" s="1"/>
  <c r="Z703" i="1"/>
  <c r="M706" i="1"/>
  <c r="AB706" i="1" s="1"/>
  <c r="V707" i="1"/>
  <c r="AB707" i="1" s="1"/>
  <c r="S712" i="1"/>
  <c r="AB712" i="1" s="1"/>
  <c r="AB713" i="1"/>
  <c r="P717" i="1"/>
  <c r="AB717" i="1" s="1"/>
  <c r="Z719" i="1"/>
  <c r="M722" i="1"/>
  <c r="V723" i="1"/>
  <c r="AB723" i="1" s="1"/>
  <c r="S728" i="1"/>
  <c r="AB728" i="1" s="1"/>
  <c r="AB729" i="1"/>
  <c r="P733" i="1"/>
  <c r="AB733" i="1" s="1"/>
  <c r="Z735" i="1"/>
  <c r="AB735" i="1" s="1"/>
  <c r="M738" i="1"/>
  <c r="V739" i="1"/>
  <c r="AB739" i="1" s="1"/>
  <c r="AB744" i="1"/>
  <c r="S744" i="1"/>
  <c r="AB745" i="1"/>
  <c r="P749" i="1"/>
  <c r="Z751" i="1"/>
  <c r="AB751" i="1" s="1"/>
  <c r="M754" i="1"/>
  <c r="AB754" i="1" s="1"/>
  <c r="V755" i="1"/>
  <c r="AB755" i="1" s="1"/>
  <c r="S760" i="1"/>
  <c r="AB760" i="1" s="1"/>
  <c r="AB761" i="1"/>
  <c r="P765" i="1"/>
  <c r="Z767" i="1"/>
  <c r="AB767" i="1" s="1"/>
  <c r="M770" i="1"/>
  <c r="AB770" i="1" s="1"/>
  <c r="V771" i="1"/>
  <c r="AB771" i="1" s="1"/>
  <c r="AB776" i="1"/>
  <c r="S776" i="1"/>
  <c r="AB777" i="1"/>
  <c r="P781" i="1"/>
  <c r="AB781" i="1" s="1"/>
  <c r="Z783" i="1"/>
  <c r="AB783" i="1" s="1"/>
  <c r="M786" i="1"/>
  <c r="AB786" i="1" s="1"/>
  <c r="V787" i="1"/>
  <c r="AB787" i="1" s="1"/>
  <c r="S792" i="1"/>
  <c r="AB792" i="1" s="1"/>
  <c r="AB793" i="1"/>
  <c r="P797" i="1"/>
  <c r="AB797" i="1" s="1"/>
  <c r="Z799" i="1"/>
  <c r="AB799" i="1" s="1"/>
  <c r="M802" i="1"/>
  <c r="AB802" i="1" s="1"/>
  <c r="V803" i="1"/>
  <c r="AB803" i="1" s="1"/>
  <c r="AB808" i="1"/>
  <c r="S808" i="1"/>
  <c r="AB809" i="1"/>
  <c r="P813" i="1"/>
  <c r="AB813" i="1" s="1"/>
  <c r="Z815" i="1"/>
  <c r="AB815" i="1" s="1"/>
  <c r="M818" i="1"/>
  <c r="AB818" i="1" s="1"/>
  <c r="V819" i="1"/>
  <c r="AB819" i="1" s="1"/>
  <c r="S824" i="1"/>
  <c r="AB824" i="1" s="1"/>
  <c r="AB825" i="1"/>
  <c r="P829" i="1"/>
  <c r="AB829" i="1" s="1"/>
  <c r="Z831" i="1"/>
  <c r="AB831" i="1" s="1"/>
  <c r="M834" i="1"/>
  <c r="AB834" i="1" s="1"/>
  <c r="V835" i="1"/>
  <c r="AB835" i="1" s="1"/>
  <c r="AB840" i="1"/>
  <c r="S840" i="1"/>
  <c r="AB841" i="1"/>
  <c r="P845" i="1"/>
  <c r="Z847" i="1"/>
  <c r="AB847" i="1" s="1"/>
  <c r="M850" i="1"/>
  <c r="AB850" i="1" s="1"/>
  <c r="V851" i="1"/>
  <c r="AB851" i="1" s="1"/>
  <c r="S856" i="1"/>
  <c r="AB856" i="1" s="1"/>
  <c r="AB857" i="1"/>
  <c r="P861" i="1"/>
  <c r="AB861" i="1" s="1"/>
  <c r="Z863" i="1"/>
  <c r="AB863" i="1" s="1"/>
  <c r="M866" i="1"/>
  <c r="V867" i="1"/>
  <c r="AB867" i="1" s="1"/>
  <c r="AB872" i="1"/>
  <c r="S872" i="1"/>
  <c r="AB873" i="1"/>
  <c r="P877" i="1"/>
  <c r="Z879" i="1"/>
  <c r="AB879" i="1" s="1"/>
  <c r="M882" i="1"/>
  <c r="V883" i="1"/>
  <c r="AB883" i="1" s="1"/>
  <c r="S888" i="1"/>
  <c r="AB888" i="1" s="1"/>
  <c r="P893" i="1"/>
  <c r="Z895" i="1"/>
  <c r="M898" i="1"/>
  <c r="AB898" i="1" s="1"/>
  <c r="V899" i="1"/>
  <c r="AB899" i="1" s="1"/>
  <c r="AB904" i="1"/>
  <c r="S904" i="1"/>
  <c r="AB905" i="1"/>
  <c r="P909" i="1"/>
  <c r="Z911" i="1"/>
  <c r="M914" i="1"/>
  <c r="V915" i="1"/>
  <c r="AB915" i="1" s="1"/>
  <c r="S920" i="1"/>
  <c r="AB920" i="1" s="1"/>
  <c r="AB921" i="1"/>
  <c r="P925" i="1"/>
  <c r="AB925" i="1" s="1"/>
  <c r="Z927" i="1"/>
  <c r="AB927" i="1" s="1"/>
  <c r="M930" i="1"/>
  <c r="V931" i="1"/>
  <c r="AB936" i="1"/>
  <c r="S936" i="1"/>
  <c r="AB937" i="1"/>
  <c r="P941" i="1"/>
  <c r="Z943" i="1"/>
  <c r="AB943" i="1" s="1"/>
  <c r="M946" i="1"/>
  <c r="AB946" i="1" s="1"/>
  <c r="V947" i="1"/>
  <c r="AB947" i="1" s="1"/>
  <c r="S952" i="1"/>
  <c r="AB952" i="1" s="1"/>
  <c r="AB953" i="1"/>
  <c r="P957" i="1"/>
  <c r="Z959" i="1"/>
  <c r="M962" i="1"/>
  <c r="AB962" i="1" s="1"/>
  <c r="V963" i="1"/>
  <c r="AB963" i="1" s="1"/>
  <c r="AB968" i="1"/>
  <c r="S968" i="1"/>
  <c r="AB970" i="1"/>
  <c r="AB977" i="1"/>
  <c r="AB984" i="1"/>
  <c r="AB986" i="1"/>
  <c r="AB993" i="1"/>
  <c r="AB1000" i="1"/>
  <c r="AB1002" i="1"/>
  <c r="AB1009" i="1"/>
  <c r="AB1016" i="1"/>
  <c r="AB1018" i="1"/>
  <c r="AB1025" i="1"/>
  <c r="AB1032" i="1"/>
  <c r="AB1034" i="1"/>
  <c r="AB1041" i="1"/>
  <c r="AB1048" i="1"/>
  <c r="AB1050" i="1"/>
  <c r="AB1057" i="1"/>
  <c r="AB1064" i="1"/>
  <c r="AB1066" i="1"/>
  <c r="AB1073" i="1"/>
  <c r="AB1080" i="1"/>
  <c r="AB1082" i="1"/>
  <c r="AB1089" i="1"/>
  <c r="AB1096" i="1"/>
  <c r="AB1098" i="1"/>
  <c r="AB1105" i="1"/>
  <c r="AB1112" i="1"/>
  <c r="AB1114" i="1"/>
  <c r="AB1121" i="1"/>
  <c r="AB1128" i="1"/>
  <c r="AB1130" i="1"/>
  <c r="AB1137" i="1"/>
  <c r="AB1144" i="1"/>
  <c r="AB1146" i="1"/>
  <c r="AB1153" i="1"/>
  <c r="AB1160" i="1"/>
  <c r="AB1162" i="1"/>
  <c r="AB1169" i="1"/>
  <c r="AB1176" i="1"/>
  <c r="AB1178" i="1"/>
  <c r="AB1185" i="1"/>
  <c r="AB1192" i="1"/>
  <c r="AB1194" i="1"/>
  <c r="AB1201" i="1"/>
  <c r="AB1208" i="1"/>
  <c r="AB1210" i="1"/>
  <c r="AB1217" i="1"/>
  <c r="AB1224" i="1"/>
  <c r="AB1226" i="1"/>
  <c r="AB1233" i="1"/>
  <c r="AB1240" i="1"/>
  <c r="AB1242" i="1"/>
  <c r="AB1249" i="1"/>
  <c r="AB1256" i="1"/>
  <c r="AB1258" i="1"/>
  <c r="AB1265" i="1"/>
  <c r="AB1272" i="1"/>
  <c r="AB1274" i="1"/>
  <c r="AB1281" i="1"/>
  <c r="AB1288" i="1"/>
  <c r="AB1290" i="1"/>
  <c r="AB1297" i="1"/>
  <c r="AB1304" i="1"/>
  <c r="AB1306" i="1"/>
  <c r="AB1313" i="1"/>
  <c r="AB1320" i="1"/>
  <c r="AB1322" i="1"/>
  <c r="AB1329" i="1"/>
  <c r="AB1336" i="1"/>
  <c r="AB1338" i="1"/>
  <c r="AB1345" i="1"/>
  <c r="AB1352" i="1"/>
  <c r="AB1354" i="1"/>
  <c r="AB1361" i="1"/>
  <c r="AB1368" i="1"/>
  <c r="AB1370" i="1"/>
  <c r="AB1377" i="1"/>
  <c r="AB1384" i="1"/>
  <c r="AB1386" i="1"/>
  <c r="AB1393" i="1"/>
  <c r="AB1400" i="1"/>
  <c r="AB1402" i="1"/>
  <c r="AB1409" i="1"/>
  <c r="AB1416" i="1"/>
  <c r="AB1418" i="1"/>
  <c r="AB1425" i="1"/>
  <c r="AB1432" i="1"/>
  <c r="AB1434" i="1"/>
  <c r="AB1441" i="1"/>
  <c r="AB1448" i="1"/>
  <c r="AB1450" i="1"/>
  <c r="AB1457" i="1"/>
  <c r="AB1464" i="1"/>
  <c r="AB1466" i="1"/>
  <c r="AB1473" i="1"/>
  <c r="AB1480" i="1"/>
  <c r="AB1482" i="1"/>
  <c r="AB1489" i="1"/>
  <c r="AB1496" i="1"/>
  <c r="AB1498" i="1"/>
  <c r="AB1505" i="1"/>
  <c r="AB1512" i="1"/>
  <c r="AB1514" i="1"/>
  <c r="AB1521" i="1"/>
  <c r="AB1528" i="1"/>
  <c r="AB1530" i="1"/>
  <c r="AB1537" i="1"/>
  <c r="AB1553" i="1"/>
  <c r="AB1559" i="1"/>
  <c r="AB1580" i="1"/>
  <c r="AB1581" i="1"/>
  <c r="AB1589" i="1"/>
  <c r="AB1598" i="1"/>
  <c r="AB1603" i="1"/>
  <c r="AB1604" i="1"/>
  <c r="AB1617" i="1"/>
  <c r="AB1623" i="1"/>
  <c r="AB1644" i="1"/>
  <c r="AB1653" i="1"/>
  <c r="AB1662" i="1"/>
  <c r="AB1667" i="1"/>
  <c r="AB1681" i="1"/>
  <c r="AB1688" i="1"/>
  <c r="AB1692" i="1"/>
  <c r="AB1699" i="1"/>
  <c r="AB1705" i="1"/>
  <c r="AB1720" i="1"/>
  <c r="AB1724" i="1"/>
  <c r="AB1731" i="1"/>
  <c r="AB1737" i="1"/>
  <c r="AB1745" i="1"/>
  <c r="AB1752" i="1"/>
  <c r="AB1756" i="1"/>
  <c r="AB1763" i="1"/>
  <c r="AB1769" i="1"/>
  <c r="AB1784" i="1"/>
  <c r="AB1788" i="1"/>
  <c r="AB1795" i="1"/>
  <c r="AB1801" i="1"/>
  <c r="AB1809" i="1"/>
  <c r="AB1816" i="1"/>
  <c r="AB1820" i="1"/>
  <c r="AB1827" i="1"/>
  <c r="AB1833" i="1"/>
  <c r="AB1848" i="1"/>
  <c r="AB1852" i="1"/>
  <c r="AB1859" i="1"/>
  <c r="AB1865" i="1"/>
  <c r="AB1873" i="1"/>
  <c r="AB1880" i="1"/>
  <c r="AB1900" i="1"/>
  <c r="AB1904" i="1"/>
  <c r="AB1907" i="1"/>
  <c r="AB1980" i="1"/>
  <c r="AB1987" i="1"/>
  <c r="AB2008" i="1"/>
  <c r="AB2009" i="1"/>
  <c r="AB2028" i="1"/>
  <c r="AB2035" i="1"/>
  <c r="AB2060" i="1"/>
  <c r="AB2067" i="1"/>
  <c r="AB2092" i="1"/>
  <c r="AB2099" i="1"/>
  <c r="AB2124" i="1"/>
  <c r="AB2131" i="1"/>
  <c r="AB2156" i="1"/>
  <c r="AB2163" i="1"/>
  <c r="AB2188" i="1"/>
  <c r="AB2195" i="1"/>
  <c r="AB2220" i="1"/>
  <c r="AB2227" i="1"/>
  <c r="AB2288" i="1"/>
  <c r="AB2361" i="1"/>
  <c r="AB2376" i="1"/>
  <c r="AB2396" i="1"/>
  <c r="AB2400" i="1"/>
  <c r="AB2448" i="1"/>
  <c r="AB2465" i="1"/>
  <c r="AB2504" i="1"/>
  <c r="AB2528" i="1"/>
  <c r="AB2573" i="1"/>
  <c r="AB2576" i="1"/>
  <c r="AB2617" i="1"/>
  <c r="AB2632" i="1"/>
  <c r="AB2652" i="1"/>
  <c r="AB2656" i="1"/>
  <c r="AB2704" i="1"/>
  <c r="AB2721" i="1"/>
  <c r="AB2760" i="1"/>
  <c r="AB2784" i="1"/>
  <c r="AB2829" i="1"/>
  <c r="AB2856" i="1"/>
  <c r="AB2869" i="1"/>
  <c r="AB2920" i="1"/>
  <c r="AB3060" i="1"/>
  <c r="AB3063" i="1"/>
  <c r="AB3363" i="1"/>
  <c r="AB3466" i="1"/>
  <c r="AB3820" i="1"/>
  <c r="AB4088" i="1"/>
  <c r="AB1747" i="1"/>
  <c r="AB1772" i="1"/>
  <c r="AB1779" i="1"/>
  <c r="AB1804" i="1"/>
  <c r="AB1811" i="1"/>
  <c r="AB1836" i="1"/>
  <c r="AB1843" i="1"/>
  <c r="AB1868" i="1"/>
  <c r="AB1875" i="1"/>
  <c r="AB1933" i="1"/>
  <c r="AB1996" i="1"/>
  <c r="AB2019" i="1"/>
  <c r="AB2044" i="1"/>
  <c r="AB2048" i="1"/>
  <c r="AB2051" i="1"/>
  <c r="AB2076" i="1"/>
  <c r="AB2083" i="1"/>
  <c r="AB2108" i="1"/>
  <c r="AB2115" i="1"/>
  <c r="AB2140" i="1"/>
  <c r="AB2147" i="1"/>
  <c r="AB2172" i="1"/>
  <c r="AB2176" i="1"/>
  <c r="AB2179" i="1"/>
  <c r="AB2204" i="1"/>
  <c r="AB2211" i="1"/>
  <c r="AB2236" i="1"/>
  <c r="AB2243" i="1"/>
  <c r="AB2268" i="1"/>
  <c r="AB2275" i="1"/>
  <c r="AB2300" i="1"/>
  <c r="AB2304" i="1"/>
  <c r="AB2307" i="1"/>
  <c r="AB2336" i="1"/>
  <c r="AB2381" i="1"/>
  <c r="AB2436" i="1"/>
  <c r="AB2440" i="1"/>
  <c r="AB2464" i="1"/>
  <c r="AB2553" i="1"/>
  <c r="AB2568" i="1"/>
  <c r="AB2588" i="1"/>
  <c r="AB2592" i="1"/>
  <c r="AB2696" i="1"/>
  <c r="AB2720" i="1"/>
  <c r="AB2785" i="1"/>
  <c r="AB2824" i="1"/>
  <c r="AB2884" i="1"/>
  <c r="AB2888" i="1"/>
  <c r="AB2937" i="1"/>
  <c r="AB2952" i="1"/>
  <c r="AB3486" i="1"/>
  <c r="AB3564" i="1"/>
  <c r="AB3704" i="1"/>
  <c r="AB4140" i="1"/>
  <c r="AB4235" i="1"/>
  <c r="AB860" i="1"/>
  <c r="AB876" i="1"/>
  <c r="AB877" i="1"/>
  <c r="AB892" i="1"/>
  <c r="AB893" i="1"/>
  <c r="AB908" i="1"/>
  <c r="AB909" i="1"/>
  <c r="AB924" i="1"/>
  <c r="AB940" i="1"/>
  <c r="AB941" i="1"/>
  <c r="AB956" i="1"/>
  <c r="AB957" i="1"/>
  <c r="AB973" i="1"/>
  <c r="AB980" i="1"/>
  <c r="AB982" i="1"/>
  <c r="AB989" i="1"/>
  <c r="AB996" i="1"/>
  <c r="AB998" i="1"/>
  <c r="AB1005" i="1"/>
  <c r="AB1012" i="1"/>
  <c r="AB1014" i="1"/>
  <c r="AB1021" i="1"/>
  <c r="AB1028" i="1"/>
  <c r="AB1030" i="1"/>
  <c r="AB1037" i="1"/>
  <c r="AB1044" i="1"/>
  <c r="AB1046" i="1"/>
  <c r="AB1053" i="1"/>
  <c r="AB1060" i="1"/>
  <c r="AB1062" i="1"/>
  <c r="AB1069" i="1"/>
  <c r="AB1076" i="1"/>
  <c r="AB1078" i="1"/>
  <c r="AB1085" i="1"/>
  <c r="AB1092" i="1"/>
  <c r="AB1094" i="1"/>
  <c r="AB1101" i="1"/>
  <c r="AB1108" i="1"/>
  <c r="AB1110" i="1"/>
  <c r="AB1117" i="1"/>
  <c r="AB1124" i="1"/>
  <c r="AB1126" i="1"/>
  <c r="AB1133" i="1"/>
  <c r="AB1140" i="1"/>
  <c r="AB1142" i="1"/>
  <c r="AB1149" i="1"/>
  <c r="AB1156" i="1"/>
  <c r="AB1158" i="1"/>
  <c r="AB1165" i="1"/>
  <c r="AB1172" i="1"/>
  <c r="AB1174" i="1"/>
  <c r="AB1181" i="1"/>
  <c r="AB1188" i="1"/>
  <c r="AB1190" i="1"/>
  <c r="AB1197" i="1"/>
  <c r="AB1204" i="1"/>
  <c r="AB1206" i="1"/>
  <c r="AB1213" i="1"/>
  <c r="AB1220" i="1"/>
  <c r="AB1222" i="1"/>
  <c r="AB1229" i="1"/>
  <c r="AB1236" i="1"/>
  <c r="AB1238" i="1"/>
  <c r="AB1245" i="1"/>
  <c r="AB1252" i="1"/>
  <c r="AB1254" i="1"/>
  <c r="AB1261" i="1"/>
  <c r="AB1268" i="1"/>
  <c r="AB1270" i="1"/>
  <c r="AB1277" i="1"/>
  <c r="AB1284" i="1"/>
  <c r="AB1286" i="1"/>
  <c r="AB1293" i="1"/>
  <c r="AB1300" i="1"/>
  <c r="AB1302" i="1"/>
  <c r="AB1309" i="1"/>
  <c r="AB1316" i="1"/>
  <c r="AB1318" i="1"/>
  <c r="AB1325" i="1"/>
  <c r="AB1332" i="1"/>
  <c r="AB1334" i="1"/>
  <c r="AB1341" i="1"/>
  <c r="AB1348" i="1"/>
  <c r="AB1350" i="1"/>
  <c r="AB1357" i="1"/>
  <c r="AB1364" i="1"/>
  <c r="AB1366" i="1"/>
  <c r="AB1373" i="1"/>
  <c r="AB1380" i="1"/>
  <c r="AB1382" i="1"/>
  <c r="AB1389" i="1"/>
  <c r="AB1396" i="1"/>
  <c r="AB1398" i="1"/>
  <c r="AB1405" i="1"/>
  <c r="AB1412" i="1"/>
  <c r="AB1414" i="1"/>
  <c r="AB1421" i="1"/>
  <c r="AB1428" i="1"/>
  <c r="AB1430" i="1"/>
  <c r="AB1437" i="1"/>
  <c r="AB1444" i="1"/>
  <c r="AB1446" i="1"/>
  <c r="AB1453" i="1"/>
  <c r="AB1460" i="1"/>
  <c r="AB1462" i="1"/>
  <c r="AB1469" i="1"/>
  <c r="AB1476" i="1"/>
  <c r="AB1478" i="1"/>
  <c r="AB1485" i="1"/>
  <c r="AB1492" i="1"/>
  <c r="AB1494" i="1"/>
  <c r="AB1501" i="1"/>
  <c r="AB1508" i="1"/>
  <c r="AB1510" i="1"/>
  <c r="AB1517" i="1"/>
  <c r="AB1524" i="1"/>
  <c r="AB1526" i="1"/>
  <c r="AB1533" i="1"/>
  <c r="AB1540" i="1"/>
  <c r="AB1543" i="1"/>
  <c r="AB1544" i="1"/>
  <c r="AB1564" i="1"/>
  <c r="AB1573" i="1"/>
  <c r="AB1582" i="1"/>
  <c r="AB1587" i="1"/>
  <c r="AB1601" i="1"/>
  <c r="AB1607" i="1"/>
  <c r="AB1628" i="1"/>
  <c r="AB1629" i="1"/>
  <c r="AB1637" i="1"/>
  <c r="AB1646" i="1"/>
  <c r="AB1651" i="1"/>
  <c r="AB1652" i="1"/>
  <c r="AB1665" i="1"/>
  <c r="AB1671" i="1"/>
  <c r="AB1672" i="1"/>
  <c r="AB1896" i="1"/>
  <c r="AB1912" i="1"/>
  <c r="AB1928" i="1"/>
  <c r="AB1932" i="1"/>
  <c r="AB1939" i="1"/>
  <c r="AB1961" i="1"/>
  <c r="AB1964" i="1"/>
  <c r="AB1971" i="1"/>
  <c r="AB1976" i="1"/>
  <c r="AB1992" i="1"/>
  <c r="AB2012" i="1"/>
  <c r="AB2040" i="1"/>
  <c r="AB2072" i="1"/>
  <c r="AB2093" i="1"/>
  <c r="AB2104" i="1"/>
  <c r="AB2129" i="1"/>
  <c r="AB2136" i="1"/>
  <c r="AB2168" i="1"/>
  <c r="AB2200" i="1"/>
  <c r="AB2221" i="1"/>
  <c r="AB2232" i="1"/>
  <c r="AB2352" i="1"/>
  <c r="AB2404" i="1"/>
  <c r="AB2408" i="1"/>
  <c r="AB2432" i="1"/>
  <c r="AB2480" i="1"/>
  <c r="AB2536" i="1"/>
  <c r="AB2560" i="1"/>
  <c r="AB2608" i="1"/>
  <c r="AB2660" i="1"/>
  <c r="AB2664" i="1"/>
  <c r="AB2688" i="1"/>
  <c r="AB2736" i="1"/>
  <c r="AB2792" i="1"/>
  <c r="AB2999" i="1"/>
  <c r="AB3020" i="1"/>
  <c r="AB3077" i="1"/>
  <c r="AB3292" i="1"/>
  <c r="AB3500" i="1"/>
  <c r="AB3583" i="1"/>
  <c r="AB3734" i="1"/>
  <c r="AB2816" i="1"/>
  <c r="AB2844" i="1"/>
  <c r="AB2848" i="1"/>
  <c r="AB2880" i="1"/>
  <c r="AB2912" i="1"/>
  <c r="AB2944" i="1"/>
  <c r="AB3065" i="1"/>
  <c r="AB3186" i="1"/>
  <c r="AB3198" i="1"/>
  <c r="AB3244" i="1"/>
  <c r="AB3314" i="1"/>
  <c r="AB3338" i="1"/>
  <c r="AB3494" i="1"/>
  <c r="AB3576" i="1"/>
  <c r="AB3688" i="1"/>
  <c r="AB3703" i="1"/>
  <c r="AB3971" i="1"/>
  <c r="AB4086" i="1"/>
  <c r="AB2257" i="1"/>
  <c r="AB2264" i="1"/>
  <c r="AB2265" i="1"/>
  <c r="AB2289" i="1"/>
  <c r="AB2296" i="1"/>
  <c r="AB2297" i="1"/>
  <c r="AB2321" i="1"/>
  <c r="AB2328" i="1"/>
  <c r="AB2360" i="1"/>
  <c r="AB2392" i="1"/>
  <c r="AB2409" i="1"/>
  <c r="AB2424" i="1"/>
  <c r="AB2452" i="1"/>
  <c r="AB2456" i="1"/>
  <c r="AB2488" i="1"/>
  <c r="AB2520" i="1"/>
  <c r="AB2537" i="1"/>
  <c r="AB2552" i="1"/>
  <c r="AB2580" i="1"/>
  <c r="AB2584" i="1"/>
  <c r="AB2616" i="1"/>
  <c r="AB2648" i="1"/>
  <c r="AB2665" i="1"/>
  <c r="AB2680" i="1"/>
  <c r="AB2708" i="1"/>
  <c r="AB2712" i="1"/>
  <c r="AB2744" i="1"/>
  <c r="AB2776" i="1"/>
  <c r="AB2793" i="1"/>
  <c r="AB2808" i="1"/>
  <c r="AB2836" i="1"/>
  <c r="AB2840" i="1"/>
  <c r="AB2872" i="1"/>
  <c r="AB2904" i="1"/>
  <c r="AB2921" i="1"/>
  <c r="AB2936" i="1"/>
  <c r="AB2960" i="1"/>
  <c r="AB2987" i="1"/>
  <c r="AB2988" i="1"/>
  <c r="AB3075" i="1"/>
  <c r="AB3238" i="1"/>
  <c r="AB3457" i="1"/>
  <c r="AB3720" i="1"/>
  <c r="AB4980" i="1"/>
  <c r="AB1542" i="1"/>
  <c r="AB1694" i="1"/>
  <c r="AB1695" i="1"/>
  <c r="AB1726" i="1"/>
  <c r="AB1727" i="1"/>
  <c r="AB1742" i="1"/>
  <c r="AB1758" i="1"/>
  <c r="AB1759" i="1"/>
  <c r="AB1775" i="1"/>
  <c r="AB1790" i="1"/>
  <c r="AB1791" i="1"/>
  <c r="AB1806" i="1"/>
  <c r="AB1807" i="1"/>
  <c r="AB1822" i="1"/>
  <c r="AB1838" i="1"/>
  <c r="AB1839" i="1"/>
  <c r="AB1854" i="1"/>
  <c r="AB1870" i="1"/>
  <c r="AB1902" i="1"/>
  <c r="AB1919" i="1"/>
  <c r="AB1934" i="1"/>
  <c r="AB1935" i="1"/>
  <c r="AB1966" i="1"/>
  <c r="AB1967" i="1"/>
  <c r="AB1983" i="1"/>
  <c r="AB2014" i="1"/>
  <c r="AB2030" i="1"/>
  <c r="AB2110" i="1"/>
  <c r="AB2111" i="1"/>
  <c r="AB2142" i="1"/>
  <c r="AB2174" i="1"/>
  <c r="AB2190" i="1"/>
  <c r="AB2222" i="1"/>
  <c r="AB2238" i="1"/>
  <c r="AB2254" i="1"/>
  <c r="AB2271" i="1"/>
  <c r="AB2318" i="1"/>
  <c r="AB2338" i="1"/>
  <c r="AB2355" i="1"/>
  <c r="AB2362" i="1"/>
  <c r="AB2370" i="1"/>
  <c r="AB2394" i="1"/>
  <c r="AB2402" i="1"/>
  <c r="AB2410" i="1"/>
  <c r="AB2434" i="1"/>
  <c r="AB2458" i="1"/>
  <c r="AB2474" i="1"/>
  <c r="AB2482" i="1"/>
  <c r="AB2490" i="1"/>
  <c r="AB2506" i="1"/>
  <c r="AB2514" i="1"/>
  <c r="AB2522" i="1"/>
  <c r="AB2530" i="1"/>
  <c r="AB2546" i="1"/>
  <c r="AB2562" i="1"/>
  <c r="AB2570" i="1"/>
  <c r="AB2610" i="1"/>
  <c r="AB2626" i="1"/>
  <c r="AB2634" i="1"/>
  <c r="AB2650" i="1"/>
  <c r="AB2658" i="1"/>
  <c r="AB2674" i="1"/>
  <c r="AB2682" i="1"/>
  <c r="AB2690" i="1"/>
  <c r="AB2707" i="1"/>
  <c r="AB2722" i="1"/>
  <c r="AB2730" i="1"/>
  <c r="AB2746" i="1"/>
  <c r="AB2754" i="1"/>
  <c r="AB2771" i="1"/>
  <c r="AB2786" i="1"/>
  <c r="AB2802" i="1"/>
  <c r="AB2803" i="1"/>
  <c r="AB2834" i="1"/>
  <c r="AB2835" i="1"/>
  <c r="AB2850" i="1"/>
  <c r="AB2858" i="1"/>
  <c r="AB2874" i="1"/>
  <c r="AB2882" i="1"/>
  <c r="AB2883" i="1"/>
  <c r="AB2890" i="1"/>
  <c r="AB2914" i="1"/>
  <c r="AB2915" i="1"/>
  <c r="AB2969" i="1"/>
  <c r="AB2989" i="1"/>
  <c r="AB3062" i="1"/>
  <c r="AB3074" i="1"/>
  <c r="AB3079" i="1"/>
  <c r="AB3084" i="1"/>
  <c r="AB3088" i="1"/>
  <c r="AB3152" i="1"/>
  <c r="AB3229" i="1"/>
  <c r="AB3246" i="1"/>
  <c r="AB3297" i="1"/>
  <c r="AB3357" i="1"/>
  <c r="AB3359" i="1"/>
  <c r="AB3388" i="1"/>
  <c r="AB3485" i="1"/>
  <c r="AB3508" i="1"/>
  <c r="AB3570" i="1"/>
  <c r="AB3582" i="1"/>
  <c r="AB3710" i="1"/>
  <c r="AB3748" i="1"/>
  <c r="AB3894" i="1"/>
  <c r="AB4014" i="1"/>
  <c r="AB4026" i="1"/>
  <c r="AB4066" i="1"/>
  <c r="AB4972" i="1"/>
  <c r="AB5002" i="1"/>
  <c r="Z1544" i="1"/>
  <c r="AB1546" i="1"/>
  <c r="M1547" i="1"/>
  <c r="AB1547" i="1" s="1"/>
  <c r="S1549" i="1"/>
  <c r="AB1549" i="1" s="1"/>
  <c r="P1554" i="1"/>
  <c r="V1556" i="1"/>
  <c r="AB1556" i="1" s="1"/>
  <c r="Z1560" i="1"/>
  <c r="AB1560" i="1" s="1"/>
  <c r="AB1562" i="1"/>
  <c r="M1563" i="1"/>
  <c r="AB1563" i="1" s="1"/>
  <c r="S1565" i="1"/>
  <c r="AB1565" i="1" s="1"/>
  <c r="P1570" i="1"/>
  <c r="AB1570" i="1" s="1"/>
  <c r="V1572" i="1"/>
  <c r="AB1572" i="1" s="1"/>
  <c r="Z1576" i="1"/>
  <c r="AB1576" i="1" s="1"/>
  <c r="AB1578" i="1"/>
  <c r="M1579" i="1"/>
  <c r="AB1579" i="1" s="1"/>
  <c r="S1581" i="1"/>
  <c r="P1586" i="1"/>
  <c r="AB1586" i="1" s="1"/>
  <c r="V1588" i="1"/>
  <c r="AB1588" i="1" s="1"/>
  <c r="Z1592" i="1"/>
  <c r="AB1592" i="1" s="1"/>
  <c r="AB1594" i="1"/>
  <c r="M1595" i="1"/>
  <c r="AB1595" i="1" s="1"/>
  <c r="S1597" i="1"/>
  <c r="P1602" i="1"/>
  <c r="V1604" i="1"/>
  <c r="Z1608" i="1"/>
  <c r="AB1608" i="1" s="1"/>
  <c r="AB1610" i="1"/>
  <c r="M1611" i="1"/>
  <c r="AB1611" i="1" s="1"/>
  <c r="S1613" i="1"/>
  <c r="P1618" i="1"/>
  <c r="AB1618" i="1" s="1"/>
  <c r="V1620" i="1"/>
  <c r="AB1620" i="1" s="1"/>
  <c r="Z1624" i="1"/>
  <c r="AB1624" i="1" s="1"/>
  <c r="AB1626" i="1"/>
  <c r="M1627" i="1"/>
  <c r="AB1627" i="1" s="1"/>
  <c r="S1629" i="1"/>
  <c r="P1634" i="1"/>
  <c r="AB1634" i="1" s="1"/>
  <c r="V1636" i="1"/>
  <c r="AB1636" i="1" s="1"/>
  <c r="Z1640" i="1"/>
  <c r="AB1642" i="1"/>
  <c r="M1643" i="1"/>
  <c r="AB1643" i="1" s="1"/>
  <c r="S1645" i="1"/>
  <c r="AB1645" i="1" s="1"/>
  <c r="P1650" i="1"/>
  <c r="V1652" i="1"/>
  <c r="Z1656" i="1"/>
  <c r="AB1656" i="1" s="1"/>
  <c r="AB1658" i="1"/>
  <c r="M1659" i="1"/>
  <c r="AB1659" i="1" s="1"/>
  <c r="S1661" i="1"/>
  <c r="AB1661" i="1" s="1"/>
  <c r="P1666" i="1"/>
  <c r="AB1666" i="1" s="1"/>
  <c r="V1668" i="1"/>
  <c r="AB1668" i="1" s="1"/>
  <c r="Z1672" i="1"/>
  <c r="AB1674" i="1"/>
  <c r="M1675" i="1"/>
  <c r="AB1675" i="1" s="1"/>
  <c r="S1677" i="1"/>
  <c r="AB1677" i="1" s="1"/>
  <c r="S1686" i="1"/>
  <c r="AB1686" i="1" s="1"/>
  <c r="AB1687" i="1"/>
  <c r="P1691" i="1"/>
  <c r="Z1693" i="1"/>
  <c r="AB1693" i="1" s="1"/>
  <c r="M1696" i="1"/>
  <c r="AB1696" i="1" s="1"/>
  <c r="V1697" i="1"/>
  <c r="AB1697" i="1" s="1"/>
  <c r="S1702" i="1"/>
  <c r="AB1702" i="1" s="1"/>
  <c r="AB1703" i="1"/>
  <c r="P1707" i="1"/>
  <c r="AB1707" i="1" s="1"/>
  <c r="Z1709" i="1"/>
  <c r="M1712" i="1"/>
  <c r="AB1712" i="1" s="1"/>
  <c r="V1713" i="1"/>
  <c r="AB1713" i="1" s="1"/>
  <c r="AB1718" i="1"/>
  <c r="S1718" i="1"/>
  <c r="AB1719" i="1"/>
  <c r="P1723" i="1"/>
  <c r="Z1725" i="1"/>
  <c r="AB1725" i="1" s="1"/>
  <c r="M1728" i="1"/>
  <c r="AB1728" i="1" s="1"/>
  <c r="V1729" i="1"/>
  <c r="AB1729" i="1" s="1"/>
  <c r="S1734" i="1"/>
  <c r="AB1734" i="1" s="1"/>
  <c r="AB1735" i="1"/>
  <c r="P1739" i="1"/>
  <c r="Z1741" i="1"/>
  <c r="AB1741" i="1" s="1"/>
  <c r="M1744" i="1"/>
  <c r="AB1744" i="1" s="1"/>
  <c r="V1745" i="1"/>
  <c r="S1750" i="1"/>
  <c r="AB1750" i="1" s="1"/>
  <c r="AB1751" i="1"/>
  <c r="P1755" i="1"/>
  <c r="Z1757" i="1"/>
  <c r="AB1757" i="1" s="1"/>
  <c r="M1760" i="1"/>
  <c r="AB1760" i="1" s="1"/>
  <c r="V1761" i="1"/>
  <c r="AB1761" i="1" s="1"/>
  <c r="S1766" i="1"/>
  <c r="AB1766" i="1" s="1"/>
  <c r="AB1767" i="1"/>
  <c r="P1771" i="1"/>
  <c r="AB1771" i="1" s="1"/>
  <c r="Z1773" i="1"/>
  <c r="AB1773" i="1" s="1"/>
  <c r="M1776" i="1"/>
  <c r="AB1776" i="1" s="1"/>
  <c r="V1777" i="1"/>
  <c r="AB1777" i="1" s="1"/>
  <c r="AB1782" i="1"/>
  <c r="S1782" i="1"/>
  <c r="AB1783" i="1"/>
  <c r="P1787" i="1"/>
  <c r="Z1789" i="1"/>
  <c r="AB1789" i="1" s="1"/>
  <c r="M1792" i="1"/>
  <c r="AB1792" i="1" s="1"/>
  <c r="V1793" i="1"/>
  <c r="AB1793" i="1" s="1"/>
  <c r="S1798" i="1"/>
  <c r="AB1798" i="1" s="1"/>
  <c r="AB1799" i="1"/>
  <c r="P1803" i="1"/>
  <c r="Z1805" i="1"/>
  <c r="AB1805" i="1" s="1"/>
  <c r="M1808" i="1"/>
  <c r="AB1808" i="1" s="1"/>
  <c r="V1809" i="1"/>
  <c r="S1814" i="1"/>
  <c r="AB1814" i="1" s="1"/>
  <c r="AB1815" i="1"/>
  <c r="P1819" i="1"/>
  <c r="Z1821" i="1"/>
  <c r="AB1821" i="1" s="1"/>
  <c r="M1824" i="1"/>
  <c r="AB1824" i="1" s="1"/>
  <c r="V1825" i="1"/>
  <c r="AB1825" i="1" s="1"/>
  <c r="S1830" i="1"/>
  <c r="AB1830" i="1" s="1"/>
  <c r="AB1831" i="1"/>
  <c r="P1835" i="1"/>
  <c r="AB1835" i="1" s="1"/>
  <c r="Z1837" i="1"/>
  <c r="AB1837" i="1" s="1"/>
  <c r="M1840" i="1"/>
  <c r="AB1840" i="1" s="1"/>
  <c r="V1841" i="1"/>
  <c r="AB1841" i="1" s="1"/>
  <c r="AB1846" i="1"/>
  <c r="S1846" i="1"/>
  <c r="AB1847" i="1"/>
  <c r="P1851" i="1"/>
  <c r="Z1853" i="1"/>
  <c r="AB1853" i="1" s="1"/>
  <c r="M1856" i="1"/>
  <c r="AB1856" i="1" s="1"/>
  <c r="V1857" i="1"/>
  <c r="AB1857" i="1" s="1"/>
  <c r="S1862" i="1"/>
  <c r="AB1862" i="1" s="1"/>
  <c r="AB1863" i="1"/>
  <c r="P1867" i="1"/>
  <c r="Z1869" i="1"/>
  <c r="AB1869" i="1" s="1"/>
  <c r="M1872" i="1"/>
  <c r="AB1872" i="1" s="1"/>
  <c r="V1873" i="1"/>
  <c r="S1878" i="1"/>
  <c r="AB1878" i="1" s="1"/>
  <c r="AB1879" i="1"/>
  <c r="P1883" i="1"/>
  <c r="Z1885" i="1"/>
  <c r="AB1885" i="1" s="1"/>
  <c r="M1888" i="1"/>
  <c r="V1889" i="1"/>
  <c r="AB1889" i="1" s="1"/>
  <c r="S1894" i="1"/>
  <c r="AB1894" i="1" s="1"/>
  <c r="AB1895" i="1"/>
  <c r="P1899" i="1"/>
  <c r="AB1899" i="1" s="1"/>
  <c r="Z1901" i="1"/>
  <c r="AB1901" i="1" s="1"/>
  <c r="M1904" i="1"/>
  <c r="V1905" i="1"/>
  <c r="AB1905" i="1" s="1"/>
  <c r="AB1910" i="1"/>
  <c r="S1910" i="1"/>
  <c r="AB1911" i="1"/>
  <c r="P1915" i="1"/>
  <c r="Z1917" i="1"/>
  <c r="AB1917" i="1" s="1"/>
  <c r="M1920" i="1"/>
  <c r="AB1920" i="1" s="1"/>
  <c r="V1921" i="1"/>
  <c r="AB1921" i="1" s="1"/>
  <c r="S1926" i="1"/>
  <c r="AB1926" i="1" s="1"/>
  <c r="AB1927" i="1"/>
  <c r="P1931" i="1"/>
  <c r="Z1933" i="1"/>
  <c r="M1936" i="1"/>
  <c r="AB1936" i="1" s="1"/>
  <c r="V1937" i="1"/>
  <c r="AB1937" i="1" s="1"/>
  <c r="S1942" i="1"/>
  <c r="AB1942" i="1" s="1"/>
  <c r="AB1943" i="1"/>
  <c r="P1947" i="1"/>
  <c r="Z1949" i="1"/>
  <c r="AB1949" i="1" s="1"/>
  <c r="M1952" i="1"/>
  <c r="AB1952" i="1" s="1"/>
  <c r="V1953" i="1"/>
  <c r="AB1953" i="1" s="1"/>
  <c r="S1958" i="1"/>
  <c r="AB1958" i="1" s="1"/>
  <c r="AB1959" i="1"/>
  <c r="P1963" i="1"/>
  <c r="Z1965" i="1"/>
  <c r="AB1965" i="1" s="1"/>
  <c r="M1968" i="1"/>
  <c r="AB1968" i="1" s="1"/>
  <c r="V1969" i="1"/>
  <c r="AB1969" i="1" s="1"/>
  <c r="AB1974" i="1"/>
  <c r="S1974" i="1"/>
  <c r="AB1975" i="1"/>
  <c r="P1979" i="1"/>
  <c r="Z1981" i="1"/>
  <c r="AB1981" i="1" s="1"/>
  <c r="M1984" i="1"/>
  <c r="AB1984" i="1" s="1"/>
  <c r="V1985" i="1"/>
  <c r="AB1985" i="1" s="1"/>
  <c r="S1990" i="1"/>
  <c r="AB1990" i="1" s="1"/>
  <c r="AB1991" i="1"/>
  <c r="P1995" i="1"/>
  <c r="Z1997" i="1"/>
  <c r="AB1997" i="1" s="1"/>
  <c r="M2000" i="1"/>
  <c r="AB2000" i="1" s="1"/>
  <c r="V2001" i="1"/>
  <c r="AB2001" i="1" s="1"/>
  <c r="S2006" i="1"/>
  <c r="AB2006" i="1" s="1"/>
  <c r="AB2007" i="1"/>
  <c r="P2011" i="1"/>
  <c r="Z2013" i="1"/>
  <c r="AB2013" i="1" s="1"/>
  <c r="M2016" i="1"/>
  <c r="AB2016" i="1" s="1"/>
  <c r="V2017" i="1"/>
  <c r="AB2017" i="1" s="1"/>
  <c r="S2022" i="1"/>
  <c r="AB2022" i="1" s="1"/>
  <c r="AB2023" i="1"/>
  <c r="P2027" i="1"/>
  <c r="AB2027" i="1" s="1"/>
  <c r="Z2029" i="1"/>
  <c r="AB2029" i="1" s="1"/>
  <c r="M2032" i="1"/>
  <c r="AB2032" i="1" s="1"/>
  <c r="V2033" i="1"/>
  <c r="AB2033" i="1" s="1"/>
  <c r="AB2038" i="1"/>
  <c r="S2038" i="1"/>
  <c r="AB2039" i="1"/>
  <c r="P2043" i="1"/>
  <c r="Z2045" i="1"/>
  <c r="AB2045" i="1" s="1"/>
  <c r="M2048" i="1"/>
  <c r="V2049" i="1"/>
  <c r="AB2049" i="1" s="1"/>
  <c r="S2054" i="1"/>
  <c r="AB2054" i="1" s="1"/>
  <c r="AB2055" i="1"/>
  <c r="P2059" i="1"/>
  <c r="Z2061" i="1"/>
  <c r="AB2061" i="1" s="1"/>
  <c r="M2064" i="1"/>
  <c r="AB2064" i="1" s="1"/>
  <c r="V2065" i="1"/>
  <c r="AB2065" i="1" s="1"/>
  <c r="S2070" i="1"/>
  <c r="AB2070" i="1" s="1"/>
  <c r="AB2071" i="1"/>
  <c r="P2075" i="1"/>
  <c r="Z2077" i="1"/>
  <c r="AB2077" i="1" s="1"/>
  <c r="M2080" i="1"/>
  <c r="AB2080" i="1" s="1"/>
  <c r="V2081" i="1"/>
  <c r="AB2081" i="1" s="1"/>
  <c r="S2086" i="1"/>
  <c r="AB2086" i="1" s="1"/>
  <c r="AB2087" i="1"/>
  <c r="P2091" i="1"/>
  <c r="AB2091" i="1" s="1"/>
  <c r="Z2093" i="1"/>
  <c r="M2096" i="1"/>
  <c r="AB2096" i="1" s="1"/>
  <c r="V2097" i="1"/>
  <c r="AB2097" i="1" s="1"/>
  <c r="AB2102" i="1"/>
  <c r="S2102" i="1"/>
  <c r="AB2103" i="1"/>
  <c r="P2107" i="1"/>
  <c r="Z2109" i="1"/>
  <c r="AB2109" i="1" s="1"/>
  <c r="M2112" i="1"/>
  <c r="AB2112" i="1" s="1"/>
  <c r="V2113" i="1"/>
  <c r="AB2113" i="1" s="1"/>
  <c r="S2118" i="1"/>
  <c r="AB2118" i="1" s="1"/>
  <c r="AB2119" i="1"/>
  <c r="P2123" i="1"/>
  <c r="Z2125" i="1"/>
  <c r="AB2125" i="1" s="1"/>
  <c r="M2128" i="1"/>
  <c r="AB2128" i="1" s="1"/>
  <c r="V2129" i="1"/>
  <c r="S2134" i="1"/>
  <c r="AB2134" i="1" s="1"/>
  <c r="AB2135" i="1"/>
  <c r="P2139" i="1"/>
  <c r="Z2141" i="1"/>
  <c r="AB2141" i="1" s="1"/>
  <c r="M2144" i="1"/>
  <c r="AB2144" i="1" s="1"/>
  <c r="V2145" i="1"/>
  <c r="AB2145" i="1" s="1"/>
  <c r="S2150" i="1"/>
  <c r="AB2150" i="1" s="1"/>
  <c r="AB2151" i="1"/>
  <c r="P2155" i="1"/>
  <c r="AB2155" i="1" s="1"/>
  <c r="Z2157" i="1"/>
  <c r="AB2157" i="1" s="1"/>
  <c r="M2160" i="1"/>
  <c r="AB2160" i="1" s="1"/>
  <c r="V2161" i="1"/>
  <c r="AB2161" i="1" s="1"/>
  <c r="AB2166" i="1"/>
  <c r="S2166" i="1"/>
  <c r="AB2167" i="1"/>
  <c r="P2171" i="1"/>
  <c r="Z2173" i="1"/>
  <c r="AB2173" i="1" s="1"/>
  <c r="M2176" i="1"/>
  <c r="V2177" i="1"/>
  <c r="AB2177" i="1" s="1"/>
  <c r="S2182" i="1"/>
  <c r="AB2182" i="1" s="1"/>
  <c r="AB2183" i="1"/>
  <c r="P2187" i="1"/>
  <c r="Z2189" i="1"/>
  <c r="AB2189" i="1" s="1"/>
  <c r="M2192" i="1"/>
  <c r="AB2192" i="1" s="1"/>
  <c r="V2193" i="1"/>
  <c r="AB2193" i="1" s="1"/>
  <c r="S2198" i="1"/>
  <c r="AB2198" i="1" s="1"/>
  <c r="AB2199" i="1"/>
  <c r="P2203" i="1"/>
  <c r="Z2205" i="1"/>
  <c r="AB2205" i="1" s="1"/>
  <c r="M2208" i="1"/>
  <c r="AB2208" i="1" s="1"/>
  <c r="V2209" i="1"/>
  <c r="AB2209" i="1" s="1"/>
  <c r="S2214" i="1"/>
  <c r="AB2214" i="1" s="1"/>
  <c r="AB2215" i="1"/>
  <c r="P2219" i="1"/>
  <c r="AB2219" i="1" s="1"/>
  <c r="Z2221" i="1"/>
  <c r="M2224" i="1"/>
  <c r="AB2224" i="1" s="1"/>
  <c r="V2225" i="1"/>
  <c r="AB2225" i="1" s="1"/>
  <c r="AB2230" i="1"/>
  <c r="S2230" i="1"/>
  <c r="AB2231" i="1"/>
  <c r="P2235" i="1"/>
  <c r="Z2237" i="1"/>
  <c r="AB2237" i="1" s="1"/>
  <c r="M2240" i="1"/>
  <c r="AB2240" i="1" s="1"/>
  <c r="V2241" i="1"/>
  <c r="AB2241" i="1" s="1"/>
  <c r="S2246" i="1"/>
  <c r="AB2246" i="1" s="1"/>
  <c r="AB2247" i="1"/>
  <c r="P2251" i="1"/>
  <c r="Z2253" i="1"/>
  <c r="AB2253" i="1" s="1"/>
  <c r="M2256" i="1"/>
  <c r="AB2256" i="1" s="1"/>
  <c r="V2257" i="1"/>
  <c r="S2262" i="1"/>
  <c r="AB2262" i="1" s="1"/>
  <c r="AB2263" i="1"/>
  <c r="P2267" i="1"/>
  <c r="Z2269" i="1"/>
  <c r="AB2269" i="1" s="1"/>
  <c r="M2272" i="1"/>
  <c r="AB2272" i="1" s="1"/>
  <c r="V2273" i="1"/>
  <c r="AB2273" i="1" s="1"/>
  <c r="S2278" i="1"/>
  <c r="AB2278" i="1" s="1"/>
  <c r="AB2279" i="1"/>
  <c r="P2283" i="1"/>
  <c r="AB2283" i="1" s="1"/>
  <c r="Z2285" i="1"/>
  <c r="AB2285" i="1" s="1"/>
  <c r="M2288" i="1"/>
  <c r="V2289" i="1"/>
  <c r="AB2294" i="1"/>
  <c r="S2294" i="1"/>
  <c r="AB2295" i="1"/>
  <c r="P2299" i="1"/>
  <c r="Z2301" i="1"/>
  <c r="AB2301" i="1" s="1"/>
  <c r="M2304" i="1"/>
  <c r="V2305" i="1"/>
  <c r="AB2305" i="1" s="1"/>
  <c r="S2310" i="1"/>
  <c r="AB2310" i="1" s="1"/>
  <c r="AB2311" i="1"/>
  <c r="P2315" i="1"/>
  <c r="Z2317" i="1"/>
  <c r="AB2317" i="1" s="1"/>
  <c r="M2320" i="1"/>
  <c r="AB2320" i="1" s="1"/>
  <c r="V2321" i="1"/>
  <c r="S2326" i="1"/>
  <c r="AB2326" i="1" s="1"/>
  <c r="AB2327" i="1"/>
  <c r="Z2329" i="1"/>
  <c r="AB2329" i="1" s="1"/>
  <c r="M2332" i="1"/>
  <c r="AB2332" i="1" s="1"/>
  <c r="S2334" i="1"/>
  <c r="AB2334" i="1" s="1"/>
  <c r="AB2335" i="1"/>
  <c r="Z2337" i="1"/>
  <c r="AB2337" i="1" s="1"/>
  <c r="M2340" i="1"/>
  <c r="AB2342" i="1"/>
  <c r="S2342" i="1"/>
  <c r="AB2343" i="1"/>
  <c r="Z2345" i="1"/>
  <c r="AB2345" i="1" s="1"/>
  <c r="M2348" i="1"/>
  <c r="AB2348" i="1" s="1"/>
  <c r="S2350" i="1"/>
  <c r="AB2350" i="1" s="1"/>
  <c r="AB2351" i="1"/>
  <c r="Z2353" i="1"/>
  <c r="AB2353" i="1" s="1"/>
  <c r="M2356" i="1"/>
  <c r="AB2356" i="1" s="1"/>
  <c r="S2358" i="1"/>
  <c r="AB2358" i="1" s="1"/>
  <c r="AB2359" i="1"/>
  <c r="Z2361" i="1"/>
  <c r="M2364" i="1"/>
  <c r="AB2364" i="1" s="1"/>
  <c r="S2366" i="1"/>
  <c r="AB2366" i="1" s="1"/>
  <c r="AB2367" i="1"/>
  <c r="Z2369" i="1"/>
  <c r="AB2369" i="1" s="1"/>
  <c r="M2372" i="1"/>
  <c r="AB2372" i="1" s="1"/>
  <c r="AB2374" i="1"/>
  <c r="S2374" i="1"/>
  <c r="AB2375" i="1"/>
  <c r="Z2377" i="1"/>
  <c r="AB2377" i="1" s="1"/>
  <c r="M2380" i="1"/>
  <c r="AB2380" i="1" s="1"/>
  <c r="S2382" i="1"/>
  <c r="AB2382" i="1" s="1"/>
  <c r="AB2383" i="1"/>
  <c r="Z2385" i="1"/>
  <c r="AB2385" i="1" s="1"/>
  <c r="M2388" i="1"/>
  <c r="AB2388" i="1" s="1"/>
  <c r="AB2390" i="1"/>
  <c r="S2390" i="1"/>
  <c r="AB2391" i="1"/>
  <c r="Z2393" i="1"/>
  <c r="AB2393" i="1" s="1"/>
  <c r="M2396" i="1"/>
  <c r="S2398" i="1"/>
  <c r="AB2398" i="1" s="1"/>
  <c r="AB2399" i="1"/>
  <c r="Z2401" i="1"/>
  <c r="AB2401" i="1" s="1"/>
  <c r="M2404" i="1"/>
  <c r="AB2406" i="1"/>
  <c r="S2406" i="1"/>
  <c r="AB2407" i="1"/>
  <c r="Z2409" i="1"/>
  <c r="M2412" i="1"/>
  <c r="AB2412" i="1" s="1"/>
  <c r="S2414" i="1"/>
  <c r="AB2414" i="1" s="1"/>
  <c r="AB2415" i="1"/>
  <c r="Z2417" i="1"/>
  <c r="AB2417" i="1" s="1"/>
  <c r="M2420" i="1"/>
  <c r="AB2420" i="1" s="1"/>
  <c r="AB2422" i="1"/>
  <c r="S2422" i="1"/>
  <c r="AB2423" i="1"/>
  <c r="Z2425" i="1"/>
  <c r="AB2425" i="1" s="1"/>
  <c r="M2428" i="1"/>
  <c r="AB2428" i="1" s="1"/>
  <c r="S2430" i="1"/>
  <c r="AB2430" i="1" s="1"/>
  <c r="AB2431" i="1"/>
  <c r="Z2433" i="1"/>
  <c r="AB2433" i="1" s="1"/>
  <c r="M2436" i="1"/>
  <c r="AB2438" i="1"/>
  <c r="S2438" i="1"/>
  <c r="AB2439" i="1"/>
  <c r="Z2441" i="1"/>
  <c r="AB2441" i="1" s="1"/>
  <c r="M2444" i="1"/>
  <c r="AB2444" i="1" s="1"/>
  <c r="S2446" i="1"/>
  <c r="AB2446" i="1" s="1"/>
  <c r="AB2447" i="1"/>
  <c r="Z2449" i="1"/>
  <c r="AB2449" i="1" s="1"/>
  <c r="M2452" i="1"/>
  <c r="AB2454" i="1"/>
  <c r="S2454" i="1"/>
  <c r="AB2455" i="1"/>
  <c r="Z2457" i="1"/>
  <c r="AB2457" i="1" s="1"/>
  <c r="M2460" i="1"/>
  <c r="AB2460" i="1" s="1"/>
  <c r="S2462" i="1"/>
  <c r="AB2462" i="1" s="1"/>
  <c r="AB2463" i="1"/>
  <c r="Z2465" i="1"/>
  <c r="M2468" i="1"/>
  <c r="AB2470" i="1"/>
  <c r="S2470" i="1"/>
  <c r="AB2471" i="1"/>
  <c r="Z2473" i="1"/>
  <c r="AB2473" i="1" s="1"/>
  <c r="M2476" i="1"/>
  <c r="AB2476" i="1" s="1"/>
  <c r="S2478" i="1"/>
  <c r="AB2478" i="1" s="1"/>
  <c r="AB2479" i="1"/>
  <c r="Z2481" i="1"/>
  <c r="AB2481" i="1" s="1"/>
  <c r="M2484" i="1"/>
  <c r="AB2484" i="1" s="1"/>
  <c r="AB2486" i="1"/>
  <c r="S2486" i="1"/>
  <c r="AB2487" i="1"/>
  <c r="Z2489" i="1"/>
  <c r="AB2489" i="1" s="1"/>
  <c r="M2492" i="1"/>
  <c r="AB2492" i="1" s="1"/>
  <c r="S2494" i="1"/>
  <c r="AB2494" i="1" s="1"/>
  <c r="AB2495" i="1"/>
  <c r="Z2497" i="1"/>
  <c r="AB2497" i="1" s="1"/>
  <c r="M2500" i="1"/>
  <c r="AB2500" i="1" s="1"/>
  <c r="AB2502" i="1"/>
  <c r="S2502" i="1"/>
  <c r="AB2503" i="1"/>
  <c r="Z2505" i="1"/>
  <c r="AB2505" i="1" s="1"/>
  <c r="M2508" i="1"/>
  <c r="AB2508" i="1" s="1"/>
  <c r="S2510" i="1"/>
  <c r="AB2510" i="1" s="1"/>
  <c r="AB2511" i="1"/>
  <c r="Z2513" i="1"/>
  <c r="AB2513" i="1" s="1"/>
  <c r="M2516" i="1"/>
  <c r="AB2516" i="1" s="1"/>
  <c r="S2518" i="1"/>
  <c r="AB2518" i="1" s="1"/>
  <c r="AB2519" i="1"/>
  <c r="Z2521" i="1"/>
  <c r="AB2521" i="1" s="1"/>
  <c r="M2524" i="1"/>
  <c r="AB2524" i="1" s="1"/>
  <c r="S2526" i="1"/>
  <c r="AB2526" i="1" s="1"/>
  <c r="AB2527" i="1"/>
  <c r="Z2529" i="1"/>
  <c r="AB2529" i="1" s="1"/>
  <c r="M2532" i="1"/>
  <c r="AB2532" i="1" s="1"/>
  <c r="AB2534" i="1"/>
  <c r="S2534" i="1"/>
  <c r="AB2535" i="1"/>
  <c r="Z2537" i="1"/>
  <c r="M2540" i="1"/>
  <c r="AB2540" i="1" s="1"/>
  <c r="S2542" i="1"/>
  <c r="AB2542" i="1" s="1"/>
  <c r="AB2543" i="1"/>
  <c r="Z2545" i="1"/>
  <c r="AB2545" i="1" s="1"/>
  <c r="M2548" i="1"/>
  <c r="AB2548" i="1" s="1"/>
  <c r="AB2550" i="1"/>
  <c r="S2550" i="1"/>
  <c r="AB2551" i="1"/>
  <c r="Z2553" i="1"/>
  <c r="M2556" i="1"/>
  <c r="AB2556" i="1" s="1"/>
  <c r="S2558" i="1"/>
  <c r="AB2558" i="1" s="1"/>
  <c r="AB2559" i="1"/>
  <c r="Z2561" i="1"/>
  <c r="AB2561" i="1" s="1"/>
  <c r="M2564" i="1"/>
  <c r="AB2564" i="1" s="1"/>
  <c r="AB2566" i="1"/>
  <c r="S2566" i="1"/>
  <c r="AB2567" i="1"/>
  <c r="Z2569" i="1"/>
  <c r="AB2569" i="1" s="1"/>
  <c r="M2572" i="1"/>
  <c r="AB2572" i="1" s="1"/>
  <c r="S2574" i="1"/>
  <c r="AB2574" i="1" s="1"/>
  <c r="AB2575" i="1"/>
  <c r="Z2577" i="1"/>
  <c r="AB2577" i="1" s="1"/>
  <c r="M2580" i="1"/>
  <c r="AB2582" i="1"/>
  <c r="S2582" i="1"/>
  <c r="AB2583" i="1"/>
  <c r="Z2585" i="1"/>
  <c r="AB2585" i="1" s="1"/>
  <c r="M2588" i="1"/>
  <c r="S2590" i="1"/>
  <c r="AB2590" i="1" s="1"/>
  <c r="AB2591" i="1"/>
  <c r="Z2593" i="1"/>
  <c r="AB2593" i="1" s="1"/>
  <c r="M2596" i="1"/>
  <c r="AB2598" i="1"/>
  <c r="S2598" i="1"/>
  <c r="AB2599" i="1"/>
  <c r="Z2601" i="1"/>
  <c r="AB2601" i="1" s="1"/>
  <c r="M2604" i="1"/>
  <c r="AB2604" i="1" s="1"/>
  <c r="S2606" i="1"/>
  <c r="AB2606" i="1" s="1"/>
  <c r="AB2607" i="1"/>
  <c r="Z2609" i="1"/>
  <c r="AB2609" i="1" s="1"/>
  <c r="M2612" i="1"/>
  <c r="AB2612" i="1" s="1"/>
  <c r="AB2614" i="1"/>
  <c r="S2614" i="1"/>
  <c r="AB2615" i="1"/>
  <c r="Z2617" i="1"/>
  <c r="M2620" i="1"/>
  <c r="AB2620" i="1" s="1"/>
  <c r="S2622" i="1"/>
  <c r="AB2622" i="1" s="1"/>
  <c r="AB2623" i="1"/>
  <c r="Z2625" i="1"/>
  <c r="AB2625" i="1" s="1"/>
  <c r="M2628" i="1"/>
  <c r="AB2628" i="1" s="1"/>
  <c r="AB2630" i="1"/>
  <c r="S2630" i="1"/>
  <c r="AB2631" i="1"/>
  <c r="Z2633" i="1"/>
  <c r="AB2633" i="1" s="1"/>
  <c r="M2636" i="1"/>
  <c r="AB2636" i="1" s="1"/>
  <c r="S2638" i="1"/>
  <c r="AB2638" i="1" s="1"/>
  <c r="AB2639" i="1"/>
  <c r="Z2641" i="1"/>
  <c r="AB2641" i="1" s="1"/>
  <c r="M2644" i="1"/>
  <c r="AB2644" i="1" s="1"/>
  <c r="S2646" i="1"/>
  <c r="AB2646" i="1" s="1"/>
  <c r="AB2647" i="1"/>
  <c r="Z2649" i="1"/>
  <c r="AB2649" i="1" s="1"/>
  <c r="M2652" i="1"/>
  <c r="S2654" i="1"/>
  <c r="AB2654" i="1" s="1"/>
  <c r="AB2655" i="1"/>
  <c r="Z2657" i="1"/>
  <c r="AB2657" i="1" s="1"/>
  <c r="M2660" i="1"/>
  <c r="AB2662" i="1"/>
  <c r="S2662" i="1"/>
  <c r="AB2663" i="1"/>
  <c r="Z2665" i="1"/>
  <c r="M2668" i="1"/>
  <c r="AB2668" i="1" s="1"/>
  <c r="S2670" i="1"/>
  <c r="AB2670" i="1" s="1"/>
  <c r="AB2671" i="1"/>
  <c r="Z2673" i="1"/>
  <c r="AB2673" i="1" s="1"/>
  <c r="M2676" i="1"/>
  <c r="AB2676" i="1" s="1"/>
  <c r="S2678" i="1"/>
  <c r="AB2678" i="1" s="1"/>
  <c r="AB2679" i="1"/>
  <c r="Z2681" i="1"/>
  <c r="AB2681" i="1" s="1"/>
  <c r="M2684" i="1"/>
  <c r="AB2684" i="1" s="1"/>
  <c r="S2686" i="1"/>
  <c r="AB2686" i="1" s="1"/>
  <c r="AB2687" i="1"/>
  <c r="Z2689" i="1"/>
  <c r="AB2689" i="1" s="1"/>
  <c r="M2692" i="1"/>
  <c r="AB2692" i="1" s="1"/>
  <c r="AB2694" i="1"/>
  <c r="S2694" i="1"/>
  <c r="AB2695" i="1"/>
  <c r="Z2697" i="1"/>
  <c r="AB2697" i="1" s="1"/>
  <c r="M2700" i="1"/>
  <c r="AB2700" i="1" s="1"/>
  <c r="S2702" i="1"/>
  <c r="AB2702" i="1" s="1"/>
  <c r="AB2703" i="1"/>
  <c r="Z2705" i="1"/>
  <c r="AB2705" i="1" s="1"/>
  <c r="M2708" i="1"/>
  <c r="S2710" i="1"/>
  <c r="AB2710" i="1" s="1"/>
  <c r="AB2711" i="1"/>
  <c r="Z2713" i="1"/>
  <c r="AB2713" i="1" s="1"/>
  <c r="M2716" i="1"/>
  <c r="AB2716" i="1" s="1"/>
  <c r="S2718" i="1"/>
  <c r="AB2718" i="1" s="1"/>
  <c r="AB2719" i="1"/>
  <c r="Z2721" i="1"/>
  <c r="M2724" i="1"/>
  <c r="AB2726" i="1"/>
  <c r="S2726" i="1"/>
  <c r="AB2727" i="1"/>
  <c r="Z2729" i="1"/>
  <c r="AB2729" i="1" s="1"/>
  <c r="M2732" i="1"/>
  <c r="AB2732" i="1" s="1"/>
  <c r="S2734" i="1"/>
  <c r="AB2734" i="1" s="1"/>
  <c r="AB2735" i="1"/>
  <c r="Z2737" i="1"/>
  <c r="AB2737" i="1" s="1"/>
  <c r="M2740" i="1"/>
  <c r="AB2740" i="1" s="1"/>
  <c r="AB2742" i="1"/>
  <c r="S2742" i="1"/>
  <c r="AB2743" i="1"/>
  <c r="Z2745" i="1"/>
  <c r="AB2745" i="1" s="1"/>
  <c r="M2748" i="1"/>
  <c r="AB2748" i="1" s="1"/>
  <c r="S2750" i="1"/>
  <c r="AB2750" i="1" s="1"/>
  <c r="AB2751" i="1"/>
  <c r="Z2753" i="1"/>
  <c r="AB2753" i="1" s="1"/>
  <c r="M2756" i="1"/>
  <c r="AB2756" i="1" s="1"/>
  <c r="AB2758" i="1"/>
  <c r="S2758" i="1"/>
  <c r="AB2759" i="1"/>
  <c r="Z2761" i="1"/>
  <c r="AB2761" i="1" s="1"/>
  <c r="M2764" i="1"/>
  <c r="AB2764" i="1" s="1"/>
  <c r="S2766" i="1"/>
  <c r="AB2766" i="1" s="1"/>
  <c r="AB2767" i="1"/>
  <c r="Z2769" i="1"/>
  <c r="AB2769" i="1" s="1"/>
  <c r="M2772" i="1"/>
  <c r="AB2772" i="1" s="1"/>
  <c r="AB2774" i="1"/>
  <c r="S2774" i="1"/>
  <c r="AB2775" i="1"/>
  <c r="Z2777" i="1"/>
  <c r="AB2777" i="1" s="1"/>
  <c r="M2780" i="1"/>
  <c r="AB2780" i="1" s="1"/>
  <c r="S2782" i="1"/>
  <c r="AB2782" i="1" s="1"/>
  <c r="AB2783" i="1"/>
  <c r="Z2785" i="1"/>
  <c r="M2788" i="1"/>
  <c r="AB2788" i="1" s="1"/>
  <c r="AB2790" i="1"/>
  <c r="S2790" i="1"/>
  <c r="AB2791" i="1"/>
  <c r="Z2793" i="1"/>
  <c r="M2796" i="1"/>
  <c r="AB2796" i="1" s="1"/>
  <c r="S2798" i="1"/>
  <c r="AB2798" i="1" s="1"/>
  <c r="AB2799" i="1"/>
  <c r="Z2801" i="1"/>
  <c r="AB2801" i="1" s="1"/>
  <c r="M2804" i="1"/>
  <c r="AB2804" i="1" s="1"/>
  <c r="AB2806" i="1"/>
  <c r="S2806" i="1"/>
  <c r="AB2807" i="1"/>
  <c r="Z2809" i="1"/>
  <c r="AB2809" i="1" s="1"/>
  <c r="M2812" i="1"/>
  <c r="AB2812" i="1" s="1"/>
  <c r="S2814" i="1"/>
  <c r="AB2814" i="1" s="1"/>
  <c r="AB2815" i="1"/>
  <c r="Z2817" i="1"/>
  <c r="AB2817" i="1" s="1"/>
  <c r="M2820" i="1"/>
  <c r="AB2820" i="1" s="1"/>
  <c r="AB2822" i="1"/>
  <c r="S2822" i="1"/>
  <c r="AB2823" i="1"/>
  <c r="Z2825" i="1"/>
  <c r="AB2825" i="1" s="1"/>
  <c r="M2828" i="1"/>
  <c r="AB2828" i="1" s="1"/>
  <c r="S2830" i="1"/>
  <c r="AB2830" i="1" s="1"/>
  <c r="AB2831" i="1"/>
  <c r="Z2833" i="1"/>
  <c r="AB2833" i="1" s="1"/>
  <c r="M2836" i="1"/>
  <c r="S2838" i="1"/>
  <c r="AB2838" i="1" s="1"/>
  <c r="AB2839" i="1"/>
  <c r="Z2841" i="1"/>
  <c r="AB2841" i="1" s="1"/>
  <c r="M2844" i="1"/>
  <c r="S2846" i="1"/>
  <c r="AB2846" i="1" s="1"/>
  <c r="AB2847" i="1"/>
  <c r="Z2849" i="1"/>
  <c r="AB2849" i="1" s="1"/>
  <c r="M2852" i="1"/>
  <c r="AB2852" i="1" s="1"/>
  <c r="AB2854" i="1"/>
  <c r="S2854" i="1"/>
  <c r="AB2855" i="1"/>
  <c r="Z2857" i="1"/>
  <c r="AB2857" i="1" s="1"/>
  <c r="M2860" i="1"/>
  <c r="AB2860" i="1" s="1"/>
  <c r="S2862" i="1"/>
  <c r="AB2862" i="1" s="1"/>
  <c r="AB2863" i="1"/>
  <c r="Z2865" i="1"/>
  <c r="AB2865" i="1" s="1"/>
  <c r="M2868" i="1"/>
  <c r="AB2868" i="1" s="1"/>
  <c r="AB2870" i="1"/>
  <c r="S2870" i="1"/>
  <c r="AB2871" i="1"/>
  <c r="Z2873" i="1"/>
  <c r="AB2873" i="1" s="1"/>
  <c r="M2876" i="1"/>
  <c r="AB2876" i="1" s="1"/>
  <c r="S2878" i="1"/>
  <c r="AB2878" i="1" s="1"/>
  <c r="AB2879" i="1"/>
  <c r="Z2881" i="1"/>
  <c r="AB2881" i="1" s="1"/>
  <c r="M2884" i="1"/>
  <c r="AB2886" i="1"/>
  <c r="S2886" i="1"/>
  <c r="AB2887" i="1"/>
  <c r="Z2889" i="1"/>
  <c r="AB2889" i="1" s="1"/>
  <c r="M2892" i="1"/>
  <c r="AB2892" i="1" s="1"/>
  <c r="S2894" i="1"/>
  <c r="AB2894" i="1" s="1"/>
  <c r="AB2895" i="1"/>
  <c r="Z2897" i="1"/>
  <c r="AB2897" i="1" s="1"/>
  <c r="M2900" i="1"/>
  <c r="AB2900" i="1" s="1"/>
  <c r="AB2902" i="1"/>
  <c r="S2902" i="1"/>
  <c r="AB2903" i="1"/>
  <c r="Z2905" i="1"/>
  <c r="AB2905" i="1" s="1"/>
  <c r="M2908" i="1"/>
  <c r="AB2908" i="1" s="1"/>
  <c r="S2910" i="1"/>
  <c r="AB2910" i="1" s="1"/>
  <c r="AB2911" i="1"/>
  <c r="Z2913" i="1"/>
  <c r="AB2913" i="1" s="1"/>
  <c r="M2916" i="1"/>
  <c r="AB2916" i="1" s="1"/>
  <c r="AB2918" i="1"/>
  <c r="S2918" i="1"/>
  <c r="AB2919" i="1"/>
  <c r="Z2921" i="1"/>
  <c r="M2924" i="1"/>
  <c r="AB2924" i="1" s="1"/>
  <c r="S2926" i="1"/>
  <c r="AB2926" i="1" s="1"/>
  <c r="AB2927" i="1"/>
  <c r="Z2929" i="1"/>
  <c r="AB2929" i="1" s="1"/>
  <c r="M2932" i="1"/>
  <c r="AB2932" i="1" s="1"/>
  <c r="S2934" i="1"/>
  <c r="AB2934" i="1" s="1"/>
  <c r="AB2935" i="1"/>
  <c r="Z2937" i="1"/>
  <c r="M2940" i="1"/>
  <c r="AB2940" i="1" s="1"/>
  <c r="S2942" i="1"/>
  <c r="AB2942" i="1" s="1"/>
  <c r="AB2943" i="1"/>
  <c r="Z2945" i="1"/>
  <c r="M2948" i="1"/>
  <c r="AB2948" i="1" s="1"/>
  <c r="AB2950" i="1"/>
  <c r="S2950" i="1"/>
  <c r="AB2951" i="1"/>
  <c r="Z2953" i="1"/>
  <c r="AB2953" i="1" s="1"/>
  <c r="M2956" i="1"/>
  <c r="AB2956" i="1" s="1"/>
  <c r="S2958" i="1"/>
  <c r="AB2958" i="1" s="1"/>
  <c r="AB2959" i="1"/>
  <c r="Z2961" i="1"/>
  <c r="AB2961" i="1" s="1"/>
  <c r="V2976" i="1"/>
  <c r="AB2976" i="1" s="1"/>
  <c r="M2980" i="1"/>
  <c r="AB2980" i="1" s="1"/>
  <c r="M2983" i="1"/>
  <c r="AB2983" i="1" s="1"/>
  <c r="P2990" i="1"/>
  <c r="P2991" i="1"/>
  <c r="Z2996" i="1"/>
  <c r="S3001" i="1"/>
  <c r="AB3001" i="1" s="1"/>
  <c r="V3009" i="1"/>
  <c r="S3014" i="1"/>
  <c r="AB3021" i="1"/>
  <c r="Z3025" i="1"/>
  <c r="S3030" i="1"/>
  <c r="AB3030" i="1" s="1"/>
  <c r="AB3037" i="1"/>
  <c r="V3041" i="1"/>
  <c r="AB3041" i="1" s="1"/>
  <c r="AB3042" i="1"/>
  <c r="AB3047" i="1"/>
  <c r="AB3052" i="1"/>
  <c r="AB3056" i="1"/>
  <c r="P3067" i="1"/>
  <c r="AB3067" i="1" s="1"/>
  <c r="M3072" i="1"/>
  <c r="AB3072" i="1" s="1"/>
  <c r="Z3085" i="1"/>
  <c r="AB3094" i="1"/>
  <c r="S3094" i="1"/>
  <c r="AB3101" i="1"/>
  <c r="V3105" i="1"/>
  <c r="AB3105" i="1" s="1"/>
  <c r="AB3106" i="1"/>
  <c r="AB3111" i="1"/>
  <c r="AB3116" i="1"/>
  <c r="AB3120" i="1"/>
  <c r="AB3128" i="1"/>
  <c r="AB3165" i="1"/>
  <c r="AB3167" i="1"/>
  <c r="AB3170" i="1"/>
  <c r="AB3182" i="1"/>
  <c r="AB3188" i="1"/>
  <c r="V3192" i="1"/>
  <c r="AB3192" i="1" s="1"/>
  <c r="AB3216" i="1"/>
  <c r="V3239" i="1"/>
  <c r="AB3239" i="1" s="1"/>
  <c r="Z3243" i="1"/>
  <c r="AB3243" i="1" s="1"/>
  <c r="AB3291" i="1"/>
  <c r="AB3293" i="1"/>
  <c r="AB3295" i="1"/>
  <c r="AB3298" i="1"/>
  <c r="AB3310" i="1"/>
  <c r="AB3316" i="1"/>
  <c r="V3320" i="1"/>
  <c r="AB3320" i="1" s="1"/>
  <c r="AB3324" i="1"/>
  <c r="V3367" i="1"/>
  <c r="AB3367" i="1" s="1"/>
  <c r="AB3370" i="1"/>
  <c r="Z3371" i="1"/>
  <c r="AB3411" i="1"/>
  <c r="AB3421" i="1"/>
  <c r="AB3423" i="1"/>
  <c r="AB3426" i="1"/>
  <c r="AB3438" i="1"/>
  <c r="AB3444" i="1"/>
  <c r="V3448" i="1"/>
  <c r="V3495" i="1"/>
  <c r="AB3495" i="1" s="1"/>
  <c r="Z3499" i="1"/>
  <c r="AB3536" i="1"/>
  <c r="S3536" i="1"/>
  <c r="AB3556" i="1"/>
  <c r="AB3565" i="1"/>
  <c r="Z3624" i="1"/>
  <c r="AB3634" i="1"/>
  <c r="AB3646" i="1"/>
  <c r="S3664" i="1"/>
  <c r="AB3664" i="1" s="1"/>
  <c r="AB3684" i="1"/>
  <c r="AB3745" i="1"/>
  <c r="Z3752" i="1"/>
  <c r="AB3762" i="1"/>
  <c r="AB3774" i="1"/>
  <c r="S3792" i="1"/>
  <c r="AB3792" i="1" s="1"/>
  <c r="AB3804" i="1"/>
  <c r="AB3812" i="1"/>
  <c r="AB3821" i="1"/>
  <c r="AB3886" i="1"/>
  <c r="AB3898" i="1"/>
  <c r="M3910" i="1"/>
  <c r="AB3910" i="1" s="1"/>
  <c r="V3967" i="1"/>
  <c r="M3971" i="1"/>
  <c r="AB4022" i="1"/>
  <c r="AB4054" i="1"/>
  <c r="AB4171" i="1"/>
  <c r="AB4380" i="1"/>
  <c r="AB4559" i="1"/>
  <c r="AB4703" i="1"/>
  <c r="AB1554" i="1"/>
  <c r="AB1602" i="1"/>
  <c r="AB1650" i="1"/>
  <c r="AB1710" i="1"/>
  <c r="AB1711" i="1"/>
  <c r="AB1743" i="1"/>
  <c r="AB1774" i="1"/>
  <c r="AB1823" i="1"/>
  <c r="AB1855" i="1"/>
  <c r="AB1871" i="1"/>
  <c r="AB1886" i="1"/>
  <c r="AB1887" i="1"/>
  <c r="AB1903" i="1"/>
  <c r="AB1918" i="1"/>
  <c r="AB1950" i="1"/>
  <c r="AB1951" i="1"/>
  <c r="AB1982" i="1"/>
  <c r="AB1998" i="1"/>
  <c r="AB2046" i="1"/>
  <c r="AB2047" i="1"/>
  <c r="AB2062" i="1"/>
  <c r="AB2078" i="1"/>
  <c r="AB2094" i="1"/>
  <c r="AB2126" i="1"/>
  <c r="AB2158" i="1"/>
  <c r="AB2175" i="1"/>
  <c r="AB2206" i="1"/>
  <c r="AB2270" i="1"/>
  <c r="AB2286" i="1"/>
  <c r="AB2302" i="1"/>
  <c r="AB2303" i="1"/>
  <c r="AB2330" i="1"/>
  <c r="AB2339" i="1"/>
  <c r="AB2346" i="1"/>
  <c r="AB2354" i="1"/>
  <c r="AB2371" i="1"/>
  <c r="AB2378" i="1"/>
  <c r="AB2386" i="1"/>
  <c r="AB2418" i="1"/>
  <c r="AB2426" i="1"/>
  <c r="AB2442" i="1"/>
  <c r="AB2450" i="1"/>
  <c r="AB2466" i="1"/>
  <c r="AB2483" i="1"/>
  <c r="AB2498" i="1"/>
  <c r="AB2538" i="1"/>
  <c r="AB2554" i="1"/>
  <c r="AB2578" i="1"/>
  <c r="AB2586" i="1"/>
  <c r="AB2594" i="1"/>
  <c r="AB2602" i="1"/>
  <c r="AB2618" i="1"/>
  <c r="AB2642" i="1"/>
  <c r="AB2643" i="1"/>
  <c r="AB2666" i="1"/>
  <c r="AB2675" i="1"/>
  <c r="AB2698" i="1"/>
  <c r="AB2706" i="1"/>
  <c r="AB2714" i="1"/>
  <c r="AB2723" i="1"/>
  <c r="AB2738" i="1"/>
  <c r="AB2762" i="1"/>
  <c r="AB2770" i="1"/>
  <c r="AB2778" i="1"/>
  <c r="AB2787" i="1"/>
  <c r="AB2794" i="1"/>
  <c r="AB2810" i="1"/>
  <c r="AB2818" i="1"/>
  <c r="AB2826" i="1"/>
  <c r="AB2842" i="1"/>
  <c r="AB2866" i="1"/>
  <c r="AB2898" i="1"/>
  <c r="AB2906" i="1"/>
  <c r="AB2922" i="1"/>
  <c r="AB2930" i="1"/>
  <c r="AB2938" i="1"/>
  <c r="AB2946" i="1"/>
  <c r="AB2947" i="1"/>
  <c r="AB2954" i="1"/>
  <c r="AB2996" i="1"/>
  <c r="AB3124" i="1"/>
  <c r="AB3227" i="1"/>
  <c r="AB3231" i="1"/>
  <c r="AB3252" i="1"/>
  <c r="AB3306" i="1"/>
  <c r="AB3355" i="1"/>
  <c r="AB3374" i="1"/>
  <c r="AB3380" i="1"/>
  <c r="AB3448" i="1"/>
  <c r="AB3487" i="1"/>
  <c r="AB3502" i="1"/>
  <c r="AB3600" i="1"/>
  <c r="AB3620" i="1"/>
  <c r="AB3698" i="1"/>
  <c r="AB3728" i="1"/>
  <c r="AB3826" i="1"/>
  <c r="AB3926" i="1"/>
  <c r="AB4575" i="1"/>
  <c r="AB1558" i="1"/>
  <c r="AB1574" i="1"/>
  <c r="AB1590" i="1"/>
  <c r="AB1606" i="1"/>
  <c r="AB1622" i="1"/>
  <c r="AB1638" i="1"/>
  <c r="AB1654" i="1"/>
  <c r="AB1670" i="1"/>
  <c r="AB1690" i="1"/>
  <c r="AB1691" i="1"/>
  <c r="AB1706" i="1"/>
  <c r="AB1722" i="1"/>
  <c r="AB1723" i="1"/>
  <c r="AB1738" i="1"/>
  <c r="AB1739" i="1"/>
  <c r="AB1754" i="1"/>
  <c r="AB1755" i="1"/>
  <c r="AB1770" i="1"/>
  <c r="AB1786" i="1"/>
  <c r="AB1787" i="1"/>
  <c r="M1796" i="1"/>
  <c r="AB1796" i="1" s="1"/>
  <c r="AB1802" i="1"/>
  <c r="AB1803" i="1"/>
  <c r="M1812" i="1"/>
  <c r="AB1812" i="1" s="1"/>
  <c r="AB1818" i="1"/>
  <c r="AB1819" i="1"/>
  <c r="AB1834" i="1"/>
  <c r="AB1850" i="1"/>
  <c r="AB1851" i="1"/>
  <c r="AB1866" i="1"/>
  <c r="AB1867" i="1"/>
  <c r="M1876" i="1"/>
  <c r="AB1876" i="1" s="1"/>
  <c r="V1877" i="1"/>
  <c r="AB1877" i="1" s="1"/>
  <c r="AB1882" i="1"/>
  <c r="AB1883" i="1"/>
  <c r="M1892" i="1"/>
  <c r="AB1892" i="1" s="1"/>
  <c r="V1893" i="1"/>
  <c r="AB1893" i="1" s="1"/>
  <c r="AB1898" i="1"/>
  <c r="M1908" i="1"/>
  <c r="AB1908" i="1" s="1"/>
  <c r="V1909" i="1"/>
  <c r="AB1914" i="1"/>
  <c r="AB1915" i="1"/>
  <c r="M1924" i="1"/>
  <c r="AB1924" i="1" s="1"/>
  <c r="AB1930" i="1"/>
  <c r="AB1931" i="1"/>
  <c r="AB1946" i="1"/>
  <c r="AB1947" i="1"/>
  <c r="M1956" i="1"/>
  <c r="AB1956" i="1" s="1"/>
  <c r="V1957" i="1"/>
  <c r="AB1957" i="1" s="1"/>
  <c r="AB1962" i="1"/>
  <c r="AB1963" i="1"/>
  <c r="M1972" i="1"/>
  <c r="AB1972" i="1" s="1"/>
  <c r="V1973" i="1"/>
  <c r="AB1978" i="1"/>
  <c r="AB1979" i="1"/>
  <c r="M1988" i="1"/>
  <c r="AB1988" i="1" s="1"/>
  <c r="V1989" i="1"/>
  <c r="AB1989" i="1" s="1"/>
  <c r="S1994" i="1"/>
  <c r="AB1994" i="1" s="1"/>
  <c r="AB1995" i="1"/>
  <c r="P1999" i="1"/>
  <c r="AB1999" i="1" s="1"/>
  <c r="M2004" i="1"/>
  <c r="AB2004" i="1" s="1"/>
  <c r="V2005" i="1"/>
  <c r="AB2005" i="1" s="1"/>
  <c r="S2010" i="1"/>
  <c r="AB2010" i="1" s="1"/>
  <c r="AB2011" i="1"/>
  <c r="P2015" i="1"/>
  <c r="AB2015" i="1" s="1"/>
  <c r="M2020" i="1"/>
  <c r="AB2020" i="1" s="1"/>
  <c r="V2021" i="1"/>
  <c r="AB2021" i="1" s="1"/>
  <c r="S2026" i="1"/>
  <c r="AB2026" i="1" s="1"/>
  <c r="P2031" i="1"/>
  <c r="AB2031" i="1" s="1"/>
  <c r="Z2033" i="1"/>
  <c r="M2036" i="1"/>
  <c r="AB2036" i="1" s="1"/>
  <c r="V2037" i="1"/>
  <c r="AB2037" i="1" s="1"/>
  <c r="S2042" i="1"/>
  <c r="AB2042" i="1" s="1"/>
  <c r="AB2043" i="1"/>
  <c r="P2047" i="1"/>
  <c r="Z2049" i="1"/>
  <c r="M2052" i="1"/>
  <c r="AB2052" i="1" s="1"/>
  <c r="V2053" i="1"/>
  <c r="AB2053" i="1" s="1"/>
  <c r="S2058" i="1"/>
  <c r="AB2058" i="1" s="1"/>
  <c r="AB2059" i="1"/>
  <c r="P2063" i="1"/>
  <c r="AB2063" i="1" s="1"/>
  <c r="Z2065" i="1"/>
  <c r="M2068" i="1"/>
  <c r="AB2068" i="1" s="1"/>
  <c r="V2069" i="1"/>
  <c r="AB2069" i="1" s="1"/>
  <c r="AB2074" i="1"/>
  <c r="S2074" i="1"/>
  <c r="AB2075" i="1"/>
  <c r="P2079" i="1"/>
  <c r="AB2079" i="1" s="1"/>
  <c r="Z2081" i="1"/>
  <c r="M2084" i="1"/>
  <c r="AB2084" i="1" s="1"/>
  <c r="V2085" i="1"/>
  <c r="AB2085" i="1" s="1"/>
  <c r="S2090" i="1"/>
  <c r="AB2090" i="1" s="1"/>
  <c r="P2095" i="1"/>
  <c r="AB2095" i="1" s="1"/>
  <c r="Z2097" i="1"/>
  <c r="M2100" i="1"/>
  <c r="AB2100" i="1" s="1"/>
  <c r="V2101" i="1"/>
  <c r="AB2101" i="1" s="1"/>
  <c r="S2106" i="1"/>
  <c r="AB2106" i="1" s="1"/>
  <c r="AB2107" i="1"/>
  <c r="P2111" i="1"/>
  <c r="Z2113" i="1"/>
  <c r="M2116" i="1"/>
  <c r="AB2116" i="1" s="1"/>
  <c r="V2117" i="1"/>
  <c r="AB2117" i="1" s="1"/>
  <c r="S2122" i="1"/>
  <c r="AB2122" i="1" s="1"/>
  <c r="AB2123" i="1"/>
  <c r="P2127" i="1"/>
  <c r="AB2127" i="1" s="1"/>
  <c r="Z2129" i="1"/>
  <c r="M2132" i="1"/>
  <c r="AB2132" i="1" s="1"/>
  <c r="V2133" i="1"/>
  <c r="AB2133" i="1" s="1"/>
  <c r="AB2138" i="1"/>
  <c r="S2138" i="1"/>
  <c r="AB2139" i="1"/>
  <c r="P2143" i="1"/>
  <c r="AB2143" i="1" s="1"/>
  <c r="Z2145" i="1"/>
  <c r="M2148" i="1"/>
  <c r="AB2148" i="1" s="1"/>
  <c r="V2149" i="1"/>
  <c r="AB2149" i="1" s="1"/>
  <c r="S2154" i="1"/>
  <c r="AB2154" i="1" s="1"/>
  <c r="P2159" i="1"/>
  <c r="AB2159" i="1" s="1"/>
  <c r="Z2161" i="1"/>
  <c r="M2164" i="1"/>
  <c r="AB2164" i="1" s="1"/>
  <c r="V2165" i="1"/>
  <c r="AB2165" i="1" s="1"/>
  <c r="S2170" i="1"/>
  <c r="AB2170" i="1" s="1"/>
  <c r="AB2171" i="1"/>
  <c r="P2175" i="1"/>
  <c r="Z2177" i="1"/>
  <c r="M2180" i="1"/>
  <c r="AB2180" i="1" s="1"/>
  <c r="V2181" i="1"/>
  <c r="AB2181" i="1" s="1"/>
  <c r="S2186" i="1"/>
  <c r="AB2186" i="1" s="1"/>
  <c r="AB2187" i="1"/>
  <c r="P2191" i="1"/>
  <c r="AB2191" i="1" s="1"/>
  <c r="Z2193" i="1"/>
  <c r="M2196" i="1"/>
  <c r="AB2196" i="1" s="1"/>
  <c r="V2197" i="1"/>
  <c r="AB2197" i="1" s="1"/>
  <c r="AB2202" i="1"/>
  <c r="S2202" i="1"/>
  <c r="AB2203" i="1"/>
  <c r="P2207" i="1"/>
  <c r="AB2207" i="1" s="1"/>
  <c r="Z2209" i="1"/>
  <c r="M2212" i="1"/>
  <c r="AB2212" i="1" s="1"/>
  <c r="V2213" i="1"/>
  <c r="AB2213" i="1" s="1"/>
  <c r="S2218" i="1"/>
  <c r="AB2218" i="1" s="1"/>
  <c r="P2223" i="1"/>
  <c r="AB2223" i="1" s="1"/>
  <c r="Z2225" i="1"/>
  <c r="M2228" i="1"/>
  <c r="AB2228" i="1" s="1"/>
  <c r="V2229" i="1"/>
  <c r="S2234" i="1"/>
  <c r="AB2234" i="1" s="1"/>
  <c r="AB2235" i="1"/>
  <c r="P2239" i="1"/>
  <c r="AB2239" i="1" s="1"/>
  <c r="Z2241" i="1"/>
  <c r="M2244" i="1"/>
  <c r="AB2244" i="1" s="1"/>
  <c r="V2245" i="1"/>
  <c r="AB2245" i="1" s="1"/>
  <c r="S2250" i="1"/>
  <c r="AB2250" i="1" s="1"/>
  <c r="AB2251" i="1"/>
  <c r="P2255" i="1"/>
  <c r="AB2255" i="1" s="1"/>
  <c r="Z2257" i="1"/>
  <c r="M2260" i="1"/>
  <c r="AB2260" i="1" s="1"/>
  <c r="V2261" i="1"/>
  <c r="AB2261" i="1" s="1"/>
  <c r="AB2266" i="1"/>
  <c r="S2266" i="1"/>
  <c r="AB2267" i="1"/>
  <c r="P2271" i="1"/>
  <c r="Z2273" i="1"/>
  <c r="M2276" i="1"/>
  <c r="AB2276" i="1" s="1"/>
  <c r="V2277" i="1"/>
  <c r="AB2277" i="1" s="1"/>
  <c r="S2282" i="1"/>
  <c r="AB2282" i="1" s="1"/>
  <c r="P2287" i="1"/>
  <c r="AB2287" i="1" s="1"/>
  <c r="Z2289" i="1"/>
  <c r="M2292" i="1"/>
  <c r="AB2292" i="1" s="1"/>
  <c r="V2293" i="1"/>
  <c r="AB2293" i="1" s="1"/>
  <c r="S2298" i="1"/>
  <c r="AB2298" i="1" s="1"/>
  <c r="AB2299" i="1"/>
  <c r="P2303" i="1"/>
  <c r="Z2305" i="1"/>
  <c r="M2308" i="1"/>
  <c r="AB2308" i="1" s="1"/>
  <c r="V2309" i="1"/>
  <c r="AB2309" i="1" s="1"/>
  <c r="S2314" i="1"/>
  <c r="AB2314" i="1" s="1"/>
  <c r="AB2315" i="1"/>
  <c r="P2319" i="1"/>
  <c r="AB2319" i="1" s="1"/>
  <c r="Z2321" i="1"/>
  <c r="M2324" i="1"/>
  <c r="AB2324" i="1" s="1"/>
  <c r="V2325" i="1"/>
  <c r="P2331" i="1"/>
  <c r="AB2331" i="1" s="1"/>
  <c r="V2333" i="1"/>
  <c r="AB2333" i="1" s="1"/>
  <c r="P2339" i="1"/>
  <c r="V2341" i="1"/>
  <c r="AB2341" i="1" s="1"/>
  <c r="P2347" i="1"/>
  <c r="AB2347" i="1" s="1"/>
  <c r="V2349" i="1"/>
  <c r="AB2349" i="1" s="1"/>
  <c r="P2355" i="1"/>
  <c r="V2357" i="1"/>
  <c r="AB2357" i="1" s="1"/>
  <c r="P2363" i="1"/>
  <c r="AB2363" i="1" s="1"/>
  <c r="V2365" i="1"/>
  <c r="P2371" i="1"/>
  <c r="V2373" i="1"/>
  <c r="AB2373" i="1" s="1"/>
  <c r="P2379" i="1"/>
  <c r="AB2379" i="1" s="1"/>
  <c r="V2381" i="1"/>
  <c r="P2387" i="1"/>
  <c r="AB2387" i="1" s="1"/>
  <c r="V2389" i="1"/>
  <c r="AB2389" i="1" s="1"/>
  <c r="P2395" i="1"/>
  <c r="AB2395" i="1" s="1"/>
  <c r="V2397" i="1"/>
  <c r="AB2397" i="1" s="1"/>
  <c r="P2403" i="1"/>
  <c r="AB2403" i="1" s="1"/>
  <c r="V2405" i="1"/>
  <c r="AB2405" i="1" s="1"/>
  <c r="P2411" i="1"/>
  <c r="AB2411" i="1" s="1"/>
  <c r="V2413" i="1"/>
  <c r="AB2413" i="1" s="1"/>
  <c r="P2419" i="1"/>
  <c r="AB2419" i="1" s="1"/>
  <c r="V2421" i="1"/>
  <c r="P2427" i="1"/>
  <c r="AB2427" i="1" s="1"/>
  <c r="V2429" i="1"/>
  <c r="AB2429" i="1" s="1"/>
  <c r="P2435" i="1"/>
  <c r="AB2435" i="1" s="1"/>
  <c r="V2437" i="1"/>
  <c r="P2443" i="1"/>
  <c r="AB2443" i="1" s="1"/>
  <c r="V2445" i="1"/>
  <c r="AB2445" i="1" s="1"/>
  <c r="P2451" i="1"/>
  <c r="AB2451" i="1" s="1"/>
  <c r="V2453" i="1"/>
  <c r="AB2453" i="1" s="1"/>
  <c r="P2459" i="1"/>
  <c r="AB2459" i="1" s="1"/>
  <c r="V2461" i="1"/>
  <c r="P2467" i="1"/>
  <c r="AB2467" i="1" s="1"/>
  <c r="V2469" i="1"/>
  <c r="AB2469" i="1" s="1"/>
  <c r="P2475" i="1"/>
  <c r="AB2475" i="1" s="1"/>
  <c r="V2477" i="1"/>
  <c r="AB2477" i="1" s="1"/>
  <c r="P2483" i="1"/>
  <c r="V2485" i="1"/>
  <c r="AB2485" i="1" s="1"/>
  <c r="P2491" i="1"/>
  <c r="AB2491" i="1" s="1"/>
  <c r="V2493" i="1"/>
  <c r="P2499" i="1"/>
  <c r="AB2499" i="1" s="1"/>
  <c r="V2501" i="1"/>
  <c r="AB2501" i="1" s="1"/>
  <c r="P2507" i="1"/>
  <c r="AB2507" i="1" s="1"/>
  <c r="V2509" i="1"/>
  <c r="AB2509" i="1" s="1"/>
  <c r="P2515" i="1"/>
  <c r="AB2515" i="1" s="1"/>
  <c r="V2517" i="1"/>
  <c r="AB2517" i="1" s="1"/>
  <c r="P2523" i="1"/>
  <c r="AB2523" i="1" s="1"/>
  <c r="V2525" i="1"/>
  <c r="AB2525" i="1" s="1"/>
  <c r="P2531" i="1"/>
  <c r="AB2531" i="1" s="1"/>
  <c r="V2533" i="1"/>
  <c r="AB2533" i="1" s="1"/>
  <c r="P2539" i="1"/>
  <c r="AB2539" i="1" s="1"/>
  <c r="V2541" i="1"/>
  <c r="AB2541" i="1" s="1"/>
  <c r="P2547" i="1"/>
  <c r="AB2547" i="1" s="1"/>
  <c r="V2549" i="1"/>
  <c r="P2555" i="1"/>
  <c r="AB2555" i="1" s="1"/>
  <c r="V2557" i="1"/>
  <c r="AB2557" i="1" s="1"/>
  <c r="P2563" i="1"/>
  <c r="AB2563" i="1" s="1"/>
  <c r="V2565" i="1"/>
  <c r="P2571" i="1"/>
  <c r="AB2571" i="1" s="1"/>
  <c r="V2573" i="1"/>
  <c r="P2579" i="1"/>
  <c r="AB2579" i="1" s="1"/>
  <c r="V2581" i="1"/>
  <c r="AB2581" i="1" s="1"/>
  <c r="P2587" i="1"/>
  <c r="AB2587" i="1" s="1"/>
  <c r="V2589" i="1"/>
  <c r="AB2589" i="1" s="1"/>
  <c r="P2595" i="1"/>
  <c r="AB2595" i="1" s="1"/>
  <c r="V2597" i="1"/>
  <c r="P2603" i="1"/>
  <c r="AB2603" i="1" s="1"/>
  <c r="V2605" i="1"/>
  <c r="AB2605" i="1" s="1"/>
  <c r="P2611" i="1"/>
  <c r="AB2611" i="1" s="1"/>
  <c r="V2613" i="1"/>
  <c r="AB2613" i="1" s="1"/>
  <c r="P2619" i="1"/>
  <c r="AB2619" i="1" s="1"/>
  <c r="V2621" i="1"/>
  <c r="P2627" i="1"/>
  <c r="AB2627" i="1" s="1"/>
  <c r="V2629" i="1"/>
  <c r="AB2629" i="1" s="1"/>
  <c r="P2635" i="1"/>
  <c r="AB2635" i="1" s="1"/>
  <c r="V2637" i="1"/>
  <c r="AB2637" i="1" s="1"/>
  <c r="P2643" i="1"/>
  <c r="V2645" i="1"/>
  <c r="AB2645" i="1" s="1"/>
  <c r="P2651" i="1"/>
  <c r="AB2651" i="1" s="1"/>
  <c r="V2653" i="1"/>
  <c r="AB2653" i="1" s="1"/>
  <c r="P2659" i="1"/>
  <c r="AB2659" i="1" s="1"/>
  <c r="V2661" i="1"/>
  <c r="P2667" i="1"/>
  <c r="AB2667" i="1" s="1"/>
  <c r="V2669" i="1"/>
  <c r="AB2669" i="1" s="1"/>
  <c r="P2675" i="1"/>
  <c r="V2677" i="1"/>
  <c r="AB2677" i="1" s="1"/>
  <c r="P2683" i="1"/>
  <c r="AB2683" i="1" s="1"/>
  <c r="V2685" i="1"/>
  <c r="AB2685" i="1" s="1"/>
  <c r="P2691" i="1"/>
  <c r="AB2691" i="1" s="1"/>
  <c r="V2693" i="1"/>
  <c r="P2699" i="1"/>
  <c r="AB2699" i="1" s="1"/>
  <c r="V2701" i="1"/>
  <c r="AB2701" i="1" s="1"/>
  <c r="P2707" i="1"/>
  <c r="V2709" i="1"/>
  <c r="AB2709" i="1" s="1"/>
  <c r="P2715" i="1"/>
  <c r="AB2715" i="1" s="1"/>
  <c r="V2717" i="1"/>
  <c r="AB2717" i="1" s="1"/>
  <c r="P2723" i="1"/>
  <c r="V2725" i="1"/>
  <c r="P2731" i="1"/>
  <c r="AB2731" i="1" s="1"/>
  <c r="V2733" i="1"/>
  <c r="AB2733" i="1" s="1"/>
  <c r="P2739" i="1"/>
  <c r="AB2739" i="1" s="1"/>
  <c r="V2741" i="1"/>
  <c r="AB2741" i="1" s="1"/>
  <c r="P2747" i="1"/>
  <c r="AB2747" i="1" s="1"/>
  <c r="V2749" i="1"/>
  <c r="P2755" i="1"/>
  <c r="AB2755" i="1" s="1"/>
  <c r="V2757" i="1"/>
  <c r="AB2757" i="1" s="1"/>
  <c r="P2763" i="1"/>
  <c r="AB2763" i="1" s="1"/>
  <c r="V2765" i="1"/>
  <c r="AB2765" i="1" s="1"/>
  <c r="P2771" i="1"/>
  <c r="V2773" i="1"/>
  <c r="AB2773" i="1" s="1"/>
  <c r="P2779" i="1"/>
  <c r="AB2779" i="1" s="1"/>
  <c r="V2781" i="1"/>
  <c r="AB2781" i="1" s="1"/>
  <c r="P2787" i="1"/>
  <c r="V2789" i="1"/>
  <c r="AB2789" i="1" s="1"/>
  <c r="P2795" i="1"/>
  <c r="AB2795" i="1" s="1"/>
  <c r="V2797" i="1"/>
  <c r="AB2797" i="1" s="1"/>
  <c r="P2803" i="1"/>
  <c r="V2805" i="1"/>
  <c r="P2811" i="1"/>
  <c r="AB2811" i="1" s="1"/>
  <c r="V2813" i="1"/>
  <c r="AB2813" i="1" s="1"/>
  <c r="P2819" i="1"/>
  <c r="AB2819" i="1" s="1"/>
  <c r="V2821" i="1"/>
  <c r="AB2821" i="1" s="1"/>
  <c r="P2827" i="1"/>
  <c r="AB2827" i="1" s="1"/>
  <c r="V2829" i="1"/>
  <c r="P2835" i="1"/>
  <c r="V2837" i="1"/>
  <c r="AB2837" i="1" s="1"/>
  <c r="P2843" i="1"/>
  <c r="AB2843" i="1" s="1"/>
  <c r="V2845" i="1"/>
  <c r="AB2845" i="1" s="1"/>
  <c r="P2851" i="1"/>
  <c r="AB2851" i="1" s="1"/>
  <c r="V2853" i="1"/>
  <c r="AB2853" i="1" s="1"/>
  <c r="P2859" i="1"/>
  <c r="AB2859" i="1" s="1"/>
  <c r="V2861" i="1"/>
  <c r="AB2861" i="1" s="1"/>
  <c r="P2867" i="1"/>
  <c r="AB2867" i="1" s="1"/>
  <c r="V2869" i="1"/>
  <c r="P2875" i="1"/>
  <c r="AB2875" i="1" s="1"/>
  <c r="V2877" i="1"/>
  <c r="P2883" i="1"/>
  <c r="V2885" i="1"/>
  <c r="AB2885" i="1" s="1"/>
  <c r="P2891" i="1"/>
  <c r="AB2891" i="1" s="1"/>
  <c r="V2893" i="1"/>
  <c r="AB2893" i="1" s="1"/>
  <c r="P2899" i="1"/>
  <c r="AB2899" i="1" s="1"/>
  <c r="V2901" i="1"/>
  <c r="AB2901" i="1" s="1"/>
  <c r="P2907" i="1"/>
  <c r="AB2907" i="1" s="1"/>
  <c r="V2909" i="1"/>
  <c r="AB2909" i="1" s="1"/>
  <c r="P2915" i="1"/>
  <c r="V2917" i="1"/>
  <c r="P2923" i="1"/>
  <c r="AB2923" i="1" s="1"/>
  <c r="V2925" i="1"/>
  <c r="AB2925" i="1" s="1"/>
  <c r="P2931" i="1"/>
  <c r="AB2931" i="1" s="1"/>
  <c r="V2933" i="1"/>
  <c r="AB2933" i="1" s="1"/>
  <c r="P2939" i="1"/>
  <c r="AB2939" i="1" s="1"/>
  <c r="V2941" i="1"/>
  <c r="P2947" i="1"/>
  <c r="V2949" i="1"/>
  <c r="AB2949" i="1" s="1"/>
  <c r="P2955" i="1"/>
  <c r="AB2955" i="1" s="1"/>
  <c r="V2957" i="1"/>
  <c r="AB2957" i="1" s="1"/>
  <c r="M2964" i="1"/>
  <c r="AB2964" i="1" s="1"/>
  <c r="M2967" i="1"/>
  <c r="AB2967" i="1" s="1"/>
  <c r="AB2985" i="1"/>
  <c r="AB2998" i="1"/>
  <c r="AB3005" i="1"/>
  <c r="AB3012" i="1"/>
  <c r="AB3031" i="1"/>
  <c r="AB3036" i="1"/>
  <c r="AB3040" i="1"/>
  <c r="AB3085" i="1"/>
  <c r="AB3090" i="1"/>
  <c r="AB3095" i="1"/>
  <c r="AB3100" i="1"/>
  <c r="AB3104" i="1"/>
  <c r="AB3137" i="1"/>
  <c r="AB3160" i="1"/>
  <c r="AB3174" i="1"/>
  <c r="AB3187" i="1"/>
  <c r="AB3197" i="1"/>
  <c r="AB3199" i="1"/>
  <c r="AB3202" i="1"/>
  <c r="AB3214" i="1"/>
  <c r="AB3220" i="1"/>
  <c r="V3224" i="1"/>
  <c r="AB3224" i="1" s="1"/>
  <c r="AB3274" i="1"/>
  <c r="AB3302" i="1"/>
  <c r="AB3325" i="1"/>
  <c r="AB3327" i="1"/>
  <c r="AB3342" i="1"/>
  <c r="AB3348" i="1"/>
  <c r="AB3393" i="1"/>
  <c r="AB3416" i="1"/>
  <c r="AB3430" i="1"/>
  <c r="AB3443" i="1"/>
  <c r="AB3453" i="1"/>
  <c r="AB3455" i="1"/>
  <c r="AB3458" i="1"/>
  <c r="AB3470" i="1"/>
  <c r="AB3476" i="1"/>
  <c r="V3480" i="1"/>
  <c r="AB3480" i="1" s="1"/>
  <c r="V3527" i="1"/>
  <c r="AB3527" i="1" s="1"/>
  <c r="AB3534" i="1"/>
  <c r="AB3549" i="1"/>
  <c r="AB3624" i="1"/>
  <c r="AB3636" i="1"/>
  <c r="AB3662" i="1"/>
  <c r="AB3670" i="1"/>
  <c r="AB3736" i="1"/>
  <c r="AB3759" i="1"/>
  <c r="AB3764" i="1"/>
  <c r="AB3790" i="1"/>
  <c r="AB3884" i="1"/>
  <c r="AB3903" i="1"/>
  <c r="AB3951" i="1"/>
  <c r="AB4038" i="1"/>
  <c r="AB4062" i="1"/>
  <c r="AB4105" i="1"/>
  <c r="AB4107" i="1"/>
  <c r="AB4114" i="1"/>
  <c r="M4180" i="1"/>
  <c r="AB4180" i="1" s="1"/>
  <c r="P4190" i="1"/>
  <c r="P4191" i="1"/>
  <c r="AB4193" i="1"/>
  <c r="AB4707" i="1"/>
  <c r="AB2962" i="1"/>
  <c r="M2963" i="1"/>
  <c r="AB2963" i="1" s="1"/>
  <c r="S2965" i="1"/>
  <c r="AB2965" i="1" s="1"/>
  <c r="P2970" i="1"/>
  <c r="AB2970" i="1" s="1"/>
  <c r="V2972" i="1"/>
  <c r="AB2972" i="1" s="1"/>
  <c r="Z2976" i="1"/>
  <c r="AB2978" i="1"/>
  <c r="M2979" i="1"/>
  <c r="AB2979" i="1" s="1"/>
  <c r="S2981" i="1"/>
  <c r="AB2981" i="1" s="1"/>
  <c r="P2986" i="1"/>
  <c r="AB2986" i="1" s="1"/>
  <c r="V2988" i="1"/>
  <c r="Z2992" i="1"/>
  <c r="AB2992" i="1" s="1"/>
  <c r="AB2994" i="1"/>
  <c r="M2995" i="1"/>
  <c r="AB2995" i="1" s="1"/>
  <c r="S2997" i="1"/>
  <c r="AB2997" i="1" s="1"/>
  <c r="P3002" i="1"/>
  <c r="AB3002" i="1" s="1"/>
  <c r="V3004" i="1"/>
  <c r="AB3004" i="1" s="1"/>
  <c r="Z3008" i="1"/>
  <c r="AB3008" i="1" s="1"/>
  <c r="AB3010" i="1"/>
  <c r="M3011" i="1"/>
  <c r="AB3011" i="1" s="1"/>
  <c r="S3013" i="1"/>
  <c r="AB3013" i="1" s="1"/>
  <c r="P3018" i="1"/>
  <c r="AB3018" i="1" s="1"/>
  <c r="V3020" i="1"/>
  <c r="Z3024" i="1"/>
  <c r="AB3024" i="1" s="1"/>
  <c r="AB3026" i="1"/>
  <c r="M3027" i="1"/>
  <c r="AB3027" i="1" s="1"/>
  <c r="M3028" i="1"/>
  <c r="AB3028" i="1" s="1"/>
  <c r="V3029" i="1"/>
  <c r="AB3029" i="1" s="1"/>
  <c r="S3034" i="1"/>
  <c r="AB3034" i="1" s="1"/>
  <c r="AB3035" i="1"/>
  <c r="P3039" i="1"/>
  <c r="AB3039" i="1" s="1"/>
  <c r="Z3041" i="1"/>
  <c r="M3044" i="1"/>
  <c r="AB3044" i="1" s="1"/>
  <c r="V3045" i="1"/>
  <c r="AB3045" i="1" s="1"/>
  <c r="AB3050" i="1"/>
  <c r="S3050" i="1"/>
  <c r="AB3051" i="1"/>
  <c r="P3055" i="1"/>
  <c r="AB3055" i="1" s="1"/>
  <c r="Z3057" i="1"/>
  <c r="AB3057" i="1" s="1"/>
  <c r="M3060" i="1"/>
  <c r="V3061" i="1"/>
  <c r="AB3061" i="1" s="1"/>
  <c r="S3066" i="1"/>
  <c r="AB3066" i="1" s="1"/>
  <c r="P3071" i="1"/>
  <c r="Z3073" i="1"/>
  <c r="AB3073" i="1" s="1"/>
  <c r="M3076" i="1"/>
  <c r="AB3076" i="1" s="1"/>
  <c r="V3077" i="1"/>
  <c r="S3082" i="1"/>
  <c r="AB3082" i="1" s="1"/>
  <c r="AB3083" i="1"/>
  <c r="P3087" i="1"/>
  <c r="Z3089" i="1"/>
  <c r="AB3089" i="1" s="1"/>
  <c r="M3092" i="1"/>
  <c r="AB3092" i="1" s="1"/>
  <c r="V3093" i="1"/>
  <c r="AB3093" i="1" s="1"/>
  <c r="S3098" i="1"/>
  <c r="AB3098" i="1" s="1"/>
  <c r="AB3099" i="1"/>
  <c r="P3103" i="1"/>
  <c r="AB3103" i="1" s="1"/>
  <c r="Z3105" i="1"/>
  <c r="M3108" i="1"/>
  <c r="AB3108" i="1" s="1"/>
  <c r="V3109" i="1"/>
  <c r="AB3109" i="1" s="1"/>
  <c r="AB3114" i="1"/>
  <c r="S3114" i="1"/>
  <c r="AB3115" i="1"/>
  <c r="P3119" i="1"/>
  <c r="AB3119" i="1" s="1"/>
  <c r="Z3121" i="1"/>
  <c r="AB3121" i="1" s="1"/>
  <c r="P3125" i="1"/>
  <c r="Z3128" i="1"/>
  <c r="M3131" i="1"/>
  <c r="AB3131" i="1" s="1"/>
  <c r="M3134" i="1"/>
  <c r="AB3134" i="1" s="1"/>
  <c r="AB3140" i="1"/>
  <c r="P3142" i="1"/>
  <c r="AB3142" i="1" s="1"/>
  <c r="AB3149" i="1"/>
  <c r="S3149" i="1"/>
  <c r="S3152" i="1"/>
  <c r="P3157" i="1"/>
  <c r="Z3160" i="1"/>
  <c r="M3163" i="1"/>
  <c r="AB3163" i="1" s="1"/>
  <c r="M3166" i="1"/>
  <c r="AB3172" i="1"/>
  <c r="P3174" i="1"/>
  <c r="S3181" i="1"/>
  <c r="AB3181" i="1" s="1"/>
  <c r="S3184" i="1"/>
  <c r="AB3184" i="1" s="1"/>
  <c r="P3189" i="1"/>
  <c r="Z3192" i="1"/>
  <c r="M3195" i="1"/>
  <c r="AB3195" i="1" s="1"/>
  <c r="M3198" i="1"/>
  <c r="AB3204" i="1"/>
  <c r="P3206" i="1"/>
  <c r="AB3206" i="1" s="1"/>
  <c r="AB3213" i="1"/>
  <c r="S3213" i="1"/>
  <c r="S3216" i="1"/>
  <c r="P3221" i="1"/>
  <c r="Z3224" i="1"/>
  <c r="M3227" i="1"/>
  <c r="M3230" i="1"/>
  <c r="AB3230" i="1" s="1"/>
  <c r="AB3236" i="1"/>
  <c r="P3238" i="1"/>
  <c r="AB3245" i="1"/>
  <c r="S3245" i="1"/>
  <c r="S3248" i="1"/>
  <c r="AB3248" i="1" s="1"/>
  <c r="P3253" i="1"/>
  <c r="Z3256" i="1"/>
  <c r="AB3256" i="1" s="1"/>
  <c r="M3259" i="1"/>
  <c r="AB3259" i="1" s="1"/>
  <c r="M3262" i="1"/>
  <c r="AB3262" i="1" s="1"/>
  <c r="AB3268" i="1"/>
  <c r="P3270" i="1"/>
  <c r="AB3270" i="1" s="1"/>
  <c r="AB3277" i="1"/>
  <c r="S3277" i="1"/>
  <c r="S3280" i="1"/>
  <c r="AB3280" i="1" s="1"/>
  <c r="P3285" i="1"/>
  <c r="Z3288" i="1"/>
  <c r="AB3288" i="1" s="1"/>
  <c r="M3291" i="1"/>
  <c r="M3294" i="1"/>
  <c r="AB3294" i="1" s="1"/>
  <c r="AB3300" i="1"/>
  <c r="P3302" i="1"/>
  <c r="AB3309" i="1"/>
  <c r="S3309" i="1"/>
  <c r="S3312" i="1"/>
  <c r="AB3312" i="1" s="1"/>
  <c r="P3317" i="1"/>
  <c r="Z3320" i="1"/>
  <c r="M3323" i="1"/>
  <c r="AB3323" i="1" s="1"/>
  <c r="M3326" i="1"/>
  <c r="AB3326" i="1" s="1"/>
  <c r="AB3332" i="1"/>
  <c r="P3334" i="1"/>
  <c r="AB3334" i="1" s="1"/>
  <c r="AB3341" i="1"/>
  <c r="S3341" i="1"/>
  <c r="S3344" i="1"/>
  <c r="AB3344" i="1" s="1"/>
  <c r="P3349" i="1"/>
  <c r="Z3352" i="1"/>
  <c r="AB3352" i="1" s="1"/>
  <c r="M3355" i="1"/>
  <c r="M3358" i="1"/>
  <c r="AB3358" i="1" s="1"/>
  <c r="AB3364" i="1"/>
  <c r="P3366" i="1"/>
  <c r="AB3366" i="1" s="1"/>
  <c r="AB3373" i="1"/>
  <c r="S3373" i="1"/>
  <c r="S3376" i="1"/>
  <c r="AB3376" i="1" s="1"/>
  <c r="P3381" i="1"/>
  <c r="Z3384" i="1"/>
  <c r="AB3384" i="1" s="1"/>
  <c r="M3387" i="1"/>
  <c r="AB3387" i="1" s="1"/>
  <c r="M3390" i="1"/>
  <c r="AB3396" i="1"/>
  <c r="P3398" i="1"/>
  <c r="AB3398" i="1" s="1"/>
  <c r="AB3405" i="1"/>
  <c r="S3405" i="1"/>
  <c r="S3408" i="1"/>
  <c r="AB3408" i="1" s="1"/>
  <c r="P3413" i="1"/>
  <c r="Z3416" i="1"/>
  <c r="M3419" i="1"/>
  <c r="AB3419" i="1" s="1"/>
  <c r="M3422" i="1"/>
  <c r="AB3422" i="1" s="1"/>
  <c r="AB3428" i="1"/>
  <c r="P3430" i="1"/>
  <c r="AB3437" i="1"/>
  <c r="S3437" i="1"/>
  <c r="S3440" i="1"/>
  <c r="AB3440" i="1" s="1"/>
  <c r="P3445" i="1"/>
  <c r="Z3448" i="1"/>
  <c r="M3451" i="1"/>
  <c r="AB3451" i="1" s="1"/>
  <c r="M3454" i="1"/>
  <c r="AB3460" i="1"/>
  <c r="P3462" i="1"/>
  <c r="AB3462" i="1" s="1"/>
  <c r="AB3469" i="1"/>
  <c r="S3469" i="1"/>
  <c r="S3472" i="1"/>
  <c r="AB3472" i="1" s="1"/>
  <c r="P3477" i="1"/>
  <c r="Z3480" i="1"/>
  <c r="M3483" i="1"/>
  <c r="AB3483" i="1" s="1"/>
  <c r="M3486" i="1"/>
  <c r="AB3492" i="1"/>
  <c r="P3494" i="1"/>
  <c r="AB3501" i="1"/>
  <c r="S3501" i="1"/>
  <c r="S3504" i="1"/>
  <c r="AB3504" i="1" s="1"/>
  <c r="P3509" i="1"/>
  <c r="Z3512" i="1"/>
  <c r="AB3512" i="1" s="1"/>
  <c r="M3515" i="1"/>
  <c r="AB3515" i="1" s="1"/>
  <c r="M3518" i="1"/>
  <c r="AB3518" i="1" s="1"/>
  <c r="AB3524" i="1"/>
  <c r="P3526" i="1"/>
  <c r="AB3533" i="1"/>
  <c r="S3533" i="1"/>
  <c r="AB3540" i="1"/>
  <c r="AB3543" i="1"/>
  <c r="Z3544" i="1"/>
  <c r="AB3544" i="1" s="1"/>
  <c r="AB3547" i="1"/>
  <c r="V3559" i="1"/>
  <c r="AB3559" i="1" s="1"/>
  <c r="M3563" i="1"/>
  <c r="AB3563" i="1" s="1"/>
  <c r="M3566" i="1"/>
  <c r="AB3566" i="1" s="1"/>
  <c r="P3573" i="1"/>
  <c r="P3574" i="1"/>
  <c r="Z3579" i="1"/>
  <c r="AB3579" i="1" s="1"/>
  <c r="AB3584" i="1"/>
  <c r="S3584" i="1"/>
  <c r="V3592" i="1"/>
  <c r="S3597" i="1"/>
  <c r="AB3604" i="1"/>
  <c r="Z3608" i="1"/>
  <c r="AB3611" i="1"/>
  <c r="V3623" i="1"/>
  <c r="AB3623" i="1" s="1"/>
  <c r="M3627" i="1"/>
  <c r="AB3627" i="1" s="1"/>
  <c r="M3630" i="1"/>
  <c r="AB3630" i="1" s="1"/>
  <c r="P3637" i="1"/>
  <c r="AB3637" i="1" s="1"/>
  <c r="P3638" i="1"/>
  <c r="Z3643" i="1"/>
  <c r="AB3643" i="1" s="1"/>
  <c r="AB3648" i="1"/>
  <c r="S3648" i="1"/>
  <c r="V3656" i="1"/>
  <c r="AB3661" i="1"/>
  <c r="S3661" i="1"/>
  <c r="AB3668" i="1"/>
  <c r="AB3671" i="1"/>
  <c r="Z3672" i="1"/>
  <c r="AB3675" i="1"/>
  <c r="V3687" i="1"/>
  <c r="M3691" i="1"/>
  <c r="AB3691" i="1" s="1"/>
  <c r="M3694" i="1"/>
  <c r="AB3694" i="1" s="1"/>
  <c r="P3701" i="1"/>
  <c r="P3702" i="1"/>
  <c r="Z3707" i="1"/>
  <c r="AB3707" i="1" s="1"/>
  <c r="AB3712" i="1"/>
  <c r="S3712" i="1"/>
  <c r="V3720" i="1"/>
  <c r="S3725" i="1"/>
  <c r="AB3732" i="1"/>
  <c r="Z3736" i="1"/>
  <c r="AB3739" i="1"/>
  <c r="V3751" i="1"/>
  <c r="AB3751" i="1" s="1"/>
  <c r="M3755" i="1"/>
  <c r="AB3755" i="1" s="1"/>
  <c r="M3758" i="1"/>
  <c r="AB3758" i="1" s="1"/>
  <c r="P3765" i="1"/>
  <c r="AB3765" i="1" s="1"/>
  <c r="P3766" i="1"/>
  <c r="Z3771" i="1"/>
  <c r="AB3771" i="1" s="1"/>
  <c r="AB3776" i="1"/>
  <c r="S3776" i="1"/>
  <c r="V3784" i="1"/>
  <c r="AB3789" i="1"/>
  <c r="S3789" i="1"/>
  <c r="AB3796" i="1"/>
  <c r="AB3799" i="1"/>
  <c r="Z3800" i="1"/>
  <c r="AB3803" i="1"/>
  <c r="V3815" i="1"/>
  <c r="AB3815" i="1" s="1"/>
  <c r="M3819" i="1"/>
  <c r="AB3819" i="1" s="1"/>
  <c r="M3822" i="1"/>
  <c r="AB3822" i="1" s="1"/>
  <c r="P3833" i="1"/>
  <c r="AB3846" i="1"/>
  <c r="P3853" i="1"/>
  <c r="P3854" i="1"/>
  <c r="AB3862" i="1"/>
  <c r="V3872" i="1"/>
  <c r="AB3881" i="1"/>
  <c r="Z3888" i="1"/>
  <c r="AB3900" i="1"/>
  <c r="AB3928" i="1"/>
  <c r="S3928" i="1"/>
  <c r="AB3936" i="1"/>
  <c r="AB3946" i="1"/>
  <c r="AB3948" i="1"/>
  <c r="AB3974" i="1"/>
  <c r="P3981" i="1"/>
  <c r="P3982" i="1"/>
  <c r="AB3990" i="1"/>
  <c r="V4000" i="1"/>
  <c r="AB4009" i="1"/>
  <c r="Z4016" i="1"/>
  <c r="AB4028" i="1"/>
  <c r="AB4056" i="1"/>
  <c r="S4056" i="1"/>
  <c r="AB4064" i="1"/>
  <c r="AB4089" i="1"/>
  <c r="AB4119" i="1"/>
  <c r="AB4153" i="1"/>
  <c r="AB4183" i="1"/>
  <c r="AB4217" i="1"/>
  <c r="AB4236" i="1"/>
  <c r="AB4408" i="1"/>
  <c r="AB4870" i="1"/>
  <c r="P2966" i="1"/>
  <c r="AB2966" i="1" s="1"/>
  <c r="V2968" i="1"/>
  <c r="Z2972" i="1"/>
  <c r="AB2974" i="1"/>
  <c r="M2975" i="1"/>
  <c r="AB2975" i="1" s="1"/>
  <c r="S2977" i="1"/>
  <c r="AB2977" i="1" s="1"/>
  <c r="P2982" i="1"/>
  <c r="AB2982" i="1" s="1"/>
  <c r="V2984" i="1"/>
  <c r="AB2984" i="1" s="1"/>
  <c r="Z2988" i="1"/>
  <c r="AB2990" i="1"/>
  <c r="M2991" i="1"/>
  <c r="AB2991" i="1" s="1"/>
  <c r="S2993" i="1"/>
  <c r="AB2993" i="1" s="1"/>
  <c r="P2998" i="1"/>
  <c r="V3000" i="1"/>
  <c r="AB3000" i="1" s="1"/>
  <c r="Z3004" i="1"/>
  <c r="AB3006" i="1"/>
  <c r="M3007" i="1"/>
  <c r="AB3007" i="1" s="1"/>
  <c r="S3009" i="1"/>
  <c r="AB3009" i="1" s="1"/>
  <c r="P3014" i="1"/>
  <c r="AB3014" i="1" s="1"/>
  <c r="V3016" i="1"/>
  <c r="AB3016" i="1" s="1"/>
  <c r="Z3020" i="1"/>
  <c r="AB3022" i="1"/>
  <c r="M3023" i="1"/>
  <c r="AB3023" i="1" s="1"/>
  <c r="S3025" i="1"/>
  <c r="AB3025" i="1" s="1"/>
  <c r="Z3029" i="1"/>
  <c r="M3032" i="1"/>
  <c r="AB3032" i="1" s="1"/>
  <c r="V3033" i="1"/>
  <c r="AB3033" i="1" s="1"/>
  <c r="AB3038" i="1"/>
  <c r="S3038" i="1"/>
  <c r="P3043" i="1"/>
  <c r="AB3043" i="1" s="1"/>
  <c r="Z3045" i="1"/>
  <c r="M3048" i="1"/>
  <c r="AB3048" i="1" s="1"/>
  <c r="V3049" i="1"/>
  <c r="AB3049" i="1" s="1"/>
  <c r="S3054" i="1"/>
  <c r="AB3054" i="1" s="1"/>
  <c r="P3059" i="1"/>
  <c r="AB3059" i="1" s="1"/>
  <c r="Z3061" i="1"/>
  <c r="M3064" i="1"/>
  <c r="AB3064" i="1" s="1"/>
  <c r="V3065" i="1"/>
  <c r="AB3070" i="1"/>
  <c r="S3070" i="1"/>
  <c r="AB3071" i="1"/>
  <c r="P3075" i="1"/>
  <c r="Z3077" i="1"/>
  <c r="M3080" i="1"/>
  <c r="AB3080" i="1" s="1"/>
  <c r="V3081" i="1"/>
  <c r="AB3081" i="1" s="1"/>
  <c r="S3086" i="1"/>
  <c r="AB3086" i="1" s="1"/>
  <c r="AB3087" i="1"/>
  <c r="P3091" i="1"/>
  <c r="AB3091" i="1" s="1"/>
  <c r="Z3093" i="1"/>
  <c r="M3096" i="1"/>
  <c r="AB3096" i="1" s="1"/>
  <c r="V3097" i="1"/>
  <c r="AB3097" i="1" s="1"/>
  <c r="AB3102" i="1"/>
  <c r="S3102" i="1"/>
  <c r="P3107" i="1"/>
  <c r="AB3107" i="1" s="1"/>
  <c r="Z3109" i="1"/>
  <c r="M3112" i="1"/>
  <c r="AB3112" i="1" s="1"/>
  <c r="V3113" i="1"/>
  <c r="AB3113" i="1" s="1"/>
  <c r="S3118" i="1"/>
  <c r="AB3118" i="1" s="1"/>
  <c r="P3123" i="1"/>
  <c r="AB3123" i="1" s="1"/>
  <c r="AB3126" i="1"/>
  <c r="V3127" i="1"/>
  <c r="AB3127" i="1" s="1"/>
  <c r="Z3131" i="1"/>
  <c r="AB3136" i="1"/>
  <c r="V3144" i="1"/>
  <c r="AB3144" i="1" s="1"/>
  <c r="AB3147" i="1"/>
  <c r="AB3158" i="1"/>
  <c r="V3159" i="1"/>
  <c r="AB3159" i="1" s="1"/>
  <c r="Z3163" i="1"/>
  <c r="AB3168" i="1"/>
  <c r="V3176" i="1"/>
  <c r="AB3176" i="1" s="1"/>
  <c r="AB3179" i="1"/>
  <c r="AB3190" i="1"/>
  <c r="V3191" i="1"/>
  <c r="AB3191" i="1" s="1"/>
  <c r="Z3195" i="1"/>
  <c r="AB3200" i="1"/>
  <c r="V3208" i="1"/>
  <c r="AB3208" i="1" s="1"/>
  <c r="AB3211" i="1"/>
  <c r="AB3222" i="1"/>
  <c r="V3223" i="1"/>
  <c r="AB3223" i="1" s="1"/>
  <c r="Z3227" i="1"/>
  <c r="AB3232" i="1"/>
  <c r="V3240" i="1"/>
  <c r="AB3240" i="1" s="1"/>
  <c r="AB3254" i="1"/>
  <c r="V3255" i="1"/>
  <c r="AB3255" i="1" s="1"/>
  <c r="Z3259" i="1"/>
  <c r="AB3264" i="1"/>
  <c r="V3272" i="1"/>
  <c r="AB3272" i="1" s="1"/>
  <c r="AB3275" i="1"/>
  <c r="AB3286" i="1"/>
  <c r="V3287" i="1"/>
  <c r="AB3287" i="1" s="1"/>
  <c r="Z3291" i="1"/>
  <c r="AB3296" i="1"/>
  <c r="V3304" i="1"/>
  <c r="AB3304" i="1" s="1"/>
  <c r="AB3307" i="1"/>
  <c r="AB3318" i="1"/>
  <c r="V3319" i="1"/>
  <c r="AB3319" i="1" s="1"/>
  <c r="Z3323" i="1"/>
  <c r="AB3328" i="1"/>
  <c r="V3336" i="1"/>
  <c r="AB3336" i="1" s="1"/>
  <c r="AB3339" i="1"/>
  <c r="AB3350" i="1"/>
  <c r="V3351" i="1"/>
  <c r="AB3351" i="1" s="1"/>
  <c r="Z3355" i="1"/>
  <c r="AB3360" i="1"/>
  <c r="V3368" i="1"/>
  <c r="AB3368" i="1" s="1"/>
  <c r="AB3371" i="1"/>
  <c r="AB3382" i="1"/>
  <c r="V3383" i="1"/>
  <c r="AB3383" i="1" s="1"/>
  <c r="Z3387" i="1"/>
  <c r="AB3392" i="1"/>
  <c r="V3400" i="1"/>
  <c r="AB3400" i="1" s="1"/>
  <c r="AB3403" i="1"/>
  <c r="AB3414" i="1"/>
  <c r="V3415" i="1"/>
  <c r="AB3415" i="1" s="1"/>
  <c r="Z3419" i="1"/>
  <c r="AB3424" i="1"/>
  <c r="V3432" i="1"/>
  <c r="AB3432" i="1" s="1"/>
  <c r="AB3435" i="1"/>
  <c r="AB3446" i="1"/>
  <c r="V3447" i="1"/>
  <c r="AB3447" i="1" s="1"/>
  <c r="Z3451" i="1"/>
  <c r="AB3456" i="1"/>
  <c r="V3464" i="1"/>
  <c r="AB3464" i="1" s="1"/>
  <c r="AB3467" i="1"/>
  <c r="AB3478" i="1"/>
  <c r="V3479" i="1"/>
  <c r="AB3479" i="1" s="1"/>
  <c r="Z3483" i="1"/>
  <c r="AB3488" i="1"/>
  <c r="V3496" i="1"/>
  <c r="AB3496" i="1" s="1"/>
  <c r="AB3499" i="1"/>
  <c r="AB3510" i="1"/>
  <c r="V3511" i="1"/>
  <c r="AB3511" i="1" s="1"/>
  <c r="AB3520" i="1"/>
  <c r="AB3526" i="1"/>
  <c r="AB3531" i="1"/>
  <c r="M3550" i="1"/>
  <c r="AB3550" i="1" s="1"/>
  <c r="AB3568" i="1"/>
  <c r="AB3574" i="1"/>
  <c r="AB3588" i="1"/>
  <c r="AB3595" i="1"/>
  <c r="AB3632" i="1"/>
  <c r="AB3638" i="1"/>
  <c r="AB3652" i="1"/>
  <c r="AB3659" i="1"/>
  <c r="AB3696" i="1"/>
  <c r="AB3702" i="1"/>
  <c r="AB3716" i="1"/>
  <c r="AB3723" i="1"/>
  <c r="AB3760" i="1"/>
  <c r="AB3766" i="1"/>
  <c r="AB3780" i="1"/>
  <c r="AB3787" i="1"/>
  <c r="AB3824" i="1"/>
  <c r="AB3839" i="1"/>
  <c r="AB3893" i="1"/>
  <c r="AB3962" i="1"/>
  <c r="AB3967" i="1"/>
  <c r="AB4021" i="1"/>
  <c r="AB4093" i="1"/>
  <c r="AB4099" i="1"/>
  <c r="AB4106" i="1"/>
  <c r="AB4123" i="1"/>
  <c r="AB4157" i="1"/>
  <c r="AB4163" i="1"/>
  <c r="AB4184" i="1"/>
  <c r="AB4187" i="1"/>
  <c r="AB4221" i="1"/>
  <c r="AB4227" i="1"/>
  <c r="AB4234" i="1"/>
  <c r="AB4550" i="1"/>
  <c r="AB4560" i="1"/>
  <c r="AB4570" i="1"/>
  <c r="AB4769" i="1"/>
  <c r="Z3127" i="1"/>
  <c r="AB3129" i="1"/>
  <c r="M3130" i="1"/>
  <c r="AB3130" i="1" s="1"/>
  <c r="S3132" i="1"/>
  <c r="AB3132" i="1" s="1"/>
  <c r="P3137" i="1"/>
  <c r="V3139" i="1"/>
  <c r="AB3139" i="1" s="1"/>
  <c r="Z3143" i="1"/>
  <c r="AB3143" i="1" s="1"/>
  <c r="AB3145" i="1"/>
  <c r="M3146" i="1"/>
  <c r="AB3146" i="1" s="1"/>
  <c r="S3148" i="1"/>
  <c r="AB3148" i="1" s="1"/>
  <c r="P3153" i="1"/>
  <c r="AB3153" i="1" s="1"/>
  <c r="V3155" i="1"/>
  <c r="AB3155" i="1" s="1"/>
  <c r="Z3159" i="1"/>
  <c r="AB3161" i="1"/>
  <c r="M3162" i="1"/>
  <c r="AB3162" i="1" s="1"/>
  <c r="S3164" i="1"/>
  <c r="AB3164" i="1" s="1"/>
  <c r="P3169" i="1"/>
  <c r="AB3169" i="1" s="1"/>
  <c r="V3171" i="1"/>
  <c r="AB3171" i="1" s="1"/>
  <c r="Z3175" i="1"/>
  <c r="AB3175" i="1" s="1"/>
  <c r="AB3177" i="1"/>
  <c r="M3178" i="1"/>
  <c r="AB3178" i="1" s="1"/>
  <c r="S3180" i="1"/>
  <c r="AB3180" i="1" s="1"/>
  <c r="P3185" i="1"/>
  <c r="AB3185" i="1" s="1"/>
  <c r="V3187" i="1"/>
  <c r="Z3191" i="1"/>
  <c r="AB3193" i="1"/>
  <c r="M3194" i="1"/>
  <c r="AB3194" i="1" s="1"/>
  <c r="S3196" i="1"/>
  <c r="AB3196" i="1" s="1"/>
  <c r="P3201" i="1"/>
  <c r="AB3201" i="1" s="1"/>
  <c r="V3203" i="1"/>
  <c r="AB3203" i="1" s="1"/>
  <c r="Z3207" i="1"/>
  <c r="AB3207" i="1" s="1"/>
  <c r="AB3209" i="1"/>
  <c r="M3210" i="1"/>
  <c r="AB3210" i="1" s="1"/>
  <c r="S3212" i="1"/>
  <c r="AB3212" i="1" s="1"/>
  <c r="P3217" i="1"/>
  <c r="AB3217" i="1" s="1"/>
  <c r="V3219" i="1"/>
  <c r="AB3219" i="1" s="1"/>
  <c r="Z3223" i="1"/>
  <c r="AB3225" i="1"/>
  <c r="M3226" i="1"/>
  <c r="AB3226" i="1" s="1"/>
  <c r="S3228" i="1"/>
  <c r="AB3228" i="1" s="1"/>
  <c r="P3233" i="1"/>
  <c r="AB3233" i="1" s="1"/>
  <c r="V3235" i="1"/>
  <c r="AB3235" i="1" s="1"/>
  <c r="Z3239" i="1"/>
  <c r="AB3241" i="1"/>
  <c r="M3242" i="1"/>
  <c r="AB3242" i="1" s="1"/>
  <c r="S3244" i="1"/>
  <c r="P3249" i="1"/>
  <c r="AB3249" i="1" s="1"/>
  <c r="V3251" i="1"/>
  <c r="AB3251" i="1" s="1"/>
  <c r="Z3255" i="1"/>
  <c r="AB3257" i="1"/>
  <c r="M3258" i="1"/>
  <c r="AB3258" i="1" s="1"/>
  <c r="S3260" i="1"/>
  <c r="AB3260" i="1" s="1"/>
  <c r="P3265" i="1"/>
  <c r="AB3265" i="1" s="1"/>
  <c r="V3267" i="1"/>
  <c r="AB3267" i="1" s="1"/>
  <c r="Z3271" i="1"/>
  <c r="AB3271" i="1" s="1"/>
  <c r="AB3273" i="1"/>
  <c r="M3274" i="1"/>
  <c r="S3276" i="1"/>
  <c r="AB3276" i="1" s="1"/>
  <c r="P3281" i="1"/>
  <c r="AB3281" i="1" s="1"/>
  <c r="V3283" i="1"/>
  <c r="AB3283" i="1" s="1"/>
  <c r="Z3287" i="1"/>
  <c r="AB3289" i="1"/>
  <c r="M3290" i="1"/>
  <c r="AB3290" i="1" s="1"/>
  <c r="S3292" i="1"/>
  <c r="P3297" i="1"/>
  <c r="V3299" i="1"/>
  <c r="AB3299" i="1" s="1"/>
  <c r="Z3303" i="1"/>
  <c r="AB3303" i="1" s="1"/>
  <c r="AB3305" i="1"/>
  <c r="M3306" i="1"/>
  <c r="S3308" i="1"/>
  <c r="AB3308" i="1" s="1"/>
  <c r="P3313" i="1"/>
  <c r="AB3313" i="1" s="1"/>
  <c r="V3315" i="1"/>
  <c r="AB3315" i="1" s="1"/>
  <c r="Z3319" i="1"/>
  <c r="AB3321" i="1"/>
  <c r="M3322" i="1"/>
  <c r="AB3322" i="1" s="1"/>
  <c r="S3324" i="1"/>
  <c r="P3329" i="1"/>
  <c r="AB3329" i="1" s="1"/>
  <c r="V3331" i="1"/>
  <c r="AB3331" i="1" s="1"/>
  <c r="Z3335" i="1"/>
  <c r="AB3335" i="1" s="1"/>
  <c r="AB3337" i="1"/>
  <c r="M3338" i="1"/>
  <c r="S3340" i="1"/>
  <c r="AB3340" i="1" s="1"/>
  <c r="P3345" i="1"/>
  <c r="AB3345" i="1" s="1"/>
  <c r="V3347" i="1"/>
  <c r="AB3347" i="1" s="1"/>
  <c r="Z3351" i="1"/>
  <c r="AB3353" i="1"/>
  <c r="M3354" i="1"/>
  <c r="AB3354" i="1" s="1"/>
  <c r="S3356" i="1"/>
  <c r="AB3356" i="1" s="1"/>
  <c r="P3361" i="1"/>
  <c r="AB3361" i="1" s="1"/>
  <c r="V3363" i="1"/>
  <c r="Z3367" i="1"/>
  <c r="AB3369" i="1"/>
  <c r="M3370" i="1"/>
  <c r="S3372" i="1"/>
  <c r="AB3372" i="1" s="1"/>
  <c r="P3377" i="1"/>
  <c r="AB3377" i="1" s="1"/>
  <c r="V3379" i="1"/>
  <c r="AB3379" i="1" s="1"/>
  <c r="Z3383" i="1"/>
  <c r="AB3385" i="1"/>
  <c r="M3386" i="1"/>
  <c r="AB3386" i="1" s="1"/>
  <c r="S3388" i="1"/>
  <c r="P3393" i="1"/>
  <c r="V3395" i="1"/>
  <c r="Z3399" i="1"/>
  <c r="AB3399" i="1" s="1"/>
  <c r="AB3401" i="1"/>
  <c r="M3402" i="1"/>
  <c r="AB3402" i="1" s="1"/>
  <c r="S3404" i="1"/>
  <c r="AB3404" i="1" s="1"/>
  <c r="P3409" i="1"/>
  <c r="AB3409" i="1" s="1"/>
  <c r="V3411" i="1"/>
  <c r="Z3415" i="1"/>
  <c r="AB3417" i="1"/>
  <c r="M3418" i="1"/>
  <c r="AB3418" i="1" s="1"/>
  <c r="S3420" i="1"/>
  <c r="AB3420" i="1" s="1"/>
  <c r="P3425" i="1"/>
  <c r="AB3425" i="1" s="1"/>
  <c r="V3427" i="1"/>
  <c r="AB3427" i="1" s="1"/>
  <c r="Z3431" i="1"/>
  <c r="AB3431" i="1" s="1"/>
  <c r="AB3433" i="1"/>
  <c r="M3434" i="1"/>
  <c r="AB3434" i="1" s="1"/>
  <c r="S3436" i="1"/>
  <c r="AB3436" i="1" s="1"/>
  <c r="P3441" i="1"/>
  <c r="AB3441" i="1" s="1"/>
  <c r="V3443" i="1"/>
  <c r="Z3447" i="1"/>
  <c r="AB3449" i="1"/>
  <c r="M3450" i="1"/>
  <c r="AB3450" i="1" s="1"/>
  <c r="S3452" i="1"/>
  <c r="AB3452" i="1" s="1"/>
  <c r="P3457" i="1"/>
  <c r="V3459" i="1"/>
  <c r="AB3459" i="1" s="1"/>
  <c r="Z3463" i="1"/>
  <c r="AB3463" i="1" s="1"/>
  <c r="AB3465" i="1"/>
  <c r="M3466" i="1"/>
  <c r="S3468" i="1"/>
  <c r="AB3468" i="1" s="1"/>
  <c r="P3473" i="1"/>
  <c r="AB3473" i="1" s="1"/>
  <c r="V3475" i="1"/>
  <c r="AB3475" i="1" s="1"/>
  <c r="Z3479" i="1"/>
  <c r="AB3481" i="1"/>
  <c r="M3482" i="1"/>
  <c r="AB3482" i="1" s="1"/>
  <c r="S3484" i="1"/>
  <c r="AB3484" i="1" s="1"/>
  <c r="P3489" i="1"/>
  <c r="AB3489" i="1" s="1"/>
  <c r="V3491" i="1"/>
  <c r="AB3491" i="1" s="1"/>
  <c r="Z3495" i="1"/>
  <c r="AB3497" i="1"/>
  <c r="M3498" i="1"/>
  <c r="AB3498" i="1" s="1"/>
  <c r="S3500" i="1"/>
  <c r="P3505" i="1"/>
  <c r="AB3505" i="1" s="1"/>
  <c r="V3507" i="1"/>
  <c r="AB3507" i="1" s="1"/>
  <c r="Z3511" i="1"/>
  <c r="AB3513" i="1"/>
  <c r="M3514" i="1"/>
  <c r="AB3514" i="1" s="1"/>
  <c r="S3516" i="1"/>
  <c r="AB3516" i="1" s="1"/>
  <c r="P3521" i="1"/>
  <c r="AB3521" i="1" s="1"/>
  <c r="V3523" i="1"/>
  <c r="Z3527" i="1"/>
  <c r="AB3529" i="1"/>
  <c r="M3530" i="1"/>
  <c r="AB3530" i="1" s="1"/>
  <c r="S3532" i="1"/>
  <c r="AB3532" i="1" s="1"/>
  <c r="P3537" i="1"/>
  <c r="AB3537" i="1" s="1"/>
  <c r="V3539" i="1"/>
  <c r="AB3539" i="1" s="1"/>
  <c r="Z3543" i="1"/>
  <c r="AB3545" i="1"/>
  <c r="M3546" i="1"/>
  <c r="AB3546" i="1" s="1"/>
  <c r="S3548" i="1"/>
  <c r="AB3548" i="1" s="1"/>
  <c r="P3553" i="1"/>
  <c r="AB3553" i="1" s="1"/>
  <c r="V3555" i="1"/>
  <c r="AB3555" i="1" s="1"/>
  <c r="Z3559" i="1"/>
  <c r="AB3561" i="1"/>
  <c r="M3562" i="1"/>
  <c r="AB3562" i="1" s="1"/>
  <c r="S3564" i="1"/>
  <c r="P3569" i="1"/>
  <c r="AB3569" i="1" s="1"/>
  <c r="V3571" i="1"/>
  <c r="AB3571" i="1" s="1"/>
  <c r="Z3575" i="1"/>
  <c r="AB3575" i="1" s="1"/>
  <c r="AB3577" i="1"/>
  <c r="M3578" i="1"/>
  <c r="AB3578" i="1" s="1"/>
  <c r="S3580" i="1"/>
  <c r="AB3580" i="1" s="1"/>
  <c r="P3585" i="1"/>
  <c r="AB3585" i="1" s="1"/>
  <c r="V3587" i="1"/>
  <c r="AB3587" i="1" s="1"/>
  <c r="Z3591" i="1"/>
  <c r="AB3591" i="1" s="1"/>
  <c r="AB3593" i="1"/>
  <c r="M3594" i="1"/>
  <c r="AB3594" i="1" s="1"/>
  <c r="S3596" i="1"/>
  <c r="AB3596" i="1" s="1"/>
  <c r="P3601" i="1"/>
  <c r="AB3601" i="1" s="1"/>
  <c r="V3603" i="1"/>
  <c r="AB3603" i="1" s="1"/>
  <c r="Z3607" i="1"/>
  <c r="AB3607" i="1" s="1"/>
  <c r="AB3609" i="1"/>
  <c r="M3610" i="1"/>
  <c r="AB3610" i="1" s="1"/>
  <c r="S3612" i="1"/>
  <c r="AB3612" i="1" s="1"/>
  <c r="P3617" i="1"/>
  <c r="AB3617" i="1" s="1"/>
  <c r="V3619" i="1"/>
  <c r="AB3619" i="1" s="1"/>
  <c r="Z3623" i="1"/>
  <c r="AB3625" i="1"/>
  <c r="M3626" i="1"/>
  <c r="AB3626" i="1" s="1"/>
  <c r="S3628" i="1"/>
  <c r="AB3628" i="1" s="1"/>
  <c r="P3633" i="1"/>
  <c r="AB3633" i="1" s="1"/>
  <c r="V3635" i="1"/>
  <c r="AB3635" i="1" s="1"/>
  <c r="Z3639" i="1"/>
  <c r="AB3639" i="1" s="1"/>
  <c r="AB3641" i="1"/>
  <c r="M3642" i="1"/>
  <c r="AB3642" i="1" s="1"/>
  <c r="S3644" i="1"/>
  <c r="AB3644" i="1" s="1"/>
  <c r="P3649" i="1"/>
  <c r="AB3649" i="1" s="1"/>
  <c r="V3651" i="1"/>
  <c r="AB3651" i="1" s="1"/>
  <c r="Z3655" i="1"/>
  <c r="AB3655" i="1" s="1"/>
  <c r="AB3657" i="1"/>
  <c r="M3658" i="1"/>
  <c r="AB3658" i="1" s="1"/>
  <c r="S3660" i="1"/>
  <c r="AB3660" i="1" s="1"/>
  <c r="P3665" i="1"/>
  <c r="AB3665" i="1" s="1"/>
  <c r="V3667" i="1"/>
  <c r="Z3671" i="1"/>
  <c r="AB3673" i="1"/>
  <c r="M3674" i="1"/>
  <c r="AB3674" i="1" s="1"/>
  <c r="S3676" i="1"/>
  <c r="AB3676" i="1" s="1"/>
  <c r="P3681" i="1"/>
  <c r="AB3681" i="1" s="1"/>
  <c r="V3683" i="1"/>
  <c r="AB3683" i="1" s="1"/>
  <c r="Z3687" i="1"/>
  <c r="AB3687" i="1" s="1"/>
  <c r="AB3689" i="1"/>
  <c r="M3690" i="1"/>
  <c r="AB3690" i="1" s="1"/>
  <c r="S3692" i="1"/>
  <c r="AB3692" i="1" s="1"/>
  <c r="P3697" i="1"/>
  <c r="AB3697" i="1" s="1"/>
  <c r="V3699" i="1"/>
  <c r="AB3699" i="1" s="1"/>
  <c r="Z3703" i="1"/>
  <c r="AB3705" i="1"/>
  <c r="M3706" i="1"/>
  <c r="AB3706" i="1" s="1"/>
  <c r="S3708" i="1"/>
  <c r="AB3708" i="1" s="1"/>
  <c r="P3713" i="1"/>
  <c r="AB3713" i="1" s="1"/>
  <c r="V3715" i="1"/>
  <c r="AB3715" i="1" s="1"/>
  <c r="Z3719" i="1"/>
  <c r="AB3719" i="1" s="1"/>
  <c r="AB3721" i="1"/>
  <c r="M3722" i="1"/>
  <c r="AB3722" i="1" s="1"/>
  <c r="S3724" i="1"/>
  <c r="AB3724" i="1" s="1"/>
  <c r="P3729" i="1"/>
  <c r="AB3729" i="1" s="1"/>
  <c r="V3731" i="1"/>
  <c r="AB3731" i="1" s="1"/>
  <c r="Z3735" i="1"/>
  <c r="AB3735" i="1" s="1"/>
  <c r="AB3737" i="1"/>
  <c r="M3738" i="1"/>
  <c r="AB3738" i="1" s="1"/>
  <c r="S3740" i="1"/>
  <c r="AB3740" i="1" s="1"/>
  <c r="P3745" i="1"/>
  <c r="V3747" i="1"/>
  <c r="AB3747" i="1" s="1"/>
  <c r="Z3751" i="1"/>
  <c r="AB3753" i="1"/>
  <c r="M3754" i="1"/>
  <c r="AB3754" i="1" s="1"/>
  <c r="S3756" i="1"/>
  <c r="AB3756" i="1" s="1"/>
  <c r="P3761" i="1"/>
  <c r="AB3761" i="1" s="1"/>
  <c r="V3763" i="1"/>
  <c r="AB3763" i="1" s="1"/>
  <c r="Z3767" i="1"/>
  <c r="AB3767" i="1" s="1"/>
  <c r="AB3769" i="1"/>
  <c r="M3770" i="1"/>
  <c r="AB3770" i="1" s="1"/>
  <c r="S3772" i="1"/>
  <c r="AB3772" i="1" s="1"/>
  <c r="P3777" i="1"/>
  <c r="AB3777" i="1" s="1"/>
  <c r="V3779" i="1"/>
  <c r="AB3779" i="1" s="1"/>
  <c r="Z3783" i="1"/>
  <c r="AB3783" i="1" s="1"/>
  <c r="AB3785" i="1"/>
  <c r="M3786" i="1"/>
  <c r="AB3786" i="1" s="1"/>
  <c r="S3788" i="1"/>
  <c r="AB3788" i="1" s="1"/>
  <c r="P3793" i="1"/>
  <c r="AB3793" i="1" s="1"/>
  <c r="V3795" i="1"/>
  <c r="Z3799" i="1"/>
  <c r="AB3801" i="1"/>
  <c r="M3802" i="1"/>
  <c r="AB3802" i="1" s="1"/>
  <c r="S3804" i="1"/>
  <c r="P3809" i="1"/>
  <c r="AB3809" i="1" s="1"/>
  <c r="V3811" i="1"/>
  <c r="Z3815" i="1"/>
  <c r="AB3817" i="1"/>
  <c r="M3818" i="1"/>
  <c r="AB3818" i="1" s="1"/>
  <c r="S3820" i="1"/>
  <c r="P3825" i="1"/>
  <c r="AB3825" i="1" s="1"/>
  <c r="S3828" i="1"/>
  <c r="AB3828" i="1" s="1"/>
  <c r="S3829" i="1"/>
  <c r="S3832" i="1"/>
  <c r="AB3832" i="1" s="1"/>
  <c r="AB3833" i="1"/>
  <c r="Z3839" i="1"/>
  <c r="AB3841" i="1"/>
  <c r="AB3842" i="1"/>
  <c r="Z3843" i="1"/>
  <c r="AB3843" i="1" s="1"/>
  <c r="S3848" i="1"/>
  <c r="AB3848" i="1" s="1"/>
  <c r="AB3854" i="1"/>
  <c r="V3856" i="1"/>
  <c r="S3861" i="1"/>
  <c r="AB3865" i="1"/>
  <c r="AB3868" i="1"/>
  <c r="Z3872" i="1"/>
  <c r="AB3875" i="1"/>
  <c r="V3887" i="1"/>
  <c r="AB3887" i="1" s="1"/>
  <c r="M3891" i="1"/>
  <c r="AB3891" i="1" s="1"/>
  <c r="M3894" i="1"/>
  <c r="P3901" i="1"/>
  <c r="P3902" i="1"/>
  <c r="Z3907" i="1"/>
  <c r="AB3907" i="1" s="1"/>
  <c r="AB3912" i="1"/>
  <c r="S3912" i="1"/>
  <c r="V3920" i="1"/>
  <c r="AB3925" i="1"/>
  <c r="S3925" i="1"/>
  <c r="AB3932" i="1"/>
  <c r="Z3936" i="1"/>
  <c r="AB3939" i="1"/>
  <c r="V3951" i="1"/>
  <c r="M3955" i="1"/>
  <c r="AB3955" i="1" s="1"/>
  <c r="M3958" i="1"/>
  <c r="AB3958" i="1" s="1"/>
  <c r="P3965" i="1"/>
  <c r="P3966" i="1"/>
  <c r="AB3970" i="1"/>
  <c r="Z3971" i="1"/>
  <c r="S3976" i="1"/>
  <c r="AB3976" i="1" s="1"/>
  <c r="AB3982" i="1"/>
  <c r="V3984" i="1"/>
  <c r="S3989" i="1"/>
  <c r="AB3993" i="1"/>
  <c r="AB3996" i="1"/>
  <c r="Z4000" i="1"/>
  <c r="AB4003" i="1"/>
  <c r="V4015" i="1"/>
  <c r="AB4015" i="1" s="1"/>
  <c r="M4019" i="1"/>
  <c r="AB4019" i="1" s="1"/>
  <c r="M4022" i="1"/>
  <c r="P4029" i="1"/>
  <c r="P4030" i="1"/>
  <c r="Z4035" i="1"/>
  <c r="AB4035" i="1" s="1"/>
  <c r="AB4040" i="1"/>
  <c r="S4040" i="1"/>
  <c r="V4048" i="1"/>
  <c r="AB4053" i="1"/>
  <c r="S4053" i="1"/>
  <c r="AB4060" i="1"/>
  <c r="Z4064" i="1"/>
  <c r="AB4067" i="1"/>
  <c r="AB4069" i="1"/>
  <c r="AB4073" i="1"/>
  <c r="AB4077" i="1"/>
  <c r="V4081" i="1"/>
  <c r="AB4082" i="1"/>
  <c r="M4083" i="1"/>
  <c r="AB4083" i="1" s="1"/>
  <c r="AB4091" i="1"/>
  <c r="M4100" i="1"/>
  <c r="AB4100" i="1" s="1"/>
  <c r="M4103" i="1"/>
  <c r="AB4103" i="1" s="1"/>
  <c r="P4107" i="1"/>
  <c r="P4110" i="1"/>
  <c r="AB4110" i="1" s="1"/>
  <c r="P4111" i="1"/>
  <c r="AB4131" i="1"/>
  <c r="AB4133" i="1"/>
  <c r="AB4137" i="1"/>
  <c r="AB4141" i="1"/>
  <c r="V4145" i="1"/>
  <c r="AB4146" i="1"/>
  <c r="M4147" i="1"/>
  <c r="AB4147" i="1" s="1"/>
  <c r="AB4155" i="1"/>
  <c r="M4164" i="1"/>
  <c r="AB4164" i="1" s="1"/>
  <c r="M4167" i="1"/>
  <c r="AB4167" i="1" s="1"/>
  <c r="P4171" i="1"/>
  <c r="P4174" i="1"/>
  <c r="P4175" i="1"/>
  <c r="AB4195" i="1"/>
  <c r="AB4197" i="1"/>
  <c r="AB4201" i="1"/>
  <c r="AB4205" i="1"/>
  <c r="V4209" i="1"/>
  <c r="AB4210" i="1"/>
  <c r="M4211" i="1"/>
  <c r="AB4211" i="1" s="1"/>
  <c r="AB4219" i="1"/>
  <c r="M4228" i="1"/>
  <c r="M4231" i="1"/>
  <c r="AB4231" i="1" s="1"/>
  <c r="P4235" i="1"/>
  <c r="AB4269" i="1"/>
  <c r="AB4294" i="1"/>
  <c r="AB4309" i="1"/>
  <c r="AB4344" i="1"/>
  <c r="AB4467" i="1"/>
  <c r="AB4477" i="1"/>
  <c r="V4492" i="1"/>
  <c r="AB4495" i="1"/>
  <c r="V4497" i="1"/>
  <c r="AB4524" i="1"/>
  <c r="P4642" i="1"/>
  <c r="AB4642" i="1" s="1"/>
  <c r="AB4795" i="1"/>
  <c r="AB3125" i="1"/>
  <c r="AB3141" i="1"/>
  <c r="AB3157" i="1"/>
  <c r="AB3173" i="1"/>
  <c r="AB3189" i="1"/>
  <c r="AB3205" i="1"/>
  <c r="AB3221" i="1"/>
  <c r="AB3237" i="1"/>
  <c r="AB3253" i="1"/>
  <c r="AB3269" i="1"/>
  <c r="AB3285" i="1"/>
  <c r="AB3301" i="1"/>
  <c r="AB3317" i="1"/>
  <c r="AB3333" i="1"/>
  <c r="AB3349" i="1"/>
  <c r="AB3365" i="1"/>
  <c r="AB3381" i="1"/>
  <c r="AB3397" i="1"/>
  <c r="AB3413" i="1"/>
  <c r="AB3429" i="1"/>
  <c r="AB3445" i="1"/>
  <c r="AB3461" i="1"/>
  <c r="AB3477" i="1"/>
  <c r="AB3493" i="1"/>
  <c r="AB3509" i="1"/>
  <c r="AB3525" i="1"/>
  <c r="Z3539" i="1"/>
  <c r="AB3541" i="1"/>
  <c r="M3542" i="1"/>
  <c r="AB3542" i="1" s="1"/>
  <c r="P3549" i="1"/>
  <c r="V3551" i="1"/>
  <c r="AB3551" i="1" s="1"/>
  <c r="Z3555" i="1"/>
  <c r="AB3557" i="1"/>
  <c r="M3558" i="1"/>
  <c r="AB3558" i="1" s="1"/>
  <c r="S3560" i="1"/>
  <c r="AB3560" i="1" s="1"/>
  <c r="V3567" i="1"/>
  <c r="AB3567" i="1" s="1"/>
  <c r="Z3571" i="1"/>
  <c r="AB3573" i="1"/>
  <c r="M3574" i="1"/>
  <c r="S3576" i="1"/>
  <c r="P3581" i="1"/>
  <c r="AB3581" i="1" s="1"/>
  <c r="V3583" i="1"/>
  <c r="Z3587" i="1"/>
  <c r="AB3589" i="1"/>
  <c r="M3590" i="1"/>
  <c r="AB3590" i="1" s="1"/>
  <c r="S3592" i="1"/>
  <c r="AB3592" i="1" s="1"/>
  <c r="P3597" i="1"/>
  <c r="AB3597" i="1" s="1"/>
  <c r="V3599" i="1"/>
  <c r="AB3599" i="1" s="1"/>
  <c r="Z3603" i="1"/>
  <c r="AB3605" i="1"/>
  <c r="M3606" i="1"/>
  <c r="AB3606" i="1" s="1"/>
  <c r="S3608" i="1"/>
  <c r="AB3608" i="1" s="1"/>
  <c r="P3613" i="1"/>
  <c r="AB3613" i="1" s="1"/>
  <c r="V3615" i="1"/>
  <c r="AB3615" i="1" s="1"/>
  <c r="Z3619" i="1"/>
  <c r="AB3621" i="1"/>
  <c r="M3622" i="1"/>
  <c r="AB3622" i="1" s="1"/>
  <c r="S3624" i="1"/>
  <c r="P3629" i="1"/>
  <c r="AB3629" i="1" s="1"/>
  <c r="V3631" i="1"/>
  <c r="AB3631" i="1" s="1"/>
  <c r="Z3635" i="1"/>
  <c r="M3638" i="1"/>
  <c r="S3640" i="1"/>
  <c r="AB3640" i="1" s="1"/>
  <c r="P3645" i="1"/>
  <c r="AB3645" i="1" s="1"/>
  <c r="V3647" i="1"/>
  <c r="AB3647" i="1" s="1"/>
  <c r="Z3651" i="1"/>
  <c r="AB3653" i="1"/>
  <c r="M3654" i="1"/>
  <c r="AB3654" i="1" s="1"/>
  <c r="S3656" i="1"/>
  <c r="AB3656" i="1" s="1"/>
  <c r="P3661" i="1"/>
  <c r="V3663" i="1"/>
  <c r="AB3663" i="1" s="1"/>
  <c r="Z3667" i="1"/>
  <c r="AB3667" i="1" s="1"/>
  <c r="AB3669" i="1"/>
  <c r="M3670" i="1"/>
  <c r="S3672" i="1"/>
  <c r="AB3672" i="1" s="1"/>
  <c r="P3677" i="1"/>
  <c r="AB3677" i="1" s="1"/>
  <c r="V3679" i="1"/>
  <c r="AB3679" i="1" s="1"/>
  <c r="Z3683" i="1"/>
  <c r="AB3685" i="1"/>
  <c r="M3686" i="1"/>
  <c r="AB3686" i="1" s="1"/>
  <c r="S3688" i="1"/>
  <c r="P3693" i="1"/>
  <c r="AB3693" i="1" s="1"/>
  <c r="V3695" i="1"/>
  <c r="AB3695" i="1" s="1"/>
  <c r="Z3699" i="1"/>
  <c r="AB3701" i="1"/>
  <c r="M3702" i="1"/>
  <c r="S3704" i="1"/>
  <c r="P3709" i="1"/>
  <c r="AB3709" i="1" s="1"/>
  <c r="V3711" i="1"/>
  <c r="AB3711" i="1" s="1"/>
  <c r="Z3715" i="1"/>
  <c r="AB3717" i="1"/>
  <c r="M3718" i="1"/>
  <c r="AB3718" i="1" s="1"/>
  <c r="S3720" i="1"/>
  <c r="P3725" i="1"/>
  <c r="AB3725" i="1" s="1"/>
  <c r="V3727" i="1"/>
  <c r="AB3727" i="1" s="1"/>
  <c r="Z3731" i="1"/>
  <c r="AB3733" i="1"/>
  <c r="M3734" i="1"/>
  <c r="S3736" i="1"/>
  <c r="P3741" i="1"/>
  <c r="AB3741" i="1" s="1"/>
  <c r="V3743" i="1"/>
  <c r="AB3743" i="1" s="1"/>
  <c r="Z3747" i="1"/>
  <c r="AB3749" i="1"/>
  <c r="M3750" i="1"/>
  <c r="AB3750" i="1" s="1"/>
  <c r="S3752" i="1"/>
  <c r="AB3752" i="1" s="1"/>
  <c r="P3757" i="1"/>
  <c r="AB3757" i="1" s="1"/>
  <c r="V3759" i="1"/>
  <c r="Z3763" i="1"/>
  <c r="M3766" i="1"/>
  <c r="S3768" i="1"/>
  <c r="AB3768" i="1" s="1"/>
  <c r="P3773" i="1"/>
  <c r="AB3773" i="1" s="1"/>
  <c r="V3775" i="1"/>
  <c r="AB3775" i="1" s="1"/>
  <c r="Z3779" i="1"/>
  <c r="AB3781" i="1"/>
  <c r="M3782" i="1"/>
  <c r="AB3782" i="1" s="1"/>
  <c r="S3784" i="1"/>
  <c r="AB3784" i="1" s="1"/>
  <c r="P3789" i="1"/>
  <c r="V3791" i="1"/>
  <c r="AB3791" i="1" s="1"/>
  <c r="Z3795" i="1"/>
  <c r="AB3795" i="1" s="1"/>
  <c r="AB3797" i="1"/>
  <c r="M3798" i="1"/>
  <c r="AB3798" i="1" s="1"/>
  <c r="S3800" i="1"/>
  <c r="AB3800" i="1" s="1"/>
  <c r="P3805" i="1"/>
  <c r="AB3805" i="1" s="1"/>
  <c r="V3807" i="1"/>
  <c r="AB3807" i="1" s="1"/>
  <c r="Z3811" i="1"/>
  <c r="AB3813" i="1"/>
  <c r="M3814" i="1"/>
  <c r="AB3814" i="1" s="1"/>
  <c r="S3816" i="1"/>
  <c r="AB3816" i="1" s="1"/>
  <c r="P3821" i="1"/>
  <c r="V3823" i="1"/>
  <c r="AB3823" i="1" s="1"/>
  <c r="M3827" i="1"/>
  <c r="AB3827" i="1" s="1"/>
  <c r="M3830" i="1"/>
  <c r="AB3830" i="1" s="1"/>
  <c r="P3837" i="1"/>
  <c r="P3838" i="1"/>
  <c r="AB3838" i="1" s="1"/>
  <c r="V3840" i="1"/>
  <c r="M3842" i="1"/>
  <c r="S3845" i="1"/>
  <c r="AB3852" i="1"/>
  <c r="Z3856" i="1"/>
  <c r="AB3859" i="1"/>
  <c r="V3871" i="1"/>
  <c r="AB3871" i="1" s="1"/>
  <c r="M3875" i="1"/>
  <c r="M3878" i="1"/>
  <c r="AB3878" i="1" s="1"/>
  <c r="P3885" i="1"/>
  <c r="P3886" i="1"/>
  <c r="AB3890" i="1"/>
  <c r="Z3891" i="1"/>
  <c r="S3896" i="1"/>
  <c r="AB3896" i="1" s="1"/>
  <c r="AB3902" i="1"/>
  <c r="V3904" i="1"/>
  <c r="AB3904" i="1" s="1"/>
  <c r="S3909" i="1"/>
  <c r="AB3913" i="1"/>
  <c r="AB3916" i="1"/>
  <c r="Z3920" i="1"/>
  <c r="AB3923" i="1"/>
  <c r="V3935" i="1"/>
  <c r="AB3935" i="1" s="1"/>
  <c r="M3939" i="1"/>
  <c r="M3942" i="1"/>
  <c r="AB3942" i="1" s="1"/>
  <c r="P3949" i="1"/>
  <c r="P3950" i="1"/>
  <c r="Z3955" i="1"/>
  <c r="S3960" i="1"/>
  <c r="AB3960" i="1" s="1"/>
  <c r="V3968" i="1"/>
  <c r="S3973" i="1"/>
  <c r="AB3980" i="1"/>
  <c r="Z3984" i="1"/>
  <c r="AB3987" i="1"/>
  <c r="V3999" i="1"/>
  <c r="AB3999" i="1" s="1"/>
  <c r="M4003" i="1"/>
  <c r="M4006" i="1"/>
  <c r="AB4006" i="1" s="1"/>
  <c r="P4013" i="1"/>
  <c r="P4014" i="1"/>
  <c r="AB4018" i="1"/>
  <c r="Z4019" i="1"/>
  <c r="S4024" i="1"/>
  <c r="AB4024" i="1" s="1"/>
  <c r="AB4030" i="1"/>
  <c r="V4032" i="1"/>
  <c r="S4037" i="1"/>
  <c r="AB4041" i="1"/>
  <c r="AB4044" i="1"/>
  <c r="Z4048" i="1"/>
  <c r="AB4051" i="1"/>
  <c r="V4063" i="1"/>
  <c r="AB4063" i="1" s="1"/>
  <c r="M4067" i="1"/>
  <c r="AB4071" i="1"/>
  <c r="AB4075" i="1"/>
  <c r="M4084" i="1"/>
  <c r="M4087" i="1"/>
  <c r="AB4087" i="1" s="1"/>
  <c r="P4091" i="1"/>
  <c r="P4094" i="1"/>
  <c r="P4095" i="1"/>
  <c r="AB4115" i="1"/>
  <c r="AB4117" i="1"/>
  <c r="AB4121" i="1"/>
  <c r="AB4125" i="1"/>
  <c r="V4129" i="1"/>
  <c r="AB4130" i="1"/>
  <c r="M4131" i="1"/>
  <c r="AB4135" i="1"/>
  <c r="AB4139" i="1"/>
  <c r="M4148" i="1"/>
  <c r="M4151" i="1"/>
  <c r="AB4151" i="1" s="1"/>
  <c r="P4155" i="1"/>
  <c r="P4158" i="1"/>
  <c r="P4159" i="1"/>
  <c r="AB4161" i="1"/>
  <c r="AB4179" i="1"/>
  <c r="AB4181" i="1"/>
  <c r="AB4185" i="1"/>
  <c r="AB4189" i="1"/>
  <c r="V4193" i="1"/>
  <c r="AB4194" i="1"/>
  <c r="M4195" i="1"/>
  <c r="AB4199" i="1"/>
  <c r="AB4203" i="1"/>
  <c r="M4212" i="1"/>
  <c r="M4215" i="1"/>
  <c r="AB4215" i="1" s="1"/>
  <c r="P4219" i="1"/>
  <c r="P4222" i="1"/>
  <c r="P4223" i="1"/>
  <c r="AB4250" i="1"/>
  <c r="AB4363" i="1"/>
  <c r="AB4413" i="1"/>
  <c r="V4428" i="1"/>
  <c r="V4433" i="1"/>
  <c r="AB4444" i="1"/>
  <c r="AB4519" i="1"/>
  <c r="AB4536" i="1"/>
  <c r="AB4740" i="1"/>
  <c r="S3844" i="1"/>
  <c r="AB3844" i="1" s="1"/>
  <c r="P3849" i="1"/>
  <c r="AB3849" i="1" s="1"/>
  <c r="V3851" i="1"/>
  <c r="AB3851" i="1" s="1"/>
  <c r="Z3855" i="1"/>
  <c r="AB3855" i="1" s="1"/>
  <c r="AB3857" i="1"/>
  <c r="M3858" i="1"/>
  <c r="AB3858" i="1" s="1"/>
  <c r="S3860" i="1"/>
  <c r="AB3860" i="1" s="1"/>
  <c r="P3865" i="1"/>
  <c r="V3867" i="1"/>
  <c r="AB3867" i="1" s="1"/>
  <c r="Z3871" i="1"/>
  <c r="AB3873" i="1"/>
  <c r="M3874" i="1"/>
  <c r="AB3874" i="1" s="1"/>
  <c r="S3876" i="1"/>
  <c r="AB3876" i="1" s="1"/>
  <c r="P3881" i="1"/>
  <c r="V3883" i="1"/>
  <c r="AB3883" i="1" s="1"/>
  <c r="Z3887" i="1"/>
  <c r="AB3889" i="1"/>
  <c r="M3890" i="1"/>
  <c r="S3892" i="1"/>
  <c r="AB3892" i="1" s="1"/>
  <c r="P3897" i="1"/>
  <c r="AB3897" i="1" s="1"/>
  <c r="V3899" i="1"/>
  <c r="AB3899" i="1" s="1"/>
  <c r="Z3903" i="1"/>
  <c r="AB3905" i="1"/>
  <c r="M3906" i="1"/>
  <c r="AB3906" i="1" s="1"/>
  <c r="S3908" i="1"/>
  <c r="AB3908" i="1" s="1"/>
  <c r="P3913" i="1"/>
  <c r="V3915" i="1"/>
  <c r="AB3915" i="1" s="1"/>
  <c r="Z3919" i="1"/>
  <c r="AB3919" i="1" s="1"/>
  <c r="AB3921" i="1"/>
  <c r="M3922" i="1"/>
  <c r="AB3922" i="1" s="1"/>
  <c r="S3924" i="1"/>
  <c r="AB3924" i="1" s="1"/>
  <c r="P3929" i="1"/>
  <c r="AB3929" i="1" s="1"/>
  <c r="V3931" i="1"/>
  <c r="AB3931" i="1" s="1"/>
  <c r="Z3935" i="1"/>
  <c r="AB3937" i="1"/>
  <c r="M3938" i="1"/>
  <c r="AB3938" i="1" s="1"/>
  <c r="S3940" i="1"/>
  <c r="AB3940" i="1" s="1"/>
  <c r="P3945" i="1"/>
  <c r="AB3945" i="1" s="1"/>
  <c r="V3947" i="1"/>
  <c r="AB3947" i="1" s="1"/>
  <c r="Z3951" i="1"/>
  <c r="AB3953" i="1"/>
  <c r="M3954" i="1"/>
  <c r="AB3954" i="1" s="1"/>
  <c r="S3956" i="1"/>
  <c r="AB3956" i="1" s="1"/>
  <c r="P3961" i="1"/>
  <c r="AB3961" i="1" s="1"/>
  <c r="V3963" i="1"/>
  <c r="AB3963" i="1" s="1"/>
  <c r="Z3967" i="1"/>
  <c r="AB3969" i="1"/>
  <c r="M3970" i="1"/>
  <c r="S3972" i="1"/>
  <c r="AB3972" i="1" s="1"/>
  <c r="P3977" i="1"/>
  <c r="AB3977" i="1" s="1"/>
  <c r="V3979" i="1"/>
  <c r="AB3979" i="1" s="1"/>
  <c r="Z3983" i="1"/>
  <c r="AB3983" i="1" s="1"/>
  <c r="AB3985" i="1"/>
  <c r="M3986" i="1"/>
  <c r="AB3986" i="1" s="1"/>
  <c r="S3988" i="1"/>
  <c r="AB3988" i="1" s="1"/>
  <c r="P3993" i="1"/>
  <c r="V3995" i="1"/>
  <c r="AB3995" i="1" s="1"/>
  <c r="Z3999" i="1"/>
  <c r="AB4001" i="1"/>
  <c r="M4002" i="1"/>
  <c r="AB4002" i="1" s="1"/>
  <c r="S4004" i="1"/>
  <c r="AB4004" i="1" s="1"/>
  <c r="P4009" i="1"/>
  <c r="V4011" i="1"/>
  <c r="AB4011" i="1" s="1"/>
  <c r="Z4015" i="1"/>
  <c r="AB4017" i="1"/>
  <c r="M4018" i="1"/>
  <c r="S4020" i="1"/>
  <c r="AB4020" i="1" s="1"/>
  <c r="P4025" i="1"/>
  <c r="AB4025" i="1" s="1"/>
  <c r="V4027" i="1"/>
  <c r="AB4027" i="1" s="1"/>
  <c r="Z4031" i="1"/>
  <c r="AB4031" i="1" s="1"/>
  <c r="AB4033" i="1"/>
  <c r="M4034" i="1"/>
  <c r="AB4034" i="1" s="1"/>
  <c r="S4036" i="1"/>
  <c r="AB4036" i="1" s="1"/>
  <c r="P4041" i="1"/>
  <c r="V4043" i="1"/>
  <c r="AB4043" i="1" s="1"/>
  <c r="Z4047" i="1"/>
  <c r="AB4047" i="1" s="1"/>
  <c r="AB4049" i="1"/>
  <c r="M4050" i="1"/>
  <c r="AB4050" i="1" s="1"/>
  <c r="S4052" i="1"/>
  <c r="AB4052" i="1" s="1"/>
  <c r="P4057" i="1"/>
  <c r="AB4057" i="1" s="1"/>
  <c r="V4059" i="1"/>
  <c r="AB4059" i="1" s="1"/>
  <c r="Z4063" i="1"/>
  <c r="AB4065" i="1"/>
  <c r="M4066" i="1"/>
  <c r="Z4068" i="1"/>
  <c r="AB4068" i="1" s="1"/>
  <c r="V4076" i="1"/>
  <c r="AB4076" i="1" s="1"/>
  <c r="Z4081" i="1"/>
  <c r="Z4084" i="1"/>
  <c r="AB4084" i="1" s="1"/>
  <c r="V4092" i="1"/>
  <c r="AB4092" i="1" s="1"/>
  <c r="Z4097" i="1"/>
  <c r="Z4100" i="1"/>
  <c r="V4108" i="1"/>
  <c r="AB4108" i="1" s="1"/>
  <c r="Z4113" i="1"/>
  <c r="Z4116" i="1"/>
  <c r="AB4116" i="1" s="1"/>
  <c r="V4124" i="1"/>
  <c r="AB4124" i="1" s="1"/>
  <c r="Z4129" i="1"/>
  <c r="Z4132" i="1"/>
  <c r="AB4132" i="1" s="1"/>
  <c r="V4140" i="1"/>
  <c r="Z4145" i="1"/>
  <c r="Z4148" i="1"/>
  <c r="AB4148" i="1" s="1"/>
  <c r="V4156" i="1"/>
  <c r="AB4156" i="1" s="1"/>
  <c r="Z4161" i="1"/>
  <c r="Z4164" i="1"/>
  <c r="V4172" i="1"/>
  <c r="AB4172" i="1" s="1"/>
  <c r="Z4177" i="1"/>
  <c r="Z4180" i="1"/>
  <c r="V4188" i="1"/>
  <c r="AB4188" i="1" s="1"/>
  <c r="Z4193" i="1"/>
  <c r="Z4196" i="1"/>
  <c r="AB4196" i="1" s="1"/>
  <c r="V4204" i="1"/>
  <c r="AB4204" i="1" s="1"/>
  <c r="Z4209" i="1"/>
  <c r="Z4212" i="1"/>
  <c r="AB4212" i="1" s="1"/>
  <c r="V4220" i="1"/>
  <c r="AB4220" i="1" s="1"/>
  <c r="Z4225" i="1"/>
  <c r="Z4228" i="1"/>
  <c r="AB4228" i="1" s="1"/>
  <c r="P4238" i="1"/>
  <c r="P4239" i="1"/>
  <c r="M4243" i="1"/>
  <c r="AB4243" i="1" s="1"/>
  <c r="M4244" i="1"/>
  <c r="AB4244" i="1" s="1"/>
  <c r="AB4249" i="1"/>
  <c r="V4252" i="1"/>
  <c r="AB4252" i="1" s="1"/>
  <c r="P4270" i="1"/>
  <c r="P4271" i="1"/>
  <c r="AB4281" i="1"/>
  <c r="AB4282" i="1"/>
  <c r="AB4289" i="1"/>
  <c r="AB4297" i="1"/>
  <c r="Z4301" i="1"/>
  <c r="AB4301" i="1" s="1"/>
  <c r="Z4308" i="1"/>
  <c r="AB4315" i="1"/>
  <c r="AB4322" i="1"/>
  <c r="M4327" i="1"/>
  <c r="AB4327" i="1" s="1"/>
  <c r="P4350" i="1"/>
  <c r="P4351" i="1"/>
  <c r="AB4355" i="1"/>
  <c r="AB4357" i="1"/>
  <c r="AB4379" i="1"/>
  <c r="AB4386" i="1"/>
  <c r="M4391" i="1"/>
  <c r="AB4391" i="1" s="1"/>
  <c r="P4414" i="1"/>
  <c r="P4415" i="1"/>
  <c r="AB4417" i="1"/>
  <c r="AB4419" i="1"/>
  <c r="AB4421" i="1"/>
  <c r="AB4443" i="1"/>
  <c r="AB4450" i="1"/>
  <c r="M4455" i="1"/>
  <c r="AB4455" i="1" s="1"/>
  <c r="AB4468" i="1"/>
  <c r="P4478" i="1"/>
  <c r="P4479" i="1"/>
  <c r="AB4483" i="1"/>
  <c r="AB4485" i="1"/>
  <c r="AB4507" i="1"/>
  <c r="AB4514" i="1"/>
  <c r="M4519" i="1"/>
  <c r="P4542" i="1"/>
  <c r="P4543" i="1"/>
  <c r="AB4547" i="1"/>
  <c r="AB4549" i="1"/>
  <c r="AB4564" i="1"/>
  <c r="AB4576" i="1"/>
  <c r="AB4577" i="1"/>
  <c r="AB4602" i="1"/>
  <c r="AB4654" i="1"/>
  <c r="AB4676" i="1"/>
  <c r="AB4685" i="1"/>
  <c r="AB4688" i="1"/>
  <c r="AB4706" i="1"/>
  <c r="M4747" i="1"/>
  <c r="V4755" i="1"/>
  <c r="V4760" i="1"/>
  <c r="AB4806" i="1"/>
  <c r="V4887" i="1"/>
  <c r="AB4887" i="1" s="1"/>
  <c r="P3829" i="1"/>
  <c r="AB3829" i="1" s="1"/>
  <c r="V3831" i="1"/>
  <c r="AB3831" i="1" s="1"/>
  <c r="Z3835" i="1"/>
  <c r="AB3835" i="1" s="1"/>
  <c r="AB3837" i="1"/>
  <c r="M3838" i="1"/>
  <c r="S3840" i="1"/>
  <c r="AB3840" i="1" s="1"/>
  <c r="P3845" i="1"/>
  <c r="AB3845" i="1" s="1"/>
  <c r="V3847" i="1"/>
  <c r="AB3847" i="1" s="1"/>
  <c r="Z3851" i="1"/>
  <c r="AB3853" i="1"/>
  <c r="M3854" i="1"/>
  <c r="S3856" i="1"/>
  <c r="AB3856" i="1" s="1"/>
  <c r="P3861" i="1"/>
  <c r="AB3861" i="1" s="1"/>
  <c r="V3863" i="1"/>
  <c r="AB3863" i="1" s="1"/>
  <c r="Z3867" i="1"/>
  <c r="AB3869" i="1"/>
  <c r="M3870" i="1"/>
  <c r="AB3870" i="1" s="1"/>
  <c r="S3872" i="1"/>
  <c r="AB3872" i="1" s="1"/>
  <c r="P3877" i="1"/>
  <c r="AB3877" i="1" s="1"/>
  <c r="V3879" i="1"/>
  <c r="AB3879" i="1" s="1"/>
  <c r="Z3883" i="1"/>
  <c r="AB3885" i="1"/>
  <c r="M3886" i="1"/>
  <c r="S3888" i="1"/>
  <c r="AB3888" i="1" s="1"/>
  <c r="P3893" i="1"/>
  <c r="V3895" i="1"/>
  <c r="AB3895" i="1" s="1"/>
  <c r="Z3899" i="1"/>
  <c r="AB3901" i="1"/>
  <c r="M3902" i="1"/>
  <c r="S3904" i="1"/>
  <c r="P3909" i="1"/>
  <c r="AB3909" i="1" s="1"/>
  <c r="V3911" i="1"/>
  <c r="AB3911" i="1" s="1"/>
  <c r="Z3915" i="1"/>
  <c r="AB3917" i="1"/>
  <c r="M3918" i="1"/>
  <c r="AB3918" i="1" s="1"/>
  <c r="S3920" i="1"/>
  <c r="AB3920" i="1" s="1"/>
  <c r="P3925" i="1"/>
  <c r="V3927" i="1"/>
  <c r="AB3927" i="1" s="1"/>
  <c r="Z3931" i="1"/>
  <c r="AB3933" i="1"/>
  <c r="M3934" i="1"/>
  <c r="AB3934" i="1" s="1"/>
  <c r="S3936" i="1"/>
  <c r="P3941" i="1"/>
  <c r="AB3941" i="1" s="1"/>
  <c r="V3943" i="1"/>
  <c r="AB3943" i="1" s="1"/>
  <c r="Z3947" i="1"/>
  <c r="AB3949" i="1"/>
  <c r="M3950" i="1"/>
  <c r="AB3950" i="1" s="1"/>
  <c r="S3952" i="1"/>
  <c r="AB3952" i="1" s="1"/>
  <c r="P3957" i="1"/>
  <c r="AB3957" i="1" s="1"/>
  <c r="V3959" i="1"/>
  <c r="AB3959" i="1" s="1"/>
  <c r="Z3963" i="1"/>
  <c r="AB3965" i="1"/>
  <c r="M3966" i="1"/>
  <c r="AB3966" i="1" s="1"/>
  <c r="S3968" i="1"/>
  <c r="AB3968" i="1" s="1"/>
  <c r="P3973" i="1"/>
  <c r="AB3973" i="1" s="1"/>
  <c r="V3975" i="1"/>
  <c r="AB3975" i="1" s="1"/>
  <c r="Z3979" i="1"/>
  <c r="AB3981" i="1"/>
  <c r="M3982" i="1"/>
  <c r="S3984" i="1"/>
  <c r="AB3984" i="1" s="1"/>
  <c r="P3989" i="1"/>
  <c r="AB3989" i="1" s="1"/>
  <c r="V3991" i="1"/>
  <c r="AB3991" i="1" s="1"/>
  <c r="Z3995" i="1"/>
  <c r="AB3997" i="1"/>
  <c r="M3998" i="1"/>
  <c r="AB3998" i="1" s="1"/>
  <c r="S4000" i="1"/>
  <c r="AB4000" i="1" s="1"/>
  <c r="P4005" i="1"/>
  <c r="AB4005" i="1" s="1"/>
  <c r="V4007" i="1"/>
  <c r="AB4007" i="1" s="1"/>
  <c r="Z4011" i="1"/>
  <c r="AB4013" i="1"/>
  <c r="M4014" i="1"/>
  <c r="S4016" i="1"/>
  <c r="AB4016" i="1" s="1"/>
  <c r="P4021" i="1"/>
  <c r="V4023" i="1"/>
  <c r="AB4023" i="1" s="1"/>
  <c r="Z4027" i="1"/>
  <c r="AB4029" i="1"/>
  <c r="M4030" i="1"/>
  <c r="S4032" i="1"/>
  <c r="AB4032" i="1" s="1"/>
  <c r="P4037" i="1"/>
  <c r="AB4037" i="1" s="1"/>
  <c r="V4039" i="1"/>
  <c r="AB4039" i="1" s="1"/>
  <c r="Z4043" i="1"/>
  <c r="AB4045" i="1"/>
  <c r="M4046" i="1"/>
  <c r="AB4046" i="1" s="1"/>
  <c r="S4048" i="1"/>
  <c r="AB4048" i="1" s="1"/>
  <c r="P4053" i="1"/>
  <c r="V4055" i="1"/>
  <c r="AB4055" i="1" s="1"/>
  <c r="Z4059" i="1"/>
  <c r="AB4061" i="1"/>
  <c r="M4062" i="1"/>
  <c r="S4064" i="1"/>
  <c r="P4074" i="1"/>
  <c r="AB4074" i="1" s="1"/>
  <c r="AB4080" i="1"/>
  <c r="V4080" i="1"/>
  <c r="P4090" i="1"/>
  <c r="AB4090" i="1" s="1"/>
  <c r="V4096" i="1"/>
  <c r="AB4096" i="1" s="1"/>
  <c r="P4106" i="1"/>
  <c r="V4112" i="1"/>
  <c r="AB4112" i="1" s="1"/>
  <c r="P4122" i="1"/>
  <c r="AB4122" i="1" s="1"/>
  <c r="V4128" i="1"/>
  <c r="AB4128" i="1" s="1"/>
  <c r="P4138" i="1"/>
  <c r="AB4138" i="1" s="1"/>
  <c r="AB4144" i="1"/>
  <c r="V4144" i="1"/>
  <c r="P4154" i="1"/>
  <c r="AB4154" i="1" s="1"/>
  <c r="V4160" i="1"/>
  <c r="AB4160" i="1" s="1"/>
  <c r="P4170" i="1"/>
  <c r="AB4170" i="1" s="1"/>
  <c r="V4176" i="1"/>
  <c r="AB4176" i="1" s="1"/>
  <c r="P4186" i="1"/>
  <c r="AB4186" i="1" s="1"/>
  <c r="V4192" i="1"/>
  <c r="AB4192" i="1" s="1"/>
  <c r="P4202" i="1"/>
  <c r="AB4202" i="1" s="1"/>
  <c r="AB4208" i="1"/>
  <c r="V4208" i="1"/>
  <c r="P4218" i="1"/>
  <c r="AB4218" i="1" s="1"/>
  <c r="V4224" i="1"/>
  <c r="AB4224" i="1" s="1"/>
  <c r="P4234" i="1"/>
  <c r="V4236" i="1"/>
  <c r="V4241" i="1"/>
  <c r="AB4242" i="1"/>
  <c r="Z4244" i="1"/>
  <c r="AB4247" i="1"/>
  <c r="P4251" i="1"/>
  <c r="AB4251" i="1" s="1"/>
  <c r="AB4258" i="1"/>
  <c r="M4263" i="1"/>
  <c r="AB4263" i="1" s="1"/>
  <c r="M4275" i="1"/>
  <c r="AB4275" i="1" s="1"/>
  <c r="AB4276" i="1"/>
  <c r="P4286" i="1"/>
  <c r="P4287" i="1"/>
  <c r="M4291" i="1"/>
  <c r="AB4291" i="1" s="1"/>
  <c r="M4292" i="1"/>
  <c r="AB4292" i="1" s="1"/>
  <c r="P4299" i="1"/>
  <c r="AB4299" i="1" s="1"/>
  <c r="V4300" i="1"/>
  <c r="AB4300" i="1" s="1"/>
  <c r="AB4303" i="1"/>
  <c r="V4305" i="1"/>
  <c r="AB4306" i="1"/>
  <c r="AB4311" i="1"/>
  <c r="AB4313" i="1"/>
  <c r="P4315" i="1"/>
  <c r="Z4321" i="1"/>
  <c r="AB4346" i="1"/>
  <c r="AB4361" i="1"/>
  <c r="AB4364" i="1"/>
  <c r="AB4377" i="1"/>
  <c r="AB4410" i="1"/>
  <c r="AB4425" i="1"/>
  <c r="AB4428" i="1"/>
  <c r="AB4441" i="1"/>
  <c r="AB4447" i="1"/>
  <c r="AB4474" i="1"/>
  <c r="AB4489" i="1"/>
  <c r="AB4492" i="1"/>
  <c r="AB4505" i="1"/>
  <c r="AB4538" i="1"/>
  <c r="AB4553" i="1"/>
  <c r="AB4556" i="1"/>
  <c r="AB4585" i="1"/>
  <c r="AB4611" i="1"/>
  <c r="AB4618" i="1"/>
  <c r="AB4624" i="1"/>
  <c r="AB4634" i="1"/>
  <c r="AB4697" i="1"/>
  <c r="AB4698" i="1"/>
  <c r="AB4708" i="1"/>
  <c r="AB4812" i="1"/>
  <c r="AB4324" i="1"/>
  <c r="AB4330" i="1"/>
  <c r="P4334" i="1"/>
  <c r="P4335" i="1"/>
  <c r="M4339" i="1"/>
  <c r="AB4339" i="1" s="1"/>
  <c r="M4340" i="1"/>
  <c r="AB4340" i="1" s="1"/>
  <c r="AB4345" i="1"/>
  <c r="V4348" i="1"/>
  <c r="AB4348" i="1" s="1"/>
  <c r="V4353" i="1"/>
  <c r="AB4354" i="1"/>
  <c r="Z4356" i="1"/>
  <c r="AB4356" i="1" s="1"/>
  <c r="P4363" i="1"/>
  <c r="Z4369" i="1"/>
  <c r="M4375" i="1"/>
  <c r="AB4375" i="1" s="1"/>
  <c r="P4398" i="1"/>
  <c r="AB4398" i="1" s="1"/>
  <c r="P4399" i="1"/>
  <c r="M4403" i="1"/>
  <c r="AB4403" i="1" s="1"/>
  <c r="M4404" i="1"/>
  <c r="AB4404" i="1" s="1"/>
  <c r="AB4406" i="1"/>
  <c r="AB4409" i="1"/>
  <c r="V4412" i="1"/>
  <c r="AB4412" i="1" s="1"/>
  <c r="AB4415" i="1"/>
  <c r="V4417" i="1"/>
  <c r="AB4418" i="1"/>
  <c r="Z4420" i="1"/>
  <c r="AB4420" i="1" s="1"/>
  <c r="P4427" i="1"/>
  <c r="AB4427" i="1" s="1"/>
  <c r="Z4433" i="1"/>
  <c r="M4439" i="1"/>
  <c r="AB4439" i="1" s="1"/>
  <c r="AB4449" i="1"/>
  <c r="P4462" i="1"/>
  <c r="P4463" i="1"/>
  <c r="M4467" i="1"/>
  <c r="M4468" i="1"/>
  <c r="AB4470" i="1"/>
  <c r="AB4473" i="1"/>
  <c r="V4476" i="1"/>
  <c r="AB4476" i="1" s="1"/>
  <c r="AB4479" i="1"/>
  <c r="V4481" i="1"/>
  <c r="AB4482" i="1"/>
  <c r="Z4484" i="1"/>
  <c r="AB4484" i="1" s="1"/>
  <c r="P4491" i="1"/>
  <c r="AB4491" i="1" s="1"/>
  <c r="Z4497" i="1"/>
  <c r="M4503" i="1"/>
  <c r="AB4503" i="1" s="1"/>
  <c r="AB4516" i="1"/>
  <c r="P4526" i="1"/>
  <c r="P4527" i="1"/>
  <c r="M4531" i="1"/>
  <c r="AB4531" i="1" s="1"/>
  <c r="M4532" i="1"/>
  <c r="AB4534" i="1"/>
  <c r="AB4537" i="1"/>
  <c r="V4540" i="1"/>
  <c r="AB4540" i="1" s="1"/>
  <c r="AB4543" i="1"/>
  <c r="V4545" i="1"/>
  <c r="AB4546" i="1"/>
  <c r="Z4548" i="1"/>
  <c r="AB4548" i="1" s="1"/>
  <c r="P4555" i="1"/>
  <c r="AB4555" i="1" s="1"/>
  <c r="AB4562" i="1"/>
  <c r="P4565" i="1"/>
  <c r="P4566" i="1"/>
  <c r="M4570" i="1"/>
  <c r="M4571" i="1"/>
  <c r="AB4571" i="1" s="1"/>
  <c r="P4578" i="1"/>
  <c r="AB4578" i="1" s="1"/>
  <c r="V4579" i="1"/>
  <c r="AB4579" i="1" s="1"/>
  <c r="AB4582" i="1"/>
  <c r="AB4609" i="1"/>
  <c r="M4618" i="1"/>
  <c r="Z4628" i="1"/>
  <c r="AB4628" i="1" s="1"/>
  <c r="Z4635" i="1"/>
  <c r="AB4635" i="1" s="1"/>
  <c r="AB4646" i="1"/>
  <c r="Z4648" i="1"/>
  <c r="AB4667" i="1"/>
  <c r="P4677" i="1"/>
  <c r="P4678" i="1"/>
  <c r="AB4682" i="1"/>
  <c r="AB4684" i="1"/>
  <c r="AB4691" i="1"/>
  <c r="V4692" i="1"/>
  <c r="AB4692" i="1" s="1"/>
  <c r="AB4704" i="1"/>
  <c r="P4706" i="1"/>
  <c r="AB4713" i="1"/>
  <c r="M4718" i="1"/>
  <c r="AB4718" i="1" s="1"/>
  <c r="AB4752" i="1"/>
  <c r="AB4794" i="1"/>
  <c r="AB4823" i="1"/>
  <c r="AB4934" i="1"/>
  <c r="AB4973" i="1"/>
  <c r="AB5000" i="1"/>
  <c r="P4254" i="1"/>
  <c r="P4255" i="1"/>
  <c r="AB4255" i="1" s="1"/>
  <c r="M4259" i="1"/>
  <c r="AB4259" i="1" s="1"/>
  <c r="M4260" i="1"/>
  <c r="AB4260" i="1" s="1"/>
  <c r="AB4265" i="1"/>
  <c r="AB4267" i="1"/>
  <c r="V4268" i="1"/>
  <c r="AB4268" i="1" s="1"/>
  <c r="V4273" i="1"/>
  <c r="AB4274" i="1"/>
  <c r="Z4276" i="1"/>
  <c r="AB4279" i="1"/>
  <c r="P4283" i="1"/>
  <c r="AB4283" i="1" s="1"/>
  <c r="Z4289" i="1"/>
  <c r="M4295" i="1"/>
  <c r="AB4295" i="1" s="1"/>
  <c r="AB4308" i="1"/>
  <c r="P4318" i="1"/>
  <c r="P4319" i="1"/>
  <c r="M4323" i="1"/>
  <c r="AB4323" i="1" s="1"/>
  <c r="M4324" i="1"/>
  <c r="AB4329" i="1"/>
  <c r="AB4331" i="1"/>
  <c r="V4332" i="1"/>
  <c r="AB4332" i="1" s="1"/>
  <c r="V4337" i="1"/>
  <c r="AB4338" i="1"/>
  <c r="Z4340" i="1"/>
  <c r="AB4343" i="1"/>
  <c r="P4347" i="1"/>
  <c r="AB4347" i="1" s="1"/>
  <c r="Z4353" i="1"/>
  <c r="M4359" i="1"/>
  <c r="AB4359" i="1" s="1"/>
  <c r="AB4372" i="1"/>
  <c r="AB4378" i="1"/>
  <c r="P4382" i="1"/>
  <c r="P4383" i="1"/>
  <c r="AB4383" i="1" s="1"/>
  <c r="M4387" i="1"/>
  <c r="AB4387" i="1" s="1"/>
  <c r="M4388" i="1"/>
  <c r="AB4388" i="1" s="1"/>
  <c r="AB4393" i="1"/>
  <c r="AB4395" i="1"/>
  <c r="V4396" i="1"/>
  <c r="AB4396" i="1" s="1"/>
  <c r="V4401" i="1"/>
  <c r="AB4402" i="1"/>
  <c r="Z4404" i="1"/>
  <c r="AB4407" i="1"/>
  <c r="P4411" i="1"/>
  <c r="AB4411" i="1" s="1"/>
  <c r="Z4417" i="1"/>
  <c r="M4423" i="1"/>
  <c r="AB4423" i="1" s="1"/>
  <c r="AB4436" i="1"/>
  <c r="P4446" i="1"/>
  <c r="P4447" i="1"/>
  <c r="M4451" i="1"/>
  <c r="AB4451" i="1" s="1"/>
  <c r="M4452" i="1"/>
  <c r="AB4452" i="1" s="1"/>
  <c r="AB4454" i="1"/>
  <c r="AB4457" i="1"/>
  <c r="AB4459" i="1"/>
  <c r="V4460" i="1"/>
  <c r="AB4460" i="1" s="1"/>
  <c r="AB4463" i="1"/>
  <c r="V4465" i="1"/>
  <c r="AB4466" i="1"/>
  <c r="Z4468" i="1"/>
  <c r="AB4471" i="1"/>
  <c r="P4475" i="1"/>
  <c r="AB4475" i="1" s="1"/>
  <c r="Z4481" i="1"/>
  <c r="M4487" i="1"/>
  <c r="AB4487" i="1" s="1"/>
  <c r="AB4500" i="1"/>
  <c r="P4510" i="1"/>
  <c r="P4511" i="1"/>
  <c r="AB4511" i="1" s="1"/>
  <c r="M4515" i="1"/>
  <c r="AB4515" i="1" s="1"/>
  <c r="M4516" i="1"/>
  <c r="AB4521" i="1"/>
  <c r="AB4523" i="1"/>
  <c r="V4524" i="1"/>
  <c r="V4529" i="1"/>
  <c r="AB4530" i="1"/>
  <c r="Z4532" i="1"/>
  <c r="AB4532" i="1" s="1"/>
  <c r="AB4535" i="1"/>
  <c r="P4539" i="1"/>
  <c r="AB4539" i="1" s="1"/>
  <c r="Z4545" i="1"/>
  <c r="M4551" i="1"/>
  <c r="AB4551" i="1" s="1"/>
  <c r="V4563" i="1"/>
  <c r="AB4563" i="1" s="1"/>
  <c r="AB4566" i="1"/>
  <c r="V4568" i="1"/>
  <c r="AB4569" i="1"/>
  <c r="Z4571" i="1"/>
  <c r="AB4573" i="1"/>
  <c r="AB4590" i="1"/>
  <c r="AB4612" i="1"/>
  <c r="M4619" i="1"/>
  <c r="AB4619" i="1" s="1"/>
  <c r="V4627" i="1"/>
  <c r="AB4627" i="1" s="1"/>
  <c r="V4632" i="1"/>
  <c r="AB4633" i="1"/>
  <c r="AB4636" i="1"/>
  <c r="AB4643" i="1"/>
  <c r="M4682" i="1"/>
  <c r="AB4683" i="1"/>
  <c r="Z4692" i="1"/>
  <c r="Z4699" i="1"/>
  <c r="AB4701" i="1"/>
  <c r="AB4710" i="1"/>
  <c r="Z4712" i="1"/>
  <c r="P4741" i="1"/>
  <c r="AB4746" i="1"/>
  <c r="AB4748" i="1"/>
  <c r="AB4755" i="1"/>
  <c r="AB4768" i="1"/>
  <c r="AB4807" i="1"/>
  <c r="AB4809" i="1"/>
  <c r="AB4810" i="1"/>
  <c r="AB4842" i="1"/>
  <c r="AB4860" i="1"/>
  <c r="AB4885" i="1"/>
  <c r="P4916" i="1"/>
  <c r="AB4919" i="1"/>
  <c r="V4922" i="1"/>
  <c r="AB4922" i="1" s="1"/>
  <c r="Z4923" i="1"/>
  <c r="AB4925" i="1"/>
  <c r="AB4949" i="1"/>
  <c r="AB4983" i="1"/>
  <c r="V4240" i="1"/>
  <c r="AB4240" i="1" s="1"/>
  <c r="P4250" i="1"/>
  <c r="AB4256" i="1"/>
  <c r="V4256" i="1"/>
  <c r="P4266" i="1"/>
  <c r="AB4266" i="1" s="1"/>
  <c r="V4272" i="1"/>
  <c r="AB4272" i="1" s="1"/>
  <c r="P4282" i="1"/>
  <c r="V4288" i="1"/>
  <c r="AB4288" i="1" s="1"/>
  <c r="P4298" i="1"/>
  <c r="AB4298" i="1" s="1"/>
  <c r="V4304" i="1"/>
  <c r="AB4304" i="1" s="1"/>
  <c r="P4314" i="1"/>
  <c r="AB4314" i="1" s="1"/>
  <c r="AB4320" i="1"/>
  <c r="V4320" i="1"/>
  <c r="P4330" i="1"/>
  <c r="V4336" i="1"/>
  <c r="AB4336" i="1" s="1"/>
  <c r="P4346" i="1"/>
  <c r="V4352" i="1"/>
  <c r="AB4352" i="1" s="1"/>
  <c r="P4362" i="1"/>
  <c r="AB4362" i="1" s="1"/>
  <c r="V4368" i="1"/>
  <c r="AB4368" i="1" s="1"/>
  <c r="P4378" i="1"/>
  <c r="AB4384" i="1"/>
  <c r="V4384" i="1"/>
  <c r="P4394" i="1"/>
  <c r="AB4394" i="1" s="1"/>
  <c r="V4400" i="1"/>
  <c r="AB4400" i="1" s="1"/>
  <c r="P4410" i="1"/>
  <c r="V4416" i="1"/>
  <c r="AB4416" i="1" s="1"/>
  <c r="P4426" i="1"/>
  <c r="AB4426" i="1" s="1"/>
  <c r="V4432" i="1"/>
  <c r="AB4432" i="1" s="1"/>
  <c r="P4442" i="1"/>
  <c r="AB4442" i="1" s="1"/>
  <c r="AB4448" i="1"/>
  <c r="V4448" i="1"/>
  <c r="P4458" i="1"/>
  <c r="AB4458" i="1" s="1"/>
  <c r="V4464" i="1"/>
  <c r="AB4464" i="1" s="1"/>
  <c r="P4474" i="1"/>
  <c r="V4480" i="1"/>
  <c r="AB4480" i="1" s="1"/>
  <c r="P4490" i="1"/>
  <c r="AB4490" i="1" s="1"/>
  <c r="V4496" i="1"/>
  <c r="AB4496" i="1" s="1"/>
  <c r="P4506" i="1"/>
  <c r="AB4506" i="1" s="1"/>
  <c r="AB4512" i="1"/>
  <c r="V4512" i="1"/>
  <c r="P4522" i="1"/>
  <c r="AB4522" i="1" s="1"/>
  <c r="V4528" i="1"/>
  <c r="AB4528" i="1" s="1"/>
  <c r="P4538" i="1"/>
  <c r="V4544" i="1"/>
  <c r="AB4544" i="1" s="1"/>
  <c r="P4554" i="1"/>
  <c r="AB4554" i="1" s="1"/>
  <c r="P4562" i="1"/>
  <c r="Z4568" i="1"/>
  <c r="M4574" i="1"/>
  <c r="AB4574" i="1" s="1"/>
  <c r="AB4584" i="1"/>
  <c r="AB4587" i="1"/>
  <c r="P4597" i="1"/>
  <c r="P4598" i="1"/>
  <c r="M4602" i="1"/>
  <c r="M4603" i="1"/>
  <c r="AB4603" i="1" s="1"/>
  <c r="AB4605" i="1"/>
  <c r="AB4608" i="1"/>
  <c r="AB4610" i="1"/>
  <c r="V4611" i="1"/>
  <c r="AB4614" i="1"/>
  <c r="V4616" i="1"/>
  <c r="AB4617" i="1"/>
  <c r="Z4619" i="1"/>
  <c r="AB4622" i="1"/>
  <c r="P4626" i="1"/>
  <c r="AB4626" i="1" s="1"/>
  <c r="Z4632" i="1"/>
  <c r="M4638" i="1"/>
  <c r="AB4638" i="1" s="1"/>
  <c r="AB4651" i="1"/>
  <c r="P4661" i="1"/>
  <c r="P4662" i="1"/>
  <c r="M4666" i="1"/>
  <c r="AB4666" i="1" s="1"/>
  <c r="M4667" i="1"/>
  <c r="AB4669" i="1"/>
  <c r="AB4672" i="1"/>
  <c r="AB4674" i="1"/>
  <c r="V4675" i="1"/>
  <c r="AB4675" i="1" s="1"/>
  <c r="AB4678" i="1"/>
  <c r="V4680" i="1"/>
  <c r="AB4681" i="1"/>
  <c r="Z4683" i="1"/>
  <c r="AB4686" i="1"/>
  <c r="P4690" i="1"/>
  <c r="AB4690" i="1" s="1"/>
  <c r="Z4696" i="1"/>
  <c r="M4702" i="1"/>
  <c r="AB4702" i="1" s="1"/>
  <c r="AB4715" i="1"/>
  <c r="AB4721" i="1"/>
  <c r="P4725" i="1"/>
  <c r="P4726" i="1"/>
  <c r="M4730" i="1"/>
  <c r="AB4730" i="1" s="1"/>
  <c r="M4731" i="1"/>
  <c r="AB4731" i="1" s="1"/>
  <c r="AB4736" i="1"/>
  <c r="AB4738" i="1"/>
  <c r="V4739" i="1"/>
  <c r="AB4739" i="1" s="1"/>
  <c r="V4744" i="1"/>
  <c r="AB4745" i="1"/>
  <c r="Z4747" i="1"/>
  <c r="AB4747" i="1" s="1"/>
  <c r="AB4750" i="1"/>
  <c r="P4754" i="1"/>
  <c r="AB4754" i="1" s="1"/>
  <c r="Z4760" i="1"/>
  <c r="M4766" i="1"/>
  <c r="AB4766" i="1" s="1"/>
  <c r="P4783" i="1"/>
  <c r="AB4792" i="1"/>
  <c r="AB4797" i="1"/>
  <c r="AB4805" i="1"/>
  <c r="AB4817" i="1"/>
  <c r="P4831" i="1"/>
  <c r="V4837" i="1"/>
  <c r="AB4837" i="1" s="1"/>
  <c r="S4842" i="1"/>
  <c r="AB4855" i="1"/>
  <c r="Z4869" i="1"/>
  <c r="AB4869" i="1" s="1"/>
  <c r="S4871" i="1"/>
  <c r="AB4871" i="1" s="1"/>
  <c r="S4878" i="1"/>
  <c r="AB4879" i="1"/>
  <c r="Z4885" i="1"/>
  <c r="Z4887" i="1"/>
  <c r="AB4899" i="1"/>
  <c r="Z4935" i="1"/>
  <c r="AB4935" i="1" s="1"/>
  <c r="V4952" i="1"/>
  <c r="AB4952" i="1" s="1"/>
  <c r="Z4953" i="1"/>
  <c r="AB4589" i="1"/>
  <c r="AB4592" i="1"/>
  <c r="AB4594" i="1"/>
  <c r="AB4601" i="1"/>
  <c r="AB4606" i="1"/>
  <c r="AB4641" i="1"/>
  <c r="AB4656" i="1"/>
  <c r="AB4658" i="1"/>
  <c r="AB4662" i="1"/>
  <c r="AB4665" i="1"/>
  <c r="AB4670" i="1"/>
  <c r="AB4699" i="1"/>
  <c r="AB4720" i="1"/>
  <c r="AB4722" i="1"/>
  <c r="AB4729" i="1"/>
  <c r="AB4734" i="1"/>
  <c r="AB4763" i="1"/>
  <c r="AB4778" i="1"/>
  <c r="AB4788" i="1"/>
  <c r="AB4821" i="1"/>
  <c r="AB4831" i="1"/>
  <c r="AB4832" i="1"/>
  <c r="AB4859" i="1"/>
  <c r="AB4863" i="1"/>
  <c r="AB4893" i="1"/>
  <c r="AB4898" i="1"/>
  <c r="AB4939" i="1"/>
  <c r="AB4941" i="1"/>
  <c r="AB4964" i="1"/>
  <c r="AB4970" i="1"/>
  <c r="AB4996" i="1"/>
  <c r="P4070" i="1"/>
  <c r="AB4070" i="1" s="1"/>
  <c r="V4072" i="1"/>
  <c r="AB4072" i="1" s="1"/>
  <c r="Z4076" i="1"/>
  <c r="AB4078" i="1"/>
  <c r="M4079" i="1"/>
  <c r="AB4079" i="1" s="1"/>
  <c r="S4081" i="1"/>
  <c r="AB4081" i="1" s="1"/>
  <c r="P4086" i="1"/>
  <c r="V4088" i="1"/>
  <c r="Z4092" i="1"/>
  <c r="AB4094" i="1"/>
  <c r="M4095" i="1"/>
  <c r="AB4095" i="1" s="1"/>
  <c r="S4097" i="1"/>
  <c r="AB4097" i="1" s="1"/>
  <c r="P4102" i="1"/>
  <c r="AB4102" i="1" s="1"/>
  <c r="V4104" i="1"/>
  <c r="AB4104" i="1" s="1"/>
  <c r="Z4108" i="1"/>
  <c r="M4111" i="1"/>
  <c r="AB4111" i="1" s="1"/>
  <c r="S4113" i="1"/>
  <c r="AB4113" i="1" s="1"/>
  <c r="P4118" i="1"/>
  <c r="AB4118" i="1" s="1"/>
  <c r="V4120" i="1"/>
  <c r="AB4120" i="1" s="1"/>
  <c r="Z4124" i="1"/>
  <c r="AB4126" i="1"/>
  <c r="M4127" i="1"/>
  <c r="AB4127" i="1" s="1"/>
  <c r="S4129" i="1"/>
  <c r="AB4129" i="1" s="1"/>
  <c r="P4134" i="1"/>
  <c r="AB4134" i="1" s="1"/>
  <c r="V4136" i="1"/>
  <c r="AB4136" i="1" s="1"/>
  <c r="Z4140" i="1"/>
  <c r="AB4142" i="1"/>
  <c r="M4143" i="1"/>
  <c r="AB4143" i="1" s="1"/>
  <c r="S4145" i="1"/>
  <c r="AB4145" i="1" s="1"/>
  <c r="P4150" i="1"/>
  <c r="AB4150" i="1" s="1"/>
  <c r="V4152" i="1"/>
  <c r="Z4156" i="1"/>
  <c r="AB4158" i="1"/>
  <c r="M4159" i="1"/>
  <c r="AB4159" i="1" s="1"/>
  <c r="S4161" i="1"/>
  <c r="P4166" i="1"/>
  <c r="AB4166" i="1" s="1"/>
  <c r="V4168" i="1"/>
  <c r="AB4168" i="1" s="1"/>
  <c r="Z4172" i="1"/>
  <c r="AB4174" i="1"/>
  <c r="M4175" i="1"/>
  <c r="AB4175" i="1" s="1"/>
  <c r="S4177" i="1"/>
  <c r="AB4177" i="1" s="1"/>
  <c r="P4182" i="1"/>
  <c r="AB4182" i="1" s="1"/>
  <c r="V4184" i="1"/>
  <c r="Z4188" i="1"/>
  <c r="AB4190" i="1"/>
  <c r="M4191" i="1"/>
  <c r="AB4191" i="1" s="1"/>
  <c r="S4193" i="1"/>
  <c r="P4198" i="1"/>
  <c r="AB4198" i="1" s="1"/>
  <c r="V4200" i="1"/>
  <c r="AB4200" i="1" s="1"/>
  <c r="Z4204" i="1"/>
  <c r="AB4206" i="1"/>
  <c r="M4207" i="1"/>
  <c r="AB4207" i="1" s="1"/>
  <c r="S4209" i="1"/>
  <c r="AB4209" i="1" s="1"/>
  <c r="P4214" i="1"/>
  <c r="AB4214" i="1" s="1"/>
  <c r="V4216" i="1"/>
  <c r="AB4216" i="1" s="1"/>
  <c r="Z4220" i="1"/>
  <c r="AB4222" i="1"/>
  <c r="M4223" i="1"/>
  <c r="AB4223" i="1" s="1"/>
  <c r="S4225" i="1"/>
  <c r="AB4225" i="1" s="1"/>
  <c r="P4230" i="1"/>
  <c r="AB4230" i="1" s="1"/>
  <c r="V4232" i="1"/>
  <c r="AB4232" i="1" s="1"/>
  <c r="Z4236" i="1"/>
  <c r="AB4238" i="1"/>
  <c r="M4239" i="1"/>
  <c r="AB4239" i="1" s="1"/>
  <c r="S4241" i="1"/>
  <c r="AB4241" i="1" s="1"/>
  <c r="P4246" i="1"/>
  <c r="AB4246" i="1" s="1"/>
  <c r="V4248" i="1"/>
  <c r="AB4248" i="1" s="1"/>
  <c r="Z4252" i="1"/>
  <c r="AB4254" i="1"/>
  <c r="M4255" i="1"/>
  <c r="S4257" i="1"/>
  <c r="AB4257" i="1" s="1"/>
  <c r="P4262" i="1"/>
  <c r="AB4262" i="1" s="1"/>
  <c r="V4264" i="1"/>
  <c r="AB4264" i="1" s="1"/>
  <c r="Z4268" i="1"/>
  <c r="AB4270" i="1"/>
  <c r="M4271" i="1"/>
  <c r="AB4271" i="1" s="1"/>
  <c r="S4273" i="1"/>
  <c r="AB4273" i="1" s="1"/>
  <c r="P4278" i="1"/>
  <c r="AB4278" i="1" s="1"/>
  <c r="V4280" i="1"/>
  <c r="AB4280" i="1" s="1"/>
  <c r="Z4284" i="1"/>
  <c r="AB4284" i="1" s="1"/>
  <c r="AB4286" i="1"/>
  <c r="M4287" i="1"/>
  <c r="AB4287" i="1" s="1"/>
  <c r="S4289" i="1"/>
  <c r="P4294" i="1"/>
  <c r="V4296" i="1"/>
  <c r="AB4296" i="1" s="1"/>
  <c r="Z4300" i="1"/>
  <c r="AB4302" i="1"/>
  <c r="M4303" i="1"/>
  <c r="S4305" i="1"/>
  <c r="AB4305" i="1" s="1"/>
  <c r="P4310" i="1"/>
  <c r="AB4310" i="1" s="1"/>
  <c r="V4312" i="1"/>
  <c r="AB4312" i="1" s="1"/>
  <c r="Z4316" i="1"/>
  <c r="AB4316" i="1" s="1"/>
  <c r="AB4318" i="1"/>
  <c r="M4319" i="1"/>
  <c r="AB4319" i="1" s="1"/>
  <c r="S4321" i="1"/>
  <c r="AB4321" i="1" s="1"/>
  <c r="P4326" i="1"/>
  <c r="AB4326" i="1" s="1"/>
  <c r="V4328" i="1"/>
  <c r="AB4328" i="1" s="1"/>
  <c r="Z4332" i="1"/>
  <c r="AB4334" i="1"/>
  <c r="M4335" i="1"/>
  <c r="AB4335" i="1" s="1"/>
  <c r="S4337" i="1"/>
  <c r="AB4337" i="1" s="1"/>
  <c r="P4342" i="1"/>
  <c r="AB4342" i="1" s="1"/>
  <c r="V4344" i="1"/>
  <c r="Z4348" i="1"/>
  <c r="AB4350" i="1"/>
  <c r="M4351" i="1"/>
  <c r="AB4351" i="1" s="1"/>
  <c r="S4353" i="1"/>
  <c r="AB4353" i="1" s="1"/>
  <c r="P4358" i="1"/>
  <c r="AB4358" i="1" s="1"/>
  <c r="V4360" i="1"/>
  <c r="AB4360" i="1" s="1"/>
  <c r="Z4364" i="1"/>
  <c r="AB4366" i="1"/>
  <c r="M4367" i="1"/>
  <c r="AB4367" i="1" s="1"/>
  <c r="S4369" i="1"/>
  <c r="AB4369" i="1" s="1"/>
  <c r="P4374" i="1"/>
  <c r="AB4374" i="1" s="1"/>
  <c r="V4376" i="1"/>
  <c r="AB4376" i="1" s="1"/>
  <c r="Z4380" i="1"/>
  <c r="AB4382" i="1"/>
  <c r="M4383" i="1"/>
  <c r="S4385" i="1"/>
  <c r="AB4385" i="1" s="1"/>
  <c r="P4390" i="1"/>
  <c r="AB4390" i="1" s="1"/>
  <c r="V4392" i="1"/>
  <c r="AB4392" i="1" s="1"/>
  <c r="Z4396" i="1"/>
  <c r="M4399" i="1"/>
  <c r="AB4399" i="1" s="1"/>
  <c r="S4401" i="1"/>
  <c r="AB4401" i="1" s="1"/>
  <c r="P4406" i="1"/>
  <c r="V4408" i="1"/>
  <c r="Z4412" i="1"/>
  <c r="AB4414" i="1"/>
  <c r="M4415" i="1"/>
  <c r="S4417" i="1"/>
  <c r="P4422" i="1"/>
  <c r="AB4422" i="1" s="1"/>
  <c r="V4424" i="1"/>
  <c r="AB4424" i="1" s="1"/>
  <c r="Z4428" i="1"/>
  <c r="AB4430" i="1"/>
  <c r="M4431" i="1"/>
  <c r="AB4431" i="1" s="1"/>
  <c r="S4433" i="1"/>
  <c r="AB4433" i="1" s="1"/>
  <c r="P4438" i="1"/>
  <c r="AB4438" i="1" s="1"/>
  <c r="V4440" i="1"/>
  <c r="AB4440" i="1" s="1"/>
  <c r="Z4444" i="1"/>
  <c r="AB4446" i="1"/>
  <c r="M4447" i="1"/>
  <c r="S4449" i="1"/>
  <c r="P4454" i="1"/>
  <c r="V4456" i="1"/>
  <c r="AB4456" i="1" s="1"/>
  <c r="Z4460" i="1"/>
  <c r="AB4462" i="1"/>
  <c r="M4463" i="1"/>
  <c r="S4465" i="1"/>
  <c r="AB4465" i="1" s="1"/>
  <c r="P4470" i="1"/>
  <c r="V4472" i="1"/>
  <c r="AB4472" i="1" s="1"/>
  <c r="Z4476" i="1"/>
  <c r="AB4478" i="1"/>
  <c r="M4479" i="1"/>
  <c r="S4481" i="1"/>
  <c r="AB4481" i="1" s="1"/>
  <c r="P4486" i="1"/>
  <c r="AB4486" i="1" s="1"/>
  <c r="V4488" i="1"/>
  <c r="AB4488" i="1" s="1"/>
  <c r="Z4492" i="1"/>
  <c r="AB4494" i="1"/>
  <c r="M4495" i="1"/>
  <c r="S4497" i="1"/>
  <c r="AB4497" i="1" s="1"/>
  <c r="P4502" i="1"/>
  <c r="AB4502" i="1" s="1"/>
  <c r="V4504" i="1"/>
  <c r="AB4504" i="1" s="1"/>
  <c r="Z4508" i="1"/>
  <c r="AB4508" i="1" s="1"/>
  <c r="AB4510" i="1"/>
  <c r="M4511" i="1"/>
  <c r="S4513" i="1"/>
  <c r="AB4513" i="1" s="1"/>
  <c r="P4518" i="1"/>
  <c r="AB4518" i="1" s="1"/>
  <c r="V4520" i="1"/>
  <c r="AB4520" i="1" s="1"/>
  <c r="Z4524" i="1"/>
  <c r="AB4526" i="1"/>
  <c r="M4527" i="1"/>
  <c r="AB4527" i="1" s="1"/>
  <c r="S4529" i="1"/>
  <c r="AB4529" i="1" s="1"/>
  <c r="P4534" i="1"/>
  <c r="V4536" i="1"/>
  <c r="Z4540" i="1"/>
  <c r="AB4542" i="1"/>
  <c r="M4543" i="1"/>
  <c r="S4545" i="1"/>
  <c r="AB4545" i="1" s="1"/>
  <c r="P4550" i="1"/>
  <c r="V4552" i="1"/>
  <c r="AB4552" i="1" s="1"/>
  <c r="Z4556" i="1"/>
  <c r="AB4558" i="1"/>
  <c r="M4559" i="1"/>
  <c r="P4561" i="1"/>
  <c r="AB4561" i="1" s="1"/>
  <c r="V4567" i="1"/>
  <c r="AB4567" i="1" s="1"/>
  <c r="P4577" i="1"/>
  <c r="AB4583" i="1"/>
  <c r="V4583" i="1"/>
  <c r="P4593" i="1"/>
  <c r="AB4593" i="1" s="1"/>
  <c r="V4599" i="1"/>
  <c r="AB4599" i="1" s="1"/>
  <c r="P4609" i="1"/>
  <c r="V4615" i="1"/>
  <c r="AB4615" i="1" s="1"/>
  <c r="P4625" i="1"/>
  <c r="AB4625" i="1" s="1"/>
  <c r="V4631" i="1"/>
  <c r="AB4631" i="1" s="1"/>
  <c r="P4641" i="1"/>
  <c r="AB4647" i="1"/>
  <c r="V4647" i="1"/>
  <c r="P4657" i="1"/>
  <c r="AB4657" i="1" s="1"/>
  <c r="V4663" i="1"/>
  <c r="AB4663" i="1" s="1"/>
  <c r="P4673" i="1"/>
  <c r="AB4673" i="1" s="1"/>
  <c r="V4679" i="1"/>
  <c r="AB4679" i="1" s="1"/>
  <c r="P4689" i="1"/>
  <c r="AB4689" i="1" s="1"/>
  <c r="V4695" i="1"/>
  <c r="AB4695" i="1" s="1"/>
  <c r="P4705" i="1"/>
  <c r="AB4705" i="1" s="1"/>
  <c r="AB4711" i="1"/>
  <c r="V4711" i="1"/>
  <c r="P4721" i="1"/>
  <c r="V4727" i="1"/>
  <c r="AB4727" i="1" s="1"/>
  <c r="P4737" i="1"/>
  <c r="AB4737" i="1" s="1"/>
  <c r="V4743" i="1"/>
  <c r="AB4743" i="1" s="1"/>
  <c r="P4753" i="1"/>
  <c r="AB4753" i="1" s="1"/>
  <c r="V4759" i="1"/>
  <c r="AB4759" i="1" s="1"/>
  <c r="P4769" i="1"/>
  <c r="Z4773" i="1"/>
  <c r="AB4773" i="1" s="1"/>
  <c r="AB4775" i="1"/>
  <c r="S4782" i="1"/>
  <c r="AB4782" i="1" s="1"/>
  <c r="AB4783" i="1"/>
  <c r="AB4789" i="1"/>
  <c r="V4789" i="1"/>
  <c r="P4799" i="1"/>
  <c r="AB4799" i="1" s="1"/>
  <c r="S4810" i="1"/>
  <c r="AB4811" i="1"/>
  <c r="S4811" i="1"/>
  <c r="Z4837" i="1"/>
  <c r="AB4839" i="1"/>
  <c r="S4846" i="1"/>
  <c r="AB4847" i="1"/>
  <c r="V4853" i="1"/>
  <c r="AB4853" i="1" s="1"/>
  <c r="P4863" i="1"/>
  <c r="S4874" i="1"/>
  <c r="AB4874" i="1" s="1"/>
  <c r="S4875" i="1"/>
  <c r="V4890" i="1"/>
  <c r="AB4890" i="1" s="1"/>
  <c r="Z4891" i="1"/>
  <c r="Z4903" i="1"/>
  <c r="AB4903" i="1" s="1"/>
  <c r="AB4909" i="1"/>
  <c r="AB4917" i="1"/>
  <c r="V4919" i="1"/>
  <c r="AB4930" i="1"/>
  <c r="P4932" i="1"/>
  <c r="AB4932" i="1" s="1"/>
  <c r="Z4563" i="1"/>
  <c r="AB4565" i="1"/>
  <c r="M4566" i="1"/>
  <c r="S4568" i="1"/>
  <c r="AB4568" i="1" s="1"/>
  <c r="P4573" i="1"/>
  <c r="V4575" i="1"/>
  <c r="Z4579" i="1"/>
  <c r="AB4581" i="1"/>
  <c r="M4582" i="1"/>
  <c r="S4584" i="1"/>
  <c r="P4589" i="1"/>
  <c r="V4591" i="1"/>
  <c r="AB4591" i="1" s="1"/>
  <c r="Z4595" i="1"/>
  <c r="AB4595" i="1" s="1"/>
  <c r="AB4597" i="1"/>
  <c r="M4598" i="1"/>
  <c r="AB4598" i="1" s="1"/>
  <c r="S4600" i="1"/>
  <c r="AB4600" i="1" s="1"/>
  <c r="P4605" i="1"/>
  <c r="V4607" i="1"/>
  <c r="AB4607" i="1" s="1"/>
  <c r="Z4611" i="1"/>
  <c r="AB4613" i="1"/>
  <c r="M4614" i="1"/>
  <c r="S4616" i="1"/>
  <c r="AB4616" i="1" s="1"/>
  <c r="P4621" i="1"/>
  <c r="AB4621" i="1" s="1"/>
  <c r="V4623" i="1"/>
  <c r="AB4623" i="1" s="1"/>
  <c r="Z4627" i="1"/>
  <c r="AB4629" i="1"/>
  <c r="M4630" i="1"/>
  <c r="AB4630" i="1" s="1"/>
  <c r="S4632" i="1"/>
  <c r="AB4632" i="1" s="1"/>
  <c r="P4637" i="1"/>
  <c r="AB4637" i="1" s="1"/>
  <c r="V4639" i="1"/>
  <c r="AB4639" i="1" s="1"/>
  <c r="Z4643" i="1"/>
  <c r="AB4645" i="1"/>
  <c r="M4646" i="1"/>
  <c r="S4648" i="1"/>
  <c r="AB4648" i="1" s="1"/>
  <c r="P4653" i="1"/>
  <c r="AB4653" i="1" s="1"/>
  <c r="V4655" i="1"/>
  <c r="AB4655" i="1" s="1"/>
  <c r="Z4659" i="1"/>
  <c r="AB4659" i="1" s="1"/>
  <c r="AB4661" i="1"/>
  <c r="M4662" i="1"/>
  <c r="S4664" i="1"/>
  <c r="AB4664" i="1" s="1"/>
  <c r="P4669" i="1"/>
  <c r="V4671" i="1"/>
  <c r="AB4671" i="1" s="1"/>
  <c r="Z4675" i="1"/>
  <c r="AB4677" i="1"/>
  <c r="M4678" i="1"/>
  <c r="S4680" i="1"/>
  <c r="AB4680" i="1" s="1"/>
  <c r="P4685" i="1"/>
  <c r="V4687" i="1"/>
  <c r="AB4687" i="1" s="1"/>
  <c r="Z4691" i="1"/>
  <c r="AB4693" i="1"/>
  <c r="M4694" i="1"/>
  <c r="AB4694" i="1" s="1"/>
  <c r="S4696" i="1"/>
  <c r="AB4696" i="1" s="1"/>
  <c r="P4701" i="1"/>
  <c r="V4703" i="1"/>
  <c r="Z4707" i="1"/>
  <c r="AB4709" i="1"/>
  <c r="M4710" i="1"/>
  <c r="S4712" i="1"/>
  <c r="AB4712" i="1" s="1"/>
  <c r="P4717" i="1"/>
  <c r="AB4717" i="1" s="1"/>
  <c r="V4719" i="1"/>
  <c r="AB4719" i="1" s="1"/>
  <c r="Z4723" i="1"/>
  <c r="AB4723" i="1" s="1"/>
  <c r="AB4725" i="1"/>
  <c r="M4726" i="1"/>
  <c r="AB4726" i="1" s="1"/>
  <c r="S4728" i="1"/>
  <c r="AB4728" i="1" s="1"/>
  <c r="P4733" i="1"/>
  <c r="AB4733" i="1" s="1"/>
  <c r="V4735" i="1"/>
  <c r="AB4735" i="1" s="1"/>
  <c r="Z4739" i="1"/>
  <c r="AB4741" i="1"/>
  <c r="M4742" i="1"/>
  <c r="AB4742" i="1" s="1"/>
  <c r="S4744" i="1"/>
  <c r="AB4744" i="1" s="1"/>
  <c r="P4749" i="1"/>
  <c r="AB4749" i="1" s="1"/>
  <c r="V4751" i="1"/>
  <c r="AB4751" i="1" s="1"/>
  <c r="Z4755" i="1"/>
  <c r="AB4757" i="1"/>
  <c r="M4758" i="1"/>
  <c r="AB4758" i="1" s="1"/>
  <c r="S4760" i="1"/>
  <c r="AB4760" i="1" s="1"/>
  <c r="P4765" i="1"/>
  <c r="AB4765" i="1" s="1"/>
  <c r="V4767" i="1"/>
  <c r="AB4767" i="1" s="1"/>
  <c r="P4771" i="1"/>
  <c r="P4772" i="1"/>
  <c r="V4774" i="1"/>
  <c r="M4776" i="1"/>
  <c r="AB4776" i="1" s="1"/>
  <c r="M4777" i="1"/>
  <c r="AB4777" i="1" s="1"/>
  <c r="M4780" i="1"/>
  <c r="AB4780" i="1" s="1"/>
  <c r="P4787" i="1"/>
  <c r="P4788" i="1"/>
  <c r="V4790" i="1"/>
  <c r="M4792" i="1"/>
  <c r="M4793" i="1"/>
  <c r="AB4793" i="1" s="1"/>
  <c r="M4796" i="1"/>
  <c r="AB4796" i="1" s="1"/>
  <c r="AB4798" i="1"/>
  <c r="P4803" i="1"/>
  <c r="P4804" i="1"/>
  <c r="V4806" i="1"/>
  <c r="M4808" i="1"/>
  <c r="AB4808" i="1" s="1"/>
  <c r="M4809" i="1"/>
  <c r="M4812" i="1"/>
  <c r="AB4814" i="1"/>
  <c r="P4819" i="1"/>
  <c r="AB4819" i="1" s="1"/>
  <c r="P4820" i="1"/>
  <c r="V4822" i="1"/>
  <c r="M4824" i="1"/>
  <c r="AB4824" i="1" s="1"/>
  <c r="M4825" i="1"/>
  <c r="AB4825" i="1" s="1"/>
  <c r="M4828" i="1"/>
  <c r="AB4828" i="1" s="1"/>
  <c r="AB4830" i="1"/>
  <c r="P4835" i="1"/>
  <c r="P4836" i="1"/>
  <c r="V4838" i="1"/>
  <c r="M4840" i="1"/>
  <c r="AB4840" i="1" s="1"/>
  <c r="M4841" i="1"/>
  <c r="AB4841" i="1" s="1"/>
  <c r="M4844" i="1"/>
  <c r="AB4844" i="1" s="1"/>
  <c r="AB4846" i="1"/>
  <c r="P4851" i="1"/>
  <c r="P4852" i="1"/>
  <c r="V4854" i="1"/>
  <c r="M4856" i="1"/>
  <c r="AB4856" i="1" s="1"/>
  <c r="M4857" i="1"/>
  <c r="AB4857" i="1" s="1"/>
  <c r="M4860" i="1"/>
  <c r="AB4862" i="1"/>
  <c r="P4867" i="1"/>
  <c r="P4868" i="1"/>
  <c r="AB4868" i="1" s="1"/>
  <c r="V4870" i="1"/>
  <c r="M4872" i="1"/>
  <c r="AB4872" i="1" s="1"/>
  <c r="M4873" i="1"/>
  <c r="AB4873" i="1" s="1"/>
  <c r="M4876" i="1"/>
  <c r="AB4876" i="1" s="1"/>
  <c r="AB4878" i="1"/>
  <c r="P4883" i="1"/>
  <c r="AB4883" i="1" s="1"/>
  <c r="P4884" i="1"/>
  <c r="V4886" i="1"/>
  <c r="AB4889" i="1"/>
  <c r="Z4894" i="1"/>
  <c r="AB4894" i="1" s="1"/>
  <c r="V4902" i="1"/>
  <c r="Z4910" i="1"/>
  <c r="AB4910" i="1" s="1"/>
  <c r="V4918" i="1"/>
  <c r="AB4918" i="1" s="1"/>
  <c r="Z4926" i="1"/>
  <c r="AB4926" i="1" s="1"/>
  <c r="V4934" i="1"/>
  <c r="Z4942" i="1"/>
  <c r="AB4942" i="1" s="1"/>
  <c r="V4950" i="1"/>
  <c r="AB4950" i="1" s="1"/>
  <c r="AB4957" i="1"/>
  <c r="AB4984" i="1"/>
  <c r="Z4769" i="1"/>
  <c r="AB4771" i="1"/>
  <c r="M4772" i="1"/>
  <c r="AB4772" i="1" s="1"/>
  <c r="S4774" i="1"/>
  <c r="AB4774" i="1" s="1"/>
  <c r="P4779" i="1"/>
  <c r="AB4779" i="1" s="1"/>
  <c r="V4781" i="1"/>
  <c r="AB4781" i="1" s="1"/>
  <c r="Z4785" i="1"/>
  <c r="AB4785" i="1" s="1"/>
  <c r="AB4787" i="1"/>
  <c r="M4788" i="1"/>
  <c r="S4790" i="1"/>
  <c r="AB4790" i="1" s="1"/>
  <c r="P4795" i="1"/>
  <c r="V4797" i="1"/>
  <c r="Z4801" i="1"/>
  <c r="AB4801" i="1" s="1"/>
  <c r="AB4803" i="1"/>
  <c r="M4804" i="1"/>
  <c r="AB4804" i="1" s="1"/>
  <c r="S4806" i="1"/>
  <c r="P4811" i="1"/>
  <c r="V4813" i="1"/>
  <c r="AB4813" i="1" s="1"/>
  <c r="Z4817" i="1"/>
  <c r="M4820" i="1"/>
  <c r="AB4820" i="1" s="1"/>
  <c r="S4822" i="1"/>
  <c r="AB4822" i="1" s="1"/>
  <c r="P4827" i="1"/>
  <c r="AB4827" i="1" s="1"/>
  <c r="V4829" i="1"/>
  <c r="AB4829" i="1" s="1"/>
  <c r="Z4833" i="1"/>
  <c r="AB4833" i="1" s="1"/>
  <c r="AB4835" i="1"/>
  <c r="M4836" i="1"/>
  <c r="AB4836" i="1" s="1"/>
  <c r="S4838" i="1"/>
  <c r="AB4838" i="1" s="1"/>
  <c r="P4843" i="1"/>
  <c r="AB4843" i="1" s="1"/>
  <c r="V4845" i="1"/>
  <c r="AB4845" i="1" s="1"/>
  <c r="Z4849" i="1"/>
  <c r="AB4849" i="1" s="1"/>
  <c r="AB4851" i="1"/>
  <c r="M4852" i="1"/>
  <c r="AB4852" i="1" s="1"/>
  <c r="S4854" i="1"/>
  <c r="AB4854" i="1" s="1"/>
  <c r="P4859" i="1"/>
  <c r="V4861" i="1"/>
  <c r="AB4861" i="1" s="1"/>
  <c r="Z4865" i="1"/>
  <c r="AB4865" i="1" s="1"/>
  <c r="AB4867" i="1"/>
  <c r="M4868" i="1"/>
  <c r="S4870" i="1"/>
  <c r="P4875" i="1"/>
  <c r="AB4875" i="1" s="1"/>
  <c r="V4877" i="1"/>
  <c r="AB4877" i="1" s="1"/>
  <c r="Z4881" i="1"/>
  <c r="AB4881" i="1" s="1"/>
  <c r="M4884" i="1"/>
  <c r="AB4884" i="1" s="1"/>
  <c r="S4886" i="1"/>
  <c r="AB4886" i="1" s="1"/>
  <c r="Z4890" i="1"/>
  <c r="AB4892" i="1"/>
  <c r="S4895" i="1"/>
  <c r="AB4895" i="1" s="1"/>
  <c r="S4896" i="1"/>
  <c r="S4899" i="1"/>
  <c r="AB4900" i="1"/>
  <c r="Z4906" i="1"/>
  <c r="AB4906" i="1" s="1"/>
  <c r="AB4908" i="1"/>
  <c r="S4911" i="1"/>
  <c r="AB4911" i="1" s="1"/>
  <c r="S4912" i="1"/>
  <c r="AB4912" i="1" s="1"/>
  <c r="S4915" i="1"/>
  <c r="AB4915" i="1" s="1"/>
  <c r="AB4916" i="1"/>
  <c r="Z4922" i="1"/>
  <c r="AB4924" i="1"/>
  <c r="S4927" i="1"/>
  <c r="AB4927" i="1" s="1"/>
  <c r="S4928" i="1"/>
  <c r="S4931" i="1"/>
  <c r="AB4931" i="1" s="1"/>
  <c r="Z4938" i="1"/>
  <c r="AB4938" i="1" s="1"/>
  <c r="AB4940" i="1"/>
  <c r="S4943" i="1"/>
  <c r="AB4943" i="1" s="1"/>
  <c r="S4944" i="1"/>
  <c r="S4947" i="1"/>
  <c r="AB4947" i="1" s="1"/>
  <c r="AB4948" i="1"/>
  <c r="S4958" i="1"/>
  <c r="S4973" i="1"/>
  <c r="AB4974" i="1"/>
  <c r="S4974" i="1"/>
  <c r="AB4991" i="1"/>
  <c r="Z4886" i="1"/>
  <c r="AB4888" i="1"/>
  <c r="M4889" i="1"/>
  <c r="S4891" i="1"/>
  <c r="P4896" i="1"/>
  <c r="AB4896" i="1" s="1"/>
  <c r="V4898" i="1"/>
  <c r="Z4902" i="1"/>
  <c r="AB4902" i="1" s="1"/>
  <c r="AB4904" i="1"/>
  <c r="M4905" i="1"/>
  <c r="AB4905" i="1" s="1"/>
  <c r="S4907" i="1"/>
  <c r="AB4907" i="1" s="1"/>
  <c r="P4912" i="1"/>
  <c r="V4914" i="1"/>
  <c r="AB4914" i="1" s="1"/>
  <c r="Z4918" i="1"/>
  <c r="AB4920" i="1"/>
  <c r="M4921" i="1"/>
  <c r="AB4921" i="1" s="1"/>
  <c r="S4923" i="1"/>
  <c r="AB4923" i="1" s="1"/>
  <c r="P4928" i="1"/>
  <c r="AB4928" i="1" s="1"/>
  <c r="V4930" i="1"/>
  <c r="Z4934" i="1"/>
  <c r="AB4936" i="1"/>
  <c r="M4937" i="1"/>
  <c r="AB4937" i="1" s="1"/>
  <c r="S4939" i="1"/>
  <c r="P4944" i="1"/>
  <c r="AB4944" i="1" s="1"/>
  <c r="V4946" i="1"/>
  <c r="AB4946" i="1" s="1"/>
  <c r="Z4950" i="1"/>
  <c r="Z4952" i="1"/>
  <c r="S4961" i="1"/>
  <c r="AB4962" i="1"/>
  <c r="AB4968" i="1"/>
  <c r="V4968" i="1"/>
  <c r="P4978" i="1"/>
  <c r="AB4978" i="1" s="1"/>
  <c r="S4989" i="1"/>
  <c r="AB4989" i="1" s="1"/>
  <c r="AB4990" i="1"/>
  <c r="S4990" i="1"/>
  <c r="M4951" i="1"/>
  <c r="AB4951" i="1" s="1"/>
  <c r="S4953" i="1"/>
  <c r="AB4953" i="1" s="1"/>
  <c r="M4955" i="1"/>
  <c r="AB4955" i="1" s="1"/>
  <c r="M4956" i="1"/>
  <c r="AB4956" i="1" s="1"/>
  <c r="M4959" i="1"/>
  <c r="AB4959" i="1" s="1"/>
  <c r="AB4961" i="1"/>
  <c r="P4966" i="1"/>
  <c r="P4967" i="1"/>
  <c r="V4969" i="1"/>
  <c r="M4971" i="1"/>
  <c r="AB4971" i="1" s="1"/>
  <c r="M4972" i="1"/>
  <c r="M4975" i="1"/>
  <c r="AB4975" i="1" s="1"/>
  <c r="AB4977" i="1"/>
  <c r="P4982" i="1"/>
  <c r="P4983" i="1"/>
  <c r="V4985" i="1"/>
  <c r="M4987" i="1"/>
  <c r="AB4987" i="1" s="1"/>
  <c r="M4988" i="1"/>
  <c r="AB4988" i="1" s="1"/>
  <c r="M4991" i="1"/>
  <c r="AB4993" i="1"/>
  <c r="P4998" i="1"/>
  <c r="AB4998" i="1" s="1"/>
  <c r="P4999" i="1"/>
  <c r="V5001" i="1"/>
  <c r="AB4954" i="1"/>
  <c r="P4958" i="1"/>
  <c r="AB4958" i="1" s="1"/>
  <c r="V4960" i="1"/>
  <c r="AB4960" i="1" s="1"/>
  <c r="Z4964" i="1"/>
  <c r="AB4966" i="1"/>
  <c r="M4967" i="1"/>
  <c r="AB4967" i="1" s="1"/>
  <c r="S4969" i="1"/>
  <c r="AB4969" i="1" s="1"/>
  <c r="P4974" i="1"/>
  <c r="V4976" i="1"/>
  <c r="AB4976" i="1" s="1"/>
  <c r="Z4980" i="1"/>
  <c r="AB4982" i="1"/>
  <c r="M4983" i="1"/>
  <c r="S4985" i="1"/>
  <c r="AB4985" i="1" s="1"/>
  <c r="P4990" i="1"/>
  <c r="V4992" i="1"/>
  <c r="AB4992" i="1" s="1"/>
  <c r="Z4996" i="1"/>
  <c r="M4999" i="1"/>
  <c r="AB4999" i="1" s="1"/>
  <c r="S5001" i="1"/>
  <c r="AB5001" i="1" s="1"/>
  <c r="AB4891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<sst xmlns="http://schemas.openxmlformats.org/spreadsheetml/2006/main" count="33" uniqueCount="20">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</sst>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_admin_fmsa/10%20-%20PLANILHA%20CONT&#193;BIL%20FINANCEIRA/Planilha%20Cont&#225;bil%20Financeira/2023/11%20-%20Novembro%20-%202023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(COVID-19) - CG Nº 007/2010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 MATERNIDADE NOSSA SENHORA DO Ó - CESAC - CG Nº 013/2022</v>
          </cell>
          <cell r="R12" t="str">
            <v>FUNDAÇÃO GESTÃO HOSPITALAR MARTINIANO FERNANDES - FGH</v>
          </cell>
          <cell r="S12">
            <v>9039744000194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ERMÍRIO COUTINHO - CG Nº 005/2011</v>
          </cell>
          <cell r="R13" t="str">
            <v>HOSP. MARIA LUCINDA - FUNDAÇÃO MANOEL DA SILVA ALMEIDA</v>
          </cell>
          <cell r="S13">
            <v>9767633000366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014/2022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JOÃO MURILO - CG Nº 001/2012</v>
          </cell>
          <cell r="R15" t="str">
            <v>HOSPITAL DO TRICENTENÁRIO</v>
          </cell>
          <cell r="S15">
            <v>10583920000486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026/2022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(COVID-19) - CG Nº 001/2012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MATERNIDADE BRITES DE ALBUQUERQUE - CG Nº 004/2020</v>
          </cell>
          <cell r="R18" t="str">
            <v>HOSPITAL DO TRICENTENÁRIO</v>
          </cell>
          <cell r="S18">
            <v>10583920000567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MESTRE VITALINO</v>
          </cell>
          <cell r="R19" t="str">
            <v>HOSPITAL DO TRICENTENÁRIO</v>
          </cell>
          <cell r="S19">
            <v>10583920000800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MESTRE VITALINO (COVID-19 CAMPANHA)</v>
          </cell>
          <cell r="R20" t="str">
            <v>HOSPITAL DO TRICENTENÁRIO</v>
          </cell>
          <cell r="S20">
            <v>10583920000800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 (COVID-19)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MIGUEL ARRAES - CG. Nº 001/2009</v>
          </cell>
          <cell r="R22" t="str">
            <v>FUNDAÇÃO GESTÃO HOSPITALAR MARTINIANO FERNANDES - FGH</v>
          </cell>
          <cell r="S22">
            <v>9039744000275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MIGUEL ARRAES - CG. Nº 001/2009 (COVID-19)</v>
          </cell>
          <cell r="R23" t="str">
            <v>FUNDAÇÃO GESTÃO HOSPITALAR MARTINIANO FERNANDES - FGH</v>
          </cell>
          <cell r="S23">
            <v>9039744000275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023/2022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NOSSA SENHORA DAS GRAÇAS - ANTIGO ALFA - CG Nº 003/2020</v>
          </cell>
          <cell r="R25" t="str">
            <v>IMIP - INSTITUTO DE MEDICINA INTEGRAL PROF. FERNANDO FIGUEIRA</v>
          </cell>
          <cell r="S25">
            <v>10988301000803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NOSSA SENHORA DAS GRAÇAS - ANTIGO ALFA - CG Nº 016/2022</v>
          </cell>
          <cell r="R26" t="str">
            <v>FUNDAÇÃO GESTÃO HOSPITALAR MARTINIANO FERNANDES - FGH</v>
          </cell>
          <cell r="S26">
            <v>9039744000194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024/2022</v>
          </cell>
          <cell r="R27" t="str">
            <v>FUNDAÇÃO GESTÃO HOSPITALAR MARTINIANO FERNANDES - FGH</v>
          </cell>
          <cell r="S27">
            <v>9039744002308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PELÓPIDAS SILVEIRA</v>
          </cell>
          <cell r="R28" t="str">
            <v>IMIP - INSTITUTO DE MEDICINA INTEGRAL PROF. FERNANDO FIGUEIRA</v>
          </cell>
          <cell r="S28">
            <v>10988301000633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PELÓPIDAS SILVEIRA - CG Nº 017/2022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 (COVID-19)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EMÍLIA CÂMARA - CG Nº 002/2017</v>
          </cell>
          <cell r="R31" t="str">
            <v>HOSPITAL DO TRICENTENÁRIO</v>
          </cell>
          <cell r="S31">
            <v>10583920001024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EMÍLIA CÂMARA (COVID-19) - CG Nº 002/2017</v>
          </cell>
          <cell r="R32" t="str">
            <v>HOSPITAL DO TRICENTENÁRIO</v>
          </cell>
          <cell r="S32">
            <v>10583920001024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FERNANDO BEZERRA</v>
          </cell>
          <cell r="R33" t="str">
            <v>SANTA CASA DE MISERICÓRDIA DO RECIFE</v>
          </cell>
          <cell r="S33">
            <v>10869782000900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 xml:space="preserve">HOSPITAL REGIONAL FERNANDO BEZERRA - (COVID-19) - CG Nº 02/2021 </v>
          </cell>
          <cell r="R34" t="str">
            <v>ISMEP - INSTITUTO SOCIAL DAS MEDIANEIRAS DA PAZ</v>
          </cell>
          <cell r="S34">
            <v>10739225001866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 - C.G - 02/2021</v>
          </cell>
          <cell r="R35" t="str">
            <v>ISMEP - INSTITUTO SOCIAL DAS MEDIANEIRAS DA PAZ</v>
          </cell>
          <cell r="S35">
            <v>10739225001866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 (COVID-19)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RUY DE BARROS</v>
          </cell>
          <cell r="R37" t="str">
            <v>HOSPITAL DO TRICENTENÁRIO</v>
          </cell>
          <cell r="S37">
            <v>10583920000990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RUY DE BARROS (COVID-19)</v>
          </cell>
          <cell r="R38" t="str">
            <v>HOSPITAL DO TRICENTENÁRIO</v>
          </cell>
          <cell r="S38">
            <v>10583920000990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SÃO SEBASTIÃO</v>
          </cell>
          <cell r="R39" t="str">
            <v>SPCC - SOCIEDADE PERNAMBUCANA DE COMBATE AO CÂNCER (HCP)</v>
          </cell>
          <cell r="S39">
            <v>10894988000648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SILVIO MAGALHÃES - CG Nº 003/2011</v>
          </cell>
          <cell r="R40" t="str">
            <v>HOSP. MARIA LUCINDA - FUNDAÇÃO MANOEL DA SILVA ALMEIDA</v>
          </cell>
          <cell r="S40">
            <v>9767633000447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SILVIO MAGALHÃES - CG Nº 019/2022</v>
          </cell>
          <cell r="R41" t="str">
            <v>HOSP. MARIA LUCINDA - FUNDAÇÃO MANOEL DA SILVA ALMEIDA</v>
          </cell>
          <cell r="S41">
            <v>9767633000447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(COVID-19)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BARRA DE JANGADA - C.G 005/2022</v>
          </cell>
          <cell r="R43" t="str">
            <v>ISMEP - INSTITUTO SOCIAL DAS MEDIANEIRAS DA PAZ</v>
          </cell>
          <cell r="S43">
            <v>10739225002242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BARRA DE JANGADA - CG Nº 009/2010</v>
          </cell>
          <cell r="R44" t="str">
            <v>FUNDAÇÃO GESTÃO HOSPITALAR MARTINIANO FERNANDES - FGH</v>
          </cell>
          <cell r="S44">
            <v>9039744000941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(COVID-19) - CG Nº 009/2010</v>
          </cell>
          <cell r="R45" t="str">
            <v>FUNDAÇÃO GESTÃO HOSPITALAR MARTINIANO FERNANDES - FGH</v>
          </cell>
          <cell r="S45">
            <v>9039744000941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CABO DE SANTO AGOSTINHO - CG Nº 011/2010</v>
          </cell>
          <cell r="R46" t="str">
            <v>FUNDAÇÃO GESTÃO HOSPITALAR MARTINIANO FERNANDES - FGH</v>
          </cell>
          <cell r="S46">
            <v>9039744001247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CABO DE SANTO AGOSTINHO - CG nº 012/2022</v>
          </cell>
          <cell r="R47" t="str">
            <v>HOSP. MARIA LUCINDA - FUNDAÇÃO MANOEL DA SILVA ALMEIDA</v>
          </cell>
          <cell r="S47">
            <v>9767633000790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012/2022 - 1º TA (COVID)</v>
          </cell>
          <cell r="R48" t="str">
            <v>HOSP. MARIA LUCINDA - FUNDAÇÃO MANOEL DA SILVA ALMEIDA</v>
          </cell>
          <cell r="S48">
            <v>9767633000790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(COVID-19)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CARUARU - CG Nº 010/2010</v>
          </cell>
          <cell r="R50" t="str">
            <v>FUNDAÇÃO GESTÃO HOSPITALAR MARTINIANO FERNANDES - FGH</v>
          </cell>
          <cell r="S50">
            <v>9039744001166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CARUARU - CG Nº 011/2022</v>
          </cell>
          <cell r="R51" t="str">
            <v>HOSP. MARIA LUCINDA - FUNDAÇÃO MANOEL DA SILVA ALMEIDA</v>
          </cell>
          <cell r="S51">
            <v>9767633001257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(COVID-19)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CAXANGÁ - CG Nº 003/2010</v>
          </cell>
          <cell r="R53" t="str">
            <v>HOSP. MARIA LUCINDA - FUNDAÇÃO MANOEL DA SILVA ALMEIDA</v>
          </cell>
          <cell r="S53">
            <v>9767633000609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CAXANGÁ - CG Nº 007/2022</v>
          </cell>
          <cell r="R54" t="str">
            <v>HOSP. MARIA LUCINDA - FUNDAÇÃO MANOEL DA SILVA ALMEIDA</v>
          </cell>
          <cell r="S54">
            <v>9767633000609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(COVID-19)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CURADO - C.G 004/2022</v>
          </cell>
          <cell r="R56" t="str">
            <v>HOSPITAL DO TRICENTENÁRIO</v>
          </cell>
          <cell r="S56">
            <v>10583920000303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CURADO - C.G 005/2010</v>
          </cell>
          <cell r="R57" t="str">
            <v>HOSPITAL DO TRICENTENÁRIO</v>
          </cell>
          <cell r="S57">
            <v>10583920000303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(COVID-19) - C.G 005/2010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ENGENHO VELHO - CG Nº 008/2010</v>
          </cell>
          <cell r="R59" t="str">
            <v>FUNDAÇÃO GESTÃO HOSPITALAR MARTINIANO FERNANDES - FGH</v>
          </cell>
          <cell r="S59">
            <v>9039744001085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ENGENHO VELHO - CG Nº 010/2022</v>
          </cell>
          <cell r="R60" t="str">
            <v>HOSP. MARIA LUCINDA - FUNDAÇÃO MANOEL DA SILVA ALMEIDA</v>
          </cell>
          <cell r="S60">
            <v>9767633000951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(COVID-19)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IBURA</v>
          </cell>
          <cell r="R62" t="str">
            <v>HOSPITAL DO TRICENTENÁRIO</v>
          </cell>
          <cell r="S62">
            <v>10583920000214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IBURA (COVID-19)</v>
          </cell>
          <cell r="R63" t="str">
            <v>HOSPITAL DO TRICENTENÁRIO</v>
          </cell>
          <cell r="S63">
            <v>10583920000214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IGARASSU - C.G 002/2022</v>
          </cell>
          <cell r="R64" t="str">
            <v>SPCC - SOCIEDADE PERNAMBUCANA DE COMBATE AO CÂNCER (HCP)</v>
          </cell>
          <cell r="S64">
            <v>10894988000990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IGARASSU - CG Nº 004/2009</v>
          </cell>
          <cell r="R65" t="str">
            <v>FUNDAÇÃO GESTÃO HOSPITALAR MARTINIANO FERNANDES - FGH</v>
          </cell>
          <cell r="S65">
            <v>9039744000437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(COVID-19) - CG Nº 004/2009</v>
          </cell>
          <cell r="R66" t="str">
            <v>FUNDAÇÃO GESTÃO HOSPITALAR MARTINIANO FERNANDES - FGH</v>
          </cell>
          <cell r="S66">
            <v>9039744000437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IMBIRIBEIRA - C.G 003/2021</v>
          </cell>
          <cell r="R67" t="str">
            <v>S3 SAÚDE - ASSOCIAÇÃO DE PROTEÇÃO A MATERNIDADE E INFÂNCIA UBAÍRA</v>
          </cell>
          <cell r="S67">
            <v>14284483000108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IMBIRIBEIRA - CG nº 004/2010</v>
          </cell>
          <cell r="R68" t="str">
            <v>IPAS - INSTITUTO PERNAMBUCANO DE ASSISTÊNCIA E SAÚDE</v>
          </cell>
          <cell r="S68">
            <v>10075232000243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NOVA DESCOBERTA - CG Nº 002/2011</v>
          </cell>
          <cell r="R69" t="str">
            <v>HOSP. MARIA LUCINDA - FUNDAÇÃO MANOEL DA SILVA ALMEIDA</v>
          </cell>
          <cell r="S69">
            <v>9767633000528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NOVA DESCOBERTA - CG Nº 008/2022</v>
          </cell>
          <cell r="R70" t="str">
            <v>HOSP. MARIA LUCINDA - FUNDAÇÃO MANOEL DA SILVA ALMEIDA</v>
          </cell>
          <cell r="S70">
            <v>9767633000528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(COVID-19) - C.G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OLINDA - C.G 001/2022</v>
          </cell>
          <cell r="R72" t="str">
            <v>ISMEP - INSTITUTO SOCIAL DAS MEDIANEIRAS DA PAZ</v>
          </cell>
          <cell r="S72">
            <v>10739225002161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OLINDA - CG Nº 003/2009</v>
          </cell>
          <cell r="R73" t="str">
            <v>FUNDAÇÃO GESTÃO HOSPITALAR MARTINIANO FERNANDES - FGH</v>
          </cell>
          <cell r="S73">
            <v>9039744000356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(COVID-19) - CG Nº 003/2009</v>
          </cell>
          <cell r="R74" t="str">
            <v>FUNDAÇÃO GESTÃO HOSPITALAR MARTINIANO FERNANDES - FGH</v>
          </cell>
          <cell r="S74">
            <v>9039744000356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PAULISTA - CG Nº 002/2009</v>
          </cell>
          <cell r="R75" t="str">
            <v>FUNDAÇÃO GESTÃO HOSPITALAR MARTINIANO FERNANDES - FGH</v>
          </cell>
          <cell r="S75">
            <v>9039744000518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PAULISTA - CG Nº 003/2022</v>
          </cell>
          <cell r="R76" t="str">
            <v>HOSP. MARIA LUCINDA - FUNDAÇÃO MANOEL DA SILVA ALMEIDA</v>
          </cell>
          <cell r="S76">
            <v>9767633001095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(COVID-19)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SÃO LOURENÇO DA MATA - C.G 001/2010</v>
          </cell>
          <cell r="R78" t="str">
            <v>FUNDAÇÃO GESTÃO HOSPITALAR MARTINIANO FERNANDES - FGH</v>
          </cell>
          <cell r="S78">
            <v>9039744000607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SÃO LOURENÇO DA MATA - C.G 006/2022</v>
          </cell>
          <cell r="R79" t="str">
            <v>FUNDAÇÃO GESTÃO HOSPITALAR MARTINIANO FERNANDES - FGH</v>
          </cell>
          <cell r="S79">
            <v>9039744000607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(COVID-19)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TORRÕES - C.G 002/2010</v>
          </cell>
          <cell r="R81" t="str">
            <v>SANTA CASA DE MISERICÓRDIA DO RECIFE</v>
          </cell>
          <cell r="S81">
            <v>10869782001206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TORRÕES - CG Nº 009/2022</v>
          </cell>
          <cell r="R82" t="str">
            <v>HOSP. MARIA LUCINDA - FUNDAÇÃO MANOEL DA SILVA ALMEIDA</v>
          </cell>
          <cell r="S82">
            <v>9767633000870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(COVID-19) - C.G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AFOGADOS DA INGAZEIRA</v>
          </cell>
          <cell r="R84" t="str">
            <v>HOSPITAL DO TRICENTENÁRIO</v>
          </cell>
          <cell r="S84">
            <v>10583920000648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ARCOVERDE</v>
          </cell>
          <cell r="R85" t="str">
            <v>SPCC - SOCIEDADE PERNAMBUCANA DE COMBATE AO CÂNCER (HCP)</v>
          </cell>
          <cell r="S85">
            <v>10894988000214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BELO JARDIM</v>
          </cell>
          <cell r="R86" t="str">
            <v>SPCC - SOCIEDADE PERNAMBUCANA DE COMBATE AO CÂNCER (HCP)</v>
          </cell>
          <cell r="S86">
            <v>10894988000303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CARPINA - CG Nº 022/2022</v>
          </cell>
          <cell r="R87" t="str">
            <v>FUNDAÇÃO GESTÃO HOSPITALAR MARTINIANO FERNANDES - FGH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CARUARU</v>
          </cell>
          <cell r="R88" t="str">
            <v>SPCC - SOCIEDADE PERNAMBUCANA DE COMBATE AO CÂNCER (HCP)</v>
          </cell>
          <cell r="S88">
            <v>10894988000729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ESCADA - CG Nº 021/2022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GARANHUNS - CG Nº 004/2013</v>
          </cell>
          <cell r="R90" t="str">
            <v>FUNDAÇÃO GESTÃO HOSPITALAR MARTINIANO FERNANDES - FGH</v>
          </cell>
          <cell r="S90">
            <v>9039744001409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GARANHUNS (COVID-19) - CG Nº 004/2013</v>
          </cell>
          <cell r="R91" t="str">
            <v>FUNDAÇÃO GESTÃO HOSPITALAR MARTINIANO FERNANDES - FGH</v>
          </cell>
          <cell r="S91">
            <v>9039744001409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GOIANA (COVID-19)</v>
          </cell>
          <cell r="R92" t="str">
            <v>IMIP HOSPITALAR - FUNDAÇÃO PROF. MARTINIANO FERNANDES</v>
          </cell>
          <cell r="S92">
            <v>9039744000194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GOIANA (COVID-19) - CG Nº 003/2021</v>
          </cell>
          <cell r="R93" t="str">
            <v>ISMEP - INSTITUTO SOCIAL DAS MEDIANEIRAS DA PAZ</v>
          </cell>
          <cell r="S93">
            <v>10739225002080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GRANDE RECIFE</v>
          </cell>
          <cell r="R94" t="str">
            <v>IBDAH - INST. BRASILEIRO DE DESENVOLVIMENTO DA ADM HOSPITALAR</v>
          </cell>
          <cell r="S94">
            <v>7267476001023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LIMOEIRO</v>
          </cell>
          <cell r="R95" t="str">
            <v>APAMI SURUBIM</v>
          </cell>
          <cell r="S95">
            <v>11754025000369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OURICURI - CG Nº 002/2020</v>
          </cell>
          <cell r="R96" t="str">
            <v>ISMEP - INSTITUTO SOCIAL DAS MEDIANEIRAS DA PAZ</v>
          </cell>
          <cell r="S96">
            <v>10739225001785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PALMARES - CG Nº 020/2022</v>
          </cell>
          <cell r="R97" t="str">
            <v>SPCC - SOCIEDADE PERNAMBUCANA DE COMBATE AO CÂNCER (HCP)</v>
          </cell>
          <cell r="S97">
            <v>10894988001024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PETROLINA</v>
          </cell>
          <cell r="R98" t="str">
            <v>IMIP - INSTITUTO DE MEDICINA INTEGRAL PROF. FERNANDO FIGUEIRA</v>
          </cell>
          <cell r="S98">
            <v>10988301000714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PETROLINA (COVID-19 - 24h)</v>
          </cell>
          <cell r="R99" t="str">
            <v>IMIP - INSTITUTO DE MEDICINA INTEGRAL PROF. FERNANDO FIGUEIRA</v>
          </cell>
          <cell r="S99">
            <v>10988301000714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 (COVID-19)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SALGUEIRO - CG Nº 006/2014</v>
          </cell>
          <cell r="R101" t="str">
            <v>FUNDAÇÃO GESTÃO HOSPITALAR MARTINIANO FERNANDES - FGH</v>
          </cell>
          <cell r="S101">
            <v>9039744001590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SERRA TALHADA</v>
          </cell>
          <cell r="R102" t="str">
            <v>HOSPITAL DO TRICENTENÁRIO</v>
          </cell>
          <cell r="S102">
            <v>10583920000729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CNPJ_Núcleo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NCG - 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SPCC - SOCIEDADE PERNAMBUCANA DE COMBATE AO CÂNCER (HCP)</v>
          </cell>
          <cell r="R126" t="str">
            <v>NCG - 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NCG - HOSP. MARIA LUCINDA - FUNDAÇÃO MANOEL DA SILVA ALMEIDA</v>
          </cell>
          <cell r="S127">
            <v>9767633001176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NCG - HOSPITAL DO TRICENTENÁRIO</v>
          </cell>
          <cell r="S128">
            <v>10583920001296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NCG - 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NCG - 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NCG - FUNDAÇÃO GESTÃO HOSPITALAR MARTINIANO FERNANDES - FGH</v>
          </cell>
          <cell r="S131">
            <v>9039744002561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NCG - 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NCG - ISMEP - INSTITUTO SOCIAL DAS MEDIANEIRAS DA PAZ</v>
          </cell>
          <cell r="S133">
            <v>10739225001190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NCG - 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NCG - 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CABO DE SANTO AGOSTINHO - CG nº 012/2022</v>
          </cell>
          <cell r="E12" t="str">
            <v>ADINELHA MARIA DE AROUXA SILVA</v>
          </cell>
          <cell r="F12" t="str">
            <v>2 - Outros Profissionais da Saúde</v>
          </cell>
          <cell r="G12">
            <v>322205</v>
          </cell>
          <cell r="H12">
            <v>45231</v>
          </cell>
          <cell r="I12">
            <v>0</v>
          </cell>
          <cell r="J12">
            <v>162.63</v>
          </cell>
          <cell r="K12">
            <v>0</v>
          </cell>
          <cell r="L12">
            <v>275.49</v>
          </cell>
          <cell r="M12">
            <v>6.6</v>
          </cell>
          <cell r="O12">
            <v>2.2599999999999998</v>
          </cell>
          <cell r="P12">
            <v>0</v>
          </cell>
          <cell r="R12">
            <v>300</v>
          </cell>
          <cell r="S12">
            <v>79.8</v>
          </cell>
          <cell r="U12">
            <v>0</v>
          </cell>
          <cell r="V12">
            <v>0</v>
          </cell>
          <cell r="Y12">
            <v>0</v>
          </cell>
          <cell r="Z12">
            <v>0</v>
          </cell>
        </row>
        <row r="13">
          <cell r="C13" t="str">
            <v>UPA CABO DE SANTO AGOSTINHO - CG nº 012/2022</v>
          </cell>
          <cell r="E13" t="str">
            <v>ADRIANA MARIA DE SOUZA PEREIRA</v>
          </cell>
          <cell r="F13" t="str">
            <v>2 - Outros Profissionais da Saúde</v>
          </cell>
          <cell r="G13">
            <v>324115</v>
          </cell>
          <cell r="H13">
            <v>45231</v>
          </cell>
          <cell r="I13">
            <v>0</v>
          </cell>
          <cell r="J13">
            <v>291.66000000000003</v>
          </cell>
          <cell r="K13">
            <v>0</v>
          </cell>
          <cell r="L13">
            <v>275.49</v>
          </cell>
          <cell r="M13">
            <v>6.6</v>
          </cell>
          <cell r="O13">
            <v>2.2599999999999998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Y13">
            <v>0</v>
          </cell>
          <cell r="Z13">
            <v>0</v>
          </cell>
        </row>
        <row r="14">
          <cell r="C14" t="str">
            <v>UPA CABO DE SANTO AGOSTINHO - CG nº 012/2022</v>
          </cell>
          <cell r="E14" t="str">
            <v>ALANA VITORIA DA SILVA</v>
          </cell>
          <cell r="F14" t="str">
            <v>3 - Administrativo</v>
          </cell>
          <cell r="G14">
            <v>411005</v>
          </cell>
          <cell r="H14">
            <v>45231</v>
          </cell>
          <cell r="I14">
            <v>0</v>
          </cell>
          <cell r="J14">
            <v>13.95</v>
          </cell>
          <cell r="K14">
            <v>0</v>
          </cell>
          <cell r="L14">
            <v>0</v>
          </cell>
          <cell r="M14">
            <v>0</v>
          </cell>
          <cell r="O14">
            <v>2.2599999999999998</v>
          </cell>
          <cell r="P14">
            <v>0</v>
          </cell>
          <cell r="R14">
            <v>260.41000000000003</v>
          </cell>
          <cell r="S14">
            <v>37.200000000000003</v>
          </cell>
          <cell r="U14">
            <v>0</v>
          </cell>
          <cell r="V14">
            <v>0</v>
          </cell>
          <cell r="Y14">
            <v>0</v>
          </cell>
          <cell r="Z14">
            <v>0</v>
          </cell>
        </row>
        <row r="15">
          <cell r="C15" t="str">
            <v>UPA CABO DE SANTO AGOSTINHO - CG nº 012/2022</v>
          </cell>
          <cell r="E15" t="str">
            <v>ALLAN COUTINHO FREIRE</v>
          </cell>
          <cell r="F15" t="str">
            <v>2 - Outros Profissionais da Saúde</v>
          </cell>
          <cell r="G15">
            <v>521130</v>
          </cell>
          <cell r="H15">
            <v>45231</v>
          </cell>
          <cell r="I15">
            <v>0</v>
          </cell>
          <cell r="J15">
            <v>151.53</v>
          </cell>
          <cell r="K15">
            <v>0</v>
          </cell>
          <cell r="L15">
            <v>275.49</v>
          </cell>
          <cell r="M15">
            <v>6.6</v>
          </cell>
          <cell r="O15">
            <v>2.2599999999999998</v>
          </cell>
          <cell r="P15">
            <v>0</v>
          </cell>
          <cell r="R15">
            <v>173.51</v>
          </cell>
          <cell r="S15">
            <v>93.09</v>
          </cell>
          <cell r="U15">
            <v>0</v>
          </cell>
          <cell r="V15">
            <v>0</v>
          </cell>
          <cell r="Y15">
            <v>0</v>
          </cell>
          <cell r="Z15">
            <v>0</v>
          </cell>
        </row>
        <row r="16">
          <cell r="C16" t="str">
            <v>UPA CABO DE SANTO AGOSTINHO - CG nº 012/2022</v>
          </cell>
          <cell r="E16" t="str">
            <v>AMANDA CAROLINE SANTANA DOS SANTOS NINO</v>
          </cell>
          <cell r="F16" t="str">
            <v>2 - Outros Profissionais da Saúde</v>
          </cell>
          <cell r="G16">
            <v>223505</v>
          </cell>
          <cell r="H16">
            <v>45231</v>
          </cell>
          <cell r="I16">
            <v>0</v>
          </cell>
          <cell r="J16">
            <v>211.42</v>
          </cell>
          <cell r="K16">
            <v>0</v>
          </cell>
          <cell r="L16">
            <v>275.49</v>
          </cell>
          <cell r="M16">
            <v>3.05</v>
          </cell>
          <cell r="O16">
            <v>3.79</v>
          </cell>
          <cell r="P16">
            <v>0</v>
          </cell>
          <cell r="R16">
            <v>139.91</v>
          </cell>
          <cell r="S16">
            <v>122.12</v>
          </cell>
          <cell r="U16">
            <v>0</v>
          </cell>
          <cell r="V16">
            <v>0</v>
          </cell>
          <cell r="Y16">
            <v>0</v>
          </cell>
          <cell r="Z16">
            <v>0</v>
          </cell>
        </row>
        <row r="17">
          <cell r="C17" t="str">
            <v>UPA CABO DE SANTO AGOSTINHO - CG nº 012/2022</v>
          </cell>
          <cell r="E17" t="str">
            <v>AMOM PASCOAL DA SILVA</v>
          </cell>
          <cell r="F17" t="str">
            <v>3 - Administrativo</v>
          </cell>
          <cell r="G17">
            <v>516345</v>
          </cell>
          <cell r="H17">
            <v>45231</v>
          </cell>
          <cell r="I17">
            <v>0</v>
          </cell>
          <cell r="J17">
            <v>143.02000000000001</v>
          </cell>
          <cell r="K17">
            <v>0</v>
          </cell>
          <cell r="L17">
            <v>275.49</v>
          </cell>
          <cell r="M17">
            <v>6.6</v>
          </cell>
          <cell r="O17">
            <v>2.2599999999999998</v>
          </cell>
          <cell r="P17">
            <v>0</v>
          </cell>
          <cell r="R17">
            <v>296.51</v>
          </cell>
          <cell r="S17">
            <v>80.89</v>
          </cell>
          <cell r="U17">
            <v>0</v>
          </cell>
          <cell r="V17">
            <v>0</v>
          </cell>
          <cell r="Y17">
            <v>0</v>
          </cell>
          <cell r="Z17">
            <v>0</v>
          </cell>
        </row>
        <row r="18">
          <cell r="C18" t="str">
            <v>UPA CABO DE SANTO AGOSTINHO - CG nº 012/2022</v>
          </cell>
          <cell r="E18" t="str">
            <v>ANA CLAUDIA DA SILVA</v>
          </cell>
          <cell r="F18" t="str">
            <v>2 - Outros Profissionais da Saúde</v>
          </cell>
          <cell r="G18">
            <v>322205</v>
          </cell>
          <cell r="H18">
            <v>45231</v>
          </cell>
          <cell r="I18">
            <v>0</v>
          </cell>
          <cell r="J18">
            <v>162.63</v>
          </cell>
          <cell r="K18">
            <v>0</v>
          </cell>
          <cell r="L18">
            <v>275.49</v>
          </cell>
          <cell r="M18">
            <v>6.6</v>
          </cell>
          <cell r="O18">
            <v>2.2599999999999998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Y18">
            <v>0</v>
          </cell>
          <cell r="Z18">
            <v>0</v>
          </cell>
        </row>
        <row r="19">
          <cell r="C19" t="str">
            <v>UPA CABO DE SANTO AGOSTINHO - CG nº 012/2022</v>
          </cell>
          <cell r="E19" t="str">
            <v>ANA CRISTINA VIEIRA DOS SANTOS</v>
          </cell>
          <cell r="F19" t="str">
            <v>2 - Outros Profissionais da Saúde</v>
          </cell>
          <cell r="G19">
            <v>223710</v>
          </cell>
          <cell r="H19">
            <v>45231</v>
          </cell>
          <cell r="I19">
            <v>0</v>
          </cell>
          <cell r="J19">
            <v>275.64999999999998</v>
          </cell>
          <cell r="K19">
            <v>0</v>
          </cell>
          <cell r="L19">
            <v>275.49</v>
          </cell>
          <cell r="M19">
            <v>6.6</v>
          </cell>
          <cell r="O19">
            <v>2.2599999999999998</v>
          </cell>
          <cell r="P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Y19">
            <v>0</v>
          </cell>
          <cell r="Z19">
            <v>0</v>
          </cell>
        </row>
        <row r="20">
          <cell r="C20" t="str">
            <v>UPA CABO DE SANTO AGOSTINHO - CG nº 012/2022</v>
          </cell>
          <cell r="E20" t="str">
            <v>ANA KAROLINA LIMA TAVARES DE MELO</v>
          </cell>
          <cell r="F20" t="str">
            <v>2 - Outros Profissionais da Saúde</v>
          </cell>
          <cell r="G20">
            <v>322205</v>
          </cell>
          <cell r="H20">
            <v>45231</v>
          </cell>
          <cell r="I20">
            <v>0</v>
          </cell>
          <cell r="J20">
            <v>150.66999999999999</v>
          </cell>
          <cell r="K20">
            <v>0</v>
          </cell>
          <cell r="L20">
            <v>275.49</v>
          </cell>
          <cell r="M20">
            <v>6.6</v>
          </cell>
          <cell r="O20">
            <v>2.2599999999999998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Y20">
            <v>0</v>
          </cell>
          <cell r="Z20">
            <v>0</v>
          </cell>
        </row>
        <row r="21">
          <cell r="C21" t="str">
            <v>UPA CABO DE SANTO AGOSTINHO - CG nº 012/2022</v>
          </cell>
          <cell r="E21" t="str">
            <v>ANA PAULA MATIAS DA SILVA</v>
          </cell>
          <cell r="F21" t="str">
            <v>2 - Outros Profissionais da Saúde</v>
          </cell>
          <cell r="G21">
            <v>521130</v>
          </cell>
          <cell r="H21">
            <v>45231</v>
          </cell>
          <cell r="I21">
            <v>0</v>
          </cell>
          <cell r="J21">
            <v>127.6</v>
          </cell>
          <cell r="K21">
            <v>0</v>
          </cell>
          <cell r="L21">
            <v>275.49</v>
          </cell>
          <cell r="M21">
            <v>6.6</v>
          </cell>
          <cell r="O21">
            <v>2.2599999999999998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Y21">
            <v>0</v>
          </cell>
          <cell r="Z21">
            <v>0</v>
          </cell>
        </row>
        <row r="22">
          <cell r="C22" t="str">
            <v>UPA CABO DE SANTO AGOSTINHO - CG nº 012/2022</v>
          </cell>
          <cell r="E22" t="str">
            <v>ANA PAULA MOREIRA DE BRITO</v>
          </cell>
          <cell r="F22" t="str">
            <v>3 - Administrativo</v>
          </cell>
          <cell r="G22">
            <v>422110</v>
          </cell>
          <cell r="H22">
            <v>45231</v>
          </cell>
          <cell r="I22">
            <v>0</v>
          </cell>
          <cell r="J22">
            <v>173.98</v>
          </cell>
          <cell r="K22">
            <v>0</v>
          </cell>
          <cell r="L22">
            <v>0</v>
          </cell>
          <cell r="M22">
            <v>0</v>
          </cell>
          <cell r="O22">
            <v>2.2599999999999998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Y22">
            <v>0</v>
          </cell>
          <cell r="Z22">
            <v>0</v>
          </cell>
        </row>
        <row r="23">
          <cell r="C23" t="str">
            <v>UPA CABO DE SANTO AGOSTINHO - CG nº 012/2022</v>
          </cell>
          <cell r="E23" t="str">
            <v>ANA THAYSSA ARAUJO CAVALCANTI</v>
          </cell>
          <cell r="F23" t="str">
            <v>2 - Outros Profissionais da Saúde</v>
          </cell>
          <cell r="G23">
            <v>223505</v>
          </cell>
          <cell r="H23">
            <v>45231</v>
          </cell>
          <cell r="I23">
            <v>0</v>
          </cell>
          <cell r="J23">
            <v>223.95</v>
          </cell>
          <cell r="K23">
            <v>0</v>
          </cell>
          <cell r="L23">
            <v>275.49</v>
          </cell>
          <cell r="M23">
            <v>3.05</v>
          </cell>
          <cell r="O23">
            <v>3.79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Y23">
            <v>0</v>
          </cell>
          <cell r="Z23">
            <v>0</v>
          </cell>
        </row>
        <row r="24">
          <cell r="C24" t="str">
            <v>UPA CABO DE SANTO AGOSTINHO - CG nº 012/2022</v>
          </cell>
          <cell r="E24" t="str">
            <v>ANAZETE MARIA DE LIMA</v>
          </cell>
          <cell r="F24" t="str">
            <v>2 - Outros Profissionais da Saúde</v>
          </cell>
          <cell r="G24">
            <v>521130</v>
          </cell>
          <cell r="H24">
            <v>45231</v>
          </cell>
          <cell r="I24">
            <v>0</v>
          </cell>
          <cell r="J24">
            <v>126.71</v>
          </cell>
          <cell r="K24">
            <v>0</v>
          </cell>
          <cell r="L24">
            <v>275.49</v>
          </cell>
          <cell r="M24">
            <v>6.6</v>
          </cell>
          <cell r="O24">
            <v>2.2599999999999998</v>
          </cell>
          <cell r="P24">
            <v>0</v>
          </cell>
          <cell r="R24">
            <v>173.51</v>
          </cell>
          <cell r="S24">
            <v>93.09</v>
          </cell>
          <cell r="U24">
            <v>0</v>
          </cell>
          <cell r="V24">
            <v>0</v>
          </cell>
          <cell r="Y24">
            <v>0</v>
          </cell>
          <cell r="Z24">
            <v>0</v>
          </cell>
        </row>
        <row r="25">
          <cell r="C25" t="str">
            <v>UPA CABO DE SANTO AGOSTINHO - CG nº 012/2022</v>
          </cell>
          <cell r="E25" t="str">
            <v>ANDERSON JOSE DA SILVA</v>
          </cell>
          <cell r="F25" t="str">
            <v>3 - Administrativo</v>
          </cell>
          <cell r="G25">
            <v>313220</v>
          </cell>
          <cell r="H25">
            <v>45231</v>
          </cell>
          <cell r="I25">
            <v>0</v>
          </cell>
          <cell r="J25">
            <v>245.72</v>
          </cell>
          <cell r="K25">
            <v>0</v>
          </cell>
          <cell r="L25">
            <v>0</v>
          </cell>
          <cell r="M25">
            <v>0</v>
          </cell>
          <cell r="O25">
            <v>2.2599999999999998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Y25">
            <v>0</v>
          </cell>
          <cell r="Z25">
            <v>0</v>
          </cell>
        </row>
        <row r="26">
          <cell r="C26" t="str">
            <v>UPA CABO DE SANTO AGOSTINHO - CG nº 012/2022</v>
          </cell>
          <cell r="E26" t="str">
            <v>ANDRE AKEL PEREIRA DE ARAUJO</v>
          </cell>
          <cell r="F26" t="str">
            <v>3 - Administrativo</v>
          </cell>
          <cell r="G26">
            <v>131205</v>
          </cell>
          <cell r="H26">
            <v>45231</v>
          </cell>
          <cell r="I26">
            <v>0</v>
          </cell>
          <cell r="J26">
            <v>1568.36</v>
          </cell>
          <cell r="K26">
            <v>0</v>
          </cell>
          <cell r="L26">
            <v>275.49</v>
          </cell>
          <cell r="M26">
            <v>6.6</v>
          </cell>
          <cell r="O26">
            <v>16.13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  <cell r="Y26">
            <v>0</v>
          </cell>
          <cell r="Z26">
            <v>0</v>
          </cell>
        </row>
        <row r="27">
          <cell r="C27" t="str">
            <v>UPA CABO DE SANTO AGOSTINHO - CG nº 012/2022</v>
          </cell>
          <cell r="E27" t="str">
            <v>ANDRE CARDOSO DE PAULA</v>
          </cell>
          <cell r="F27" t="str">
            <v>2 - Outros Profissionais da Saúde</v>
          </cell>
          <cell r="G27">
            <v>766420</v>
          </cell>
          <cell r="H27">
            <v>45231</v>
          </cell>
          <cell r="I27">
            <v>0</v>
          </cell>
          <cell r="J27">
            <v>161.05000000000001</v>
          </cell>
          <cell r="K27">
            <v>0</v>
          </cell>
          <cell r="L27">
            <v>275.49</v>
          </cell>
          <cell r="M27">
            <v>6.6</v>
          </cell>
          <cell r="O27">
            <v>2.2599999999999998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Y27">
            <v>0</v>
          </cell>
          <cell r="Z27">
            <v>0</v>
          </cell>
        </row>
        <row r="28">
          <cell r="C28" t="str">
            <v>UPA CABO DE SANTO AGOSTINHO - CG nº 012/2022</v>
          </cell>
          <cell r="E28" t="str">
            <v>ANDRE JOSE DO NASCIMENTO</v>
          </cell>
          <cell r="F28" t="str">
            <v>2 - Outros Profissionais da Saúde</v>
          </cell>
          <cell r="G28">
            <v>782320</v>
          </cell>
          <cell r="H28">
            <v>45231</v>
          </cell>
          <cell r="I28">
            <v>0</v>
          </cell>
          <cell r="J28">
            <v>160.59</v>
          </cell>
          <cell r="K28">
            <v>0</v>
          </cell>
          <cell r="L28">
            <v>275.49</v>
          </cell>
          <cell r="M28">
            <v>6.6</v>
          </cell>
          <cell r="O28">
            <v>2.2599999999999998</v>
          </cell>
          <cell r="P28">
            <v>0</v>
          </cell>
          <cell r="R28">
            <v>229.51</v>
          </cell>
          <cell r="S28">
            <v>90.67</v>
          </cell>
          <cell r="U28">
            <v>0</v>
          </cell>
          <cell r="V28">
            <v>0</v>
          </cell>
          <cell r="Y28">
            <v>0</v>
          </cell>
          <cell r="Z28">
            <v>0</v>
          </cell>
        </row>
        <row r="29">
          <cell r="C29" t="str">
            <v>UPA CABO DE SANTO AGOSTINHO - CG nº 012/2022</v>
          </cell>
          <cell r="E29" t="str">
            <v>ANDRE MARTINS GOUVEIA</v>
          </cell>
          <cell r="F29" t="str">
            <v>2 - Outros Profissionais da Saúde</v>
          </cell>
          <cell r="G29">
            <v>782320</v>
          </cell>
          <cell r="H29">
            <v>45231</v>
          </cell>
          <cell r="I29">
            <v>0</v>
          </cell>
          <cell r="J29">
            <v>144.34</v>
          </cell>
          <cell r="K29">
            <v>0</v>
          </cell>
          <cell r="L29">
            <v>275.49</v>
          </cell>
          <cell r="M29">
            <v>6.6</v>
          </cell>
          <cell r="O29">
            <v>2.2599999999999998</v>
          </cell>
          <cell r="P29">
            <v>0</v>
          </cell>
          <cell r="R29">
            <v>393.51</v>
          </cell>
          <cell r="S29">
            <v>90.67</v>
          </cell>
          <cell r="U29">
            <v>0</v>
          </cell>
          <cell r="V29">
            <v>0</v>
          </cell>
          <cell r="Y29">
            <v>0</v>
          </cell>
          <cell r="Z29">
            <v>0</v>
          </cell>
        </row>
        <row r="30">
          <cell r="C30" t="str">
            <v>UPA CABO DE SANTO AGOSTINHO - CG nº 012/2022</v>
          </cell>
          <cell r="E30" t="str">
            <v>AUMIRENE MARIA DE FRANCA</v>
          </cell>
          <cell r="F30" t="str">
            <v>2 - Outros Profissionais da Saúde</v>
          </cell>
          <cell r="G30">
            <v>251605</v>
          </cell>
          <cell r="H30">
            <v>45231</v>
          </cell>
          <cell r="I30">
            <v>0</v>
          </cell>
          <cell r="J30">
            <v>379.9</v>
          </cell>
          <cell r="K30">
            <v>0</v>
          </cell>
          <cell r="L30">
            <v>275.49</v>
          </cell>
          <cell r="M30">
            <v>6.6</v>
          </cell>
          <cell r="O30">
            <v>2.2599999999999998</v>
          </cell>
          <cell r="P30">
            <v>0</v>
          </cell>
          <cell r="R30">
            <v>117.51</v>
          </cell>
          <cell r="S30">
            <v>179.2</v>
          </cell>
          <cell r="U30">
            <v>0</v>
          </cell>
          <cell r="V30">
            <v>0</v>
          </cell>
          <cell r="Y30">
            <v>0</v>
          </cell>
          <cell r="Z30">
            <v>0</v>
          </cell>
        </row>
        <row r="31">
          <cell r="C31" t="str">
            <v>UPA CABO DE SANTO AGOSTINHO - CG nº 012/2022</v>
          </cell>
          <cell r="E31" t="str">
            <v>BETANIA RODRIGUES FEITOSA</v>
          </cell>
          <cell r="F31" t="str">
            <v>2 - Outros Profissionais da Saúde</v>
          </cell>
          <cell r="G31">
            <v>515205</v>
          </cell>
          <cell r="H31">
            <v>45231</v>
          </cell>
          <cell r="I31">
            <v>0</v>
          </cell>
          <cell r="J31">
            <v>152.07</v>
          </cell>
          <cell r="K31">
            <v>0</v>
          </cell>
          <cell r="L31">
            <v>275.49</v>
          </cell>
          <cell r="M31">
            <v>6.6</v>
          </cell>
          <cell r="O31">
            <v>2.2599999999999998</v>
          </cell>
          <cell r="P31">
            <v>0</v>
          </cell>
          <cell r="R31">
            <v>173.51</v>
          </cell>
          <cell r="S31">
            <v>79.2</v>
          </cell>
          <cell r="U31">
            <v>0</v>
          </cell>
          <cell r="V31">
            <v>0</v>
          </cell>
          <cell r="Y31">
            <v>0</v>
          </cell>
          <cell r="Z31">
            <v>0</v>
          </cell>
        </row>
        <row r="32">
          <cell r="C32" t="str">
            <v>UPA CABO DE SANTO AGOSTINHO - CG nº 012/2022</v>
          </cell>
          <cell r="E32" t="str">
            <v>BRUNO GUILHERME JUSTINO DOS SANTOS</v>
          </cell>
          <cell r="F32" t="str">
            <v>2 - Outros Profissionais da Saúde</v>
          </cell>
          <cell r="G32">
            <v>322205</v>
          </cell>
          <cell r="H32">
            <v>45231</v>
          </cell>
          <cell r="I32">
            <v>0</v>
          </cell>
          <cell r="J32">
            <v>182.46</v>
          </cell>
          <cell r="K32">
            <v>0</v>
          </cell>
          <cell r="L32">
            <v>275.49</v>
          </cell>
          <cell r="M32">
            <v>6.6</v>
          </cell>
          <cell r="O32">
            <v>2.2599999999999998</v>
          </cell>
          <cell r="P32">
            <v>0</v>
          </cell>
          <cell r="R32">
            <v>279.32</v>
          </cell>
          <cell r="S32">
            <v>61.18</v>
          </cell>
          <cell r="U32">
            <v>0</v>
          </cell>
          <cell r="V32">
            <v>0</v>
          </cell>
          <cell r="Y32">
            <v>0</v>
          </cell>
          <cell r="Z32">
            <v>0</v>
          </cell>
        </row>
        <row r="33">
          <cell r="C33" t="str">
            <v>UPA CABO DE SANTO AGOSTINHO - CG nº 012/2022</v>
          </cell>
          <cell r="E33" t="str">
            <v>CAROLINA PALOMA DA CONCEICAO GOMES</v>
          </cell>
          <cell r="F33" t="str">
            <v>3 - Administrativo</v>
          </cell>
          <cell r="G33">
            <v>411005</v>
          </cell>
          <cell r="H33">
            <v>45231</v>
          </cell>
          <cell r="I33">
            <v>0</v>
          </cell>
          <cell r="J33">
            <v>159.11000000000001</v>
          </cell>
          <cell r="K33">
            <v>0</v>
          </cell>
          <cell r="L33">
            <v>275.49</v>
          </cell>
          <cell r="M33">
            <v>6.6</v>
          </cell>
          <cell r="O33">
            <v>2.2599999999999998</v>
          </cell>
          <cell r="P33">
            <v>0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  <cell r="Y33">
            <v>0</v>
          </cell>
          <cell r="Z33">
            <v>0</v>
          </cell>
        </row>
        <row r="34">
          <cell r="C34" t="str">
            <v>UPA CABO DE SANTO AGOSTINHO - CG nº 012/2022</v>
          </cell>
          <cell r="E34" t="str">
            <v>CASSIANA MARIA DA SILVA</v>
          </cell>
          <cell r="F34" t="str">
            <v>3 - Administrativo</v>
          </cell>
          <cell r="G34">
            <v>422110</v>
          </cell>
          <cell r="H34">
            <v>45231</v>
          </cell>
          <cell r="I34">
            <v>0</v>
          </cell>
          <cell r="J34">
            <v>156.35</v>
          </cell>
          <cell r="K34">
            <v>0</v>
          </cell>
          <cell r="L34">
            <v>275.49</v>
          </cell>
          <cell r="M34">
            <v>6.6</v>
          </cell>
          <cell r="O34">
            <v>2.2599999999999998</v>
          </cell>
          <cell r="P34">
            <v>0</v>
          </cell>
          <cell r="R34">
            <v>0</v>
          </cell>
          <cell r="S34">
            <v>0</v>
          </cell>
          <cell r="U34">
            <v>80.95</v>
          </cell>
          <cell r="V34">
            <v>0</v>
          </cell>
          <cell r="X34" t="str">
            <v>AUX. CRECHE FEDERAÇÃO</v>
          </cell>
          <cell r="Y34">
            <v>0</v>
          </cell>
          <cell r="Z34">
            <v>0</v>
          </cell>
        </row>
        <row r="35">
          <cell r="C35" t="str">
            <v>UPA CABO DE SANTO AGOSTINHO - CG nº 012/2022</v>
          </cell>
          <cell r="E35" t="str">
            <v>CATARINA BARBOSA DOS SANTOS SALES</v>
          </cell>
          <cell r="F35" t="str">
            <v>2 - Outros Profissionais da Saúde</v>
          </cell>
          <cell r="G35">
            <v>322205</v>
          </cell>
          <cell r="H35">
            <v>45231</v>
          </cell>
          <cell r="I35">
            <v>0</v>
          </cell>
          <cell r="J35">
            <v>135.52000000000001</v>
          </cell>
          <cell r="K35">
            <v>0</v>
          </cell>
          <cell r="L35">
            <v>275.49</v>
          </cell>
          <cell r="M35">
            <v>6.6</v>
          </cell>
          <cell r="O35">
            <v>2.2599999999999998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Y35">
            <v>0</v>
          </cell>
          <cell r="Z35">
            <v>0</v>
          </cell>
        </row>
        <row r="36">
          <cell r="C36" t="str">
            <v>UPA CABO DE SANTO AGOSTINHO - CG nº 012/2022</v>
          </cell>
          <cell r="E36" t="str">
            <v>CATARINA MARIA DA SILVA</v>
          </cell>
          <cell r="F36" t="str">
            <v>2 - Outros Profissionais da Saúde</v>
          </cell>
          <cell r="G36">
            <v>515205</v>
          </cell>
          <cell r="H36">
            <v>45231</v>
          </cell>
          <cell r="I36">
            <v>0</v>
          </cell>
          <cell r="J36">
            <v>126.73</v>
          </cell>
          <cell r="K36">
            <v>0</v>
          </cell>
          <cell r="L36">
            <v>275.49</v>
          </cell>
          <cell r="M36">
            <v>6.6</v>
          </cell>
          <cell r="O36">
            <v>2.2599999999999998</v>
          </cell>
          <cell r="P36">
            <v>0</v>
          </cell>
          <cell r="R36">
            <v>296.51</v>
          </cell>
          <cell r="S36">
            <v>79.2</v>
          </cell>
          <cell r="U36">
            <v>0</v>
          </cell>
          <cell r="V36">
            <v>0</v>
          </cell>
          <cell r="Y36">
            <v>0</v>
          </cell>
          <cell r="Z36">
            <v>0</v>
          </cell>
        </row>
        <row r="37">
          <cell r="C37" t="str">
            <v>UPA CABO DE SANTO AGOSTINHO - CG nº 012/2022</v>
          </cell>
          <cell r="E37" t="str">
            <v>CIBELLY BONIFACIO NUNES DA SILVA</v>
          </cell>
          <cell r="F37" t="str">
            <v>2 - Outros Profissionais da Saúde</v>
          </cell>
          <cell r="G37">
            <v>521130</v>
          </cell>
          <cell r="H37">
            <v>45231</v>
          </cell>
          <cell r="I37">
            <v>0</v>
          </cell>
          <cell r="J37">
            <v>126.85</v>
          </cell>
          <cell r="K37">
            <v>0</v>
          </cell>
          <cell r="L37">
            <v>0</v>
          </cell>
          <cell r="M37">
            <v>0</v>
          </cell>
          <cell r="O37">
            <v>2.2599999999999998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Y37">
            <v>0</v>
          </cell>
          <cell r="Z37">
            <v>0</v>
          </cell>
        </row>
        <row r="38">
          <cell r="C38" t="str">
            <v>UPA CABO DE SANTO AGOSTINHO - CG nº 012/2022</v>
          </cell>
          <cell r="E38" t="str">
            <v>CLARA BEATRIZ MORAES ALVES</v>
          </cell>
          <cell r="F38" t="str">
            <v>2 - Outros Profissionais da Saúde</v>
          </cell>
          <cell r="G38">
            <v>223405</v>
          </cell>
          <cell r="H38">
            <v>45231</v>
          </cell>
          <cell r="I38">
            <v>0</v>
          </cell>
          <cell r="J38">
            <v>266.05</v>
          </cell>
          <cell r="K38">
            <v>0</v>
          </cell>
          <cell r="L38">
            <v>275.49</v>
          </cell>
          <cell r="M38">
            <v>6.6</v>
          </cell>
          <cell r="O38">
            <v>2.2599999999999998</v>
          </cell>
          <cell r="P38">
            <v>0</v>
          </cell>
          <cell r="R38">
            <v>229.51</v>
          </cell>
          <cell r="S38">
            <v>195.93</v>
          </cell>
          <cell r="U38">
            <v>0</v>
          </cell>
          <cell r="V38">
            <v>0</v>
          </cell>
          <cell r="Y38">
            <v>0</v>
          </cell>
          <cell r="Z38">
            <v>0</v>
          </cell>
        </row>
        <row r="39">
          <cell r="C39" t="str">
            <v>UPA CABO DE SANTO AGOSTINHO - CG nº 012/2022</v>
          </cell>
          <cell r="E39" t="str">
            <v>CLARA ISABEL NOBREGA SATURNINO</v>
          </cell>
          <cell r="F39" t="str">
            <v>2 - Outros Profissionais da Saúde</v>
          </cell>
          <cell r="G39">
            <v>251605</v>
          </cell>
          <cell r="H39">
            <v>45231</v>
          </cell>
          <cell r="I39">
            <v>0</v>
          </cell>
          <cell r="J39">
            <v>269.60000000000002</v>
          </cell>
          <cell r="K39">
            <v>0</v>
          </cell>
          <cell r="L39">
            <v>275.49</v>
          </cell>
          <cell r="M39">
            <v>6.6</v>
          </cell>
          <cell r="O39">
            <v>2.2599999999999998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Y39">
            <v>0</v>
          </cell>
          <cell r="Z39">
            <v>0</v>
          </cell>
        </row>
        <row r="40">
          <cell r="C40" t="str">
            <v>UPA CABO DE SANTO AGOSTINHO - CG nº 012/2022</v>
          </cell>
          <cell r="E40" t="str">
            <v>CLAUDIVANIA MARIA DOS SANTOS SILVA</v>
          </cell>
          <cell r="F40" t="str">
            <v>3 - Administrativo</v>
          </cell>
          <cell r="G40">
            <v>411005</v>
          </cell>
          <cell r="H40">
            <v>45231</v>
          </cell>
          <cell r="I40">
            <v>0</v>
          </cell>
          <cell r="J40">
            <v>189.48</v>
          </cell>
          <cell r="K40">
            <v>0</v>
          </cell>
          <cell r="L40">
            <v>275.49</v>
          </cell>
          <cell r="M40">
            <v>6.6</v>
          </cell>
          <cell r="O40">
            <v>2.2599999999999998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  <cell r="Y40">
            <v>0</v>
          </cell>
          <cell r="Z40">
            <v>0</v>
          </cell>
        </row>
        <row r="41">
          <cell r="C41" t="str">
            <v>UPA CABO DE SANTO AGOSTINHO - CG nº 012/2022</v>
          </cell>
          <cell r="E41" t="str">
            <v>CLEIDE MARIA DA SILVA</v>
          </cell>
          <cell r="F41" t="str">
            <v>2 - Outros Profissionais da Saúde</v>
          </cell>
          <cell r="G41">
            <v>322205</v>
          </cell>
          <cell r="H41">
            <v>45231</v>
          </cell>
          <cell r="I41">
            <v>0</v>
          </cell>
          <cell r="J41">
            <v>162.62</v>
          </cell>
          <cell r="K41">
            <v>0</v>
          </cell>
          <cell r="L41">
            <v>275.49</v>
          </cell>
          <cell r="M41">
            <v>6.6</v>
          </cell>
          <cell r="O41">
            <v>2.2599999999999998</v>
          </cell>
          <cell r="P41">
            <v>0</v>
          </cell>
          <cell r="R41">
            <v>279.32</v>
          </cell>
          <cell r="S41">
            <v>79.8</v>
          </cell>
          <cell r="U41">
            <v>0</v>
          </cell>
          <cell r="V41">
            <v>0</v>
          </cell>
          <cell r="Y41">
            <v>0</v>
          </cell>
          <cell r="Z41">
            <v>0</v>
          </cell>
        </row>
        <row r="42">
          <cell r="C42" t="str">
            <v>UPA CABO DE SANTO AGOSTINHO - CG nº 012/2022</v>
          </cell>
          <cell r="E42" t="str">
            <v>CLEIDE SANTOS DA SILVA</v>
          </cell>
          <cell r="F42" t="str">
            <v>2 - Outros Profissionais da Saúde</v>
          </cell>
          <cell r="G42">
            <v>251605</v>
          </cell>
          <cell r="H42">
            <v>45231</v>
          </cell>
          <cell r="I42">
            <v>0</v>
          </cell>
          <cell r="J42">
            <v>272.39999999999998</v>
          </cell>
          <cell r="K42">
            <v>0</v>
          </cell>
          <cell r="L42">
            <v>275.49</v>
          </cell>
          <cell r="M42">
            <v>6.6</v>
          </cell>
          <cell r="O42">
            <v>2.2599999999999998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Y42">
            <v>0</v>
          </cell>
          <cell r="Z42">
            <v>0</v>
          </cell>
        </row>
        <row r="43">
          <cell r="C43" t="str">
            <v>UPA CABO DE SANTO AGOSTINHO - CG nº 012/2022</v>
          </cell>
          <cell r="E43" t="str">
            <v>CLEMILTON DE OLIVEIRA NETO</v>
          </cell>
          <cell r="F43" t="str">
            <v>3 - Administrativo</v>
          </cell>
          <cell r="G43">
            <v>411005</v>
          </cell>
          <cell r="H43">
            <v>45231</v>
          </cell>
          <cell r="I43">
            <v>0</v>
          </cell>
          <cell r="J43">
            <v>12.91</v>
          </cell>
          <cell r="K43">
            <v>0</v>
          </cell>
          <cell r="L43">
            <v>0</v>
          </cell>
          <cell r="M43">
            <v>0</v>
          </cell>
          <cell r="O43">
            <v>2.2599999999999998</v>
          </cell>
          <cell r="P43">
            <v>0</v>
          </cell>
          <cell r="R43">
            <v>260.70999999999998</v>
          </cell>
          <cell r="S43">
            <v>37.200000000000003</v>
          </cell>
          <cell r="U43">
            <v>0</v>
          </cell>
          <cell r="V43">
            <v>0</v>
          </cell>
          <cell r="Y43">
            <v>0</v>
          </cell>
          <cell r="Z43">
            <v>0</v>
          </cell>
        </row>
        <row r="44">
          <cell r="C44" t="str">
            <v>UPA CABO DE SANTO AGOSTINHO - CG nº 012/2022</v>
          </cell>
          <cell r="E44" t="str">
            <v>CLEYDSON TRAJANO DA SILVA</v>
          </cell>
          <cell r="F44" t="str">
            <v>3 - Administrativo</v>
          </cell>
          <cell r="G44">
            <v>414105</v>
          </cell>
          <cell r="H44">
            <v>45231</v>
          </cell>
          <cell r="I44">
            <v>0</v>
          </cell>
          <cell r="J44">
            <v>142.84</v>
          </cell>
          <cell r="K44">
            <v>0</v>
          </cell>
          <cell r="L44">
            <v>275.49</v>
          </cell>
          <cell r="M44">
            <v>6.6</v>
          </cell>
          <cell r="O44">
            <v>2.2599999999999998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Y44">
            <v>0</v>
          </cell>
          <cell r="Z44">
            <v>0</v>
          </cell>
        </row>
        <row r="45">
          <cell r="C45" t="str">
            <v>UPA CABO DE SANTO AGOSTINHO - CG nº 012/2022</v>
          </cell>
          <cell r="E45" t="str">
            <v>CRISTIANE DE SOUZA BRITO</v>
          </cell>
          <cell r="F45" t="str">
            <v>2 - Outros Profissionais da Saúde</v>
          </cell>
          <cell r="G45">
            <v>322205</v>
          </cell>
          <cell r="H45">
            <v>45231</v>
          </cell>
          <cell r="I45">
            <v>0</v>
          </cell>
          <cell r="J45">
            <v>218.06</v>
          </cell>
          <cell r="K45">
            <v>0</v>
          </cell>
          <cell r="L45">
            <v>275.49</v>
          </cell>
          <cell r="M45">
            <v>6.6</v>
          </cell>
          <cell r="O45">
            <v>2.2599999999999998</v>
          </cell>
          <cell r="P45">
            <v>0</v>
          </cell>
          <cell r="R45">
            <v>296.51</v>
          </cell>
          <cell r="S45">
            <v>79.8</v>
          </cell>
          <cell r="U45">
            <v>0</v>
          </cell>
          <cell r="V45">
            <v>0</v>
          </cell>
          <cell r="Y45">
            <v>0</v>
          </cell>
          <cell r="Z45">
            <v>0</v>
          </cell>
        </row>
        <row r="46">
          <cell r="C46" t="str">
            <v>UPA CABO DE SANTO AGOSTINHO - CG nº 012/2022</v>
          </cell>
          <cell r="E46" t="str">
            <v>CYNTHYA MARIA DOS SANTOS SILVA</v>
          </cell>
          <cell r="F46" t="str">
            <v>2 - Outros Profissionais da Saúde</v>
          </cell>
          <cell r="G46">
            <v>223505</v>
          </cell>
          <cell r="H46">
            <v>45231</v>
          </cell>
          <cell r="I46">
            <v>0</v>
          </cell>
          <cell r="J46">
            <v>247.18</v>
          </cell>
          <cell r="K46">
            <v>0</v>
          </cell>
          <cell r="L46">
            <v>275.49</v>
          </cell>
          <cell r="M46">
            <v>3.59</v>
          </cell>
          <cell r="O46">
            <v>3.79</v>
          </cell>
          <cell r="P46">
            <v>0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Y46">
            <v>0</v>
          </cell>
          <cell r="Z46">
            <v>0</v>
          </cell>
        </row>
        <row r="47">
          <cell r="C47" t="str">
            <v>UPA CABO DE SANTO AGOSTINHO - CG nº 012/2022</v>
          </cell>
          <cell r="E47" t="str">
            <v xml:space="preserve">DAMIANA VIEIRA DE SENA </v>
          </cell>
          <cell r="F47" t="str">
            <v>2 - Outros Profissionais da Saúde</v>
          </cell>
          <cell r="G47">
            <v>223505</v>
          </cell>
          <cell r="H47">
            <v>45231</v>
          </cell>
          <cell r="I47">
            <v>0</v>
          </cell>
          <cell r="J47">
            <v>236.49</v>
          </cell>
          <cell r="K47">
            <v>0</v>
          </cell>
          <cell r="L47">
            <v>275.49</v>
          </cell>
          <cell r="M47">
            <v>3.05</v>
          </cell>
          <cell r="O47">
            <v>3.79</v>
          </cell>
          <cell r="P47">
            <v>0</v>
          </cell>
          <cell r="R47">
            <v>0</v>
          </cell>
          <cell r="S47">
            <v>0</v>
          </cell>
          <cell r="U47">
            <v>120.26</v>
          </cell>
          <cell r="V47">
            <v>0</v>
          </cell>
          <cell r="X47" t="str">
            <v xml:space="preserve"> AUX CRECHE ( enfermeiros )</v>
          </cell>
          <cell r="Y47">
            <v>0</v>
          </cell>
          <cell r="Z47">
            <v>0</v>
          </cell>
        </row>
        <row r="48">
          <cell r="C48" t="str">
            <v>UPA CABO DE SANTO AGOSTINHO - CG nº 012/2022</v>
          </cell>
          <cell r="E48" t="str">
            <v>DANIELA CALIXTO DA SILVA</v>
          </cell>
          <cell r="F48" t="str">
            <v>2 - Outros Profissionais da Saúde</v>
          </cell>
          <cell r="G48">
            <v>513505</v>
          </cell>
          <cell r="H48">
            <v>45231</v>
          </cell>
          <cell r="I48">
            <v>0</v>
          </cell>
          <cell r="J48">
            <v>155.9</v>
          </cell>
          <cell r="K48">
            <v>0</v>
          </cell>
          <cell r="L48">
            <v>275.49</v>
          </cell>
          <cell r="M48">
            <v>6.6</v>
          </cell>
          <cell r="O48">
            <v>2.2599999999999998</v>
          </cell>
          <cell r="P48">
            <v>0</v>
          </cell>
          <cell r="R48">
            <v>173.51</v>
          </cell>
          <cell r="S48">
            <v>72.8</v>
          </cell>
          <cell r="U48">
            <v>0</v>
          </cell>
          <cell r="V48">
            <v>0</v>
          </cell>
          <cell r="Y48">
            <v>0</v>
          </cell>
          <cell r="Z48">
            <v>0</v>
          </cell>
        </row>
        <row r="49">
          <cell r="C49" t="str">
            <v>UPA CABO DE SANTO AGOSTINHO - CG nº 012/2022</v>
          </cell>
          <cell r="E49" t="str">
            <v>DANIELA CRISTINA DE SALES</v>
          </cell>
          <cell r="F49" t="str">
            <v>3 - Administrativo</v>
          </cell>
          <cell r="G49">
            <v>410105</v>
          </cell>
          <cell r="H49">
            <v>45231</v>
          </cell>
          <cell r="I49">
            <v>0</v>
          </cell>
          <cell r="J49">
            <v>268.54000000000002</v>
          </cell>
          <cell r="K49">
            <v>0</v>
          </cell>
          <cell r="L49">
            <v>275.49</v>
          </cell>
          <cell r="M49">
            <v>6.6</v>
          </cell>
          <cell r="O49">
            <v>2.2599999999999998</v>
          </cell>
          <cell r="P49">
            <v>0</v>
          </cell>
          <cell r="R49">
            <v>229.51</v>
          </cell>
          <cell r="S49">
            <v>197.29</v>
          </cell>
          <cell r="U49">
            <v>0</v>
          </cell>
          <cell r="V49">
            <v>0</v>
          </cell>
          <cell r="Y49">
            <v>0</v>
          </cell>
          <cell r="Z49">
            <v>0</v>
          </cell>
        </row>
        <row r="50">
          <cell r="C50" t="str">
            <v>UPA CABO DE SANTO AGOSTINHO - CG nº 012/2022</v>
          </cell>
          <cell r="E50" t="str">
            <v>DARLENE ROSE DE OLIVEIRA ARAUJO</v>
          </cell>
          <cell r="F50" t="str">
            <v>2 - Outros Profissionais da Saúde</v>
          </cell>
          <cell r="G50">
            <v>322205</v>
          </cell>
          <cell r="H50">
            <v>45231</v>
          </cell>
          <cell r="I50">
            <v>0</v>
          </cell>
          <cell r="J50">
            <v>162.63</v>
          </cell>
          <cell r="K50">
            <v>0</v>
          </cell>
          <cell r="L50">
            <v>275.49</v>
          </cell>
          <cell r="M50">
            <v>6.6</v>
          </cell>
          <cell r="O50">
            <v>2.2599999999999998</v>
          </cell>
          <cell r="P50">
            <v>0</v>
          </cell>
          <cell r="R50">
            <v>173.51</v>
          </cell>
          <cell r="S50">
            <v>79.8</v>
          </cell>
          <cell r="U50">
            <v>0</v>
          </cell>
          <cell r="V50">
            <v>0</v>
          </cell>
          <cell r="Y50">
            <v>0</v>
          </cell>
          <cell r="Z50">
            <v>0</v>
          </cell>
        </row>
        <row r="51">
          <cell r="C51" t="str">
            <v>UPA CABO DE SANTO AGOSTINHO - CG nº 012/2022</v>
          </cell>
          <cell r="E51" t="str">
            <v>DAYANNE NADYESKA NOBREGA NASCIMENTO</v>
          </cell>
          <cell r="F51" t="str">
            <v>2 - Outros Profissionais da Saúde</v>
          </cell>
          <cell r="G51">
            <v>251605</v>
          </cell>
          <cell r="H51">
            <v>45231</v>
          </cell>
          <cell r="I51">
            <v>0</v>
          </cell>
          <cell r="J51">
            <v>319.17</v>
          </cell>
          <cell r="K51">
            <v>0</v>
          </cell>
          <cell r="L51">
            <v>275.49</v>
          </cell>
          <cell r="M51">
            <v>6.6</v>
          </cell>
          <cell r="O51">
            <v>2.2599999999999998</v>
          </cell>
          <cell r="P51">
            <v>0</v>
          </cell>
          <cell r="R51">
            <v>117.51</v>
          </cell>
          <cell r="S51">
            <v>180.5</v>
          </cell>
          <cell r="U51">
            <v>0</v>
          </cell>
          <cell r="V51">
            <v>0</v>
          </cell>
          <cell r="Y51">
            <v>0</v>
          </cell>
          <cell r="Z51">
            <v>0</v>
          </cell>
        </row>
        <row r="52">
          <cell r="C52" t="str">
            <v>UPA CABO DE SANTO AGOSTINHO - CG nº 012/2022</v>
          </cell>
          <cell r="E52" t="str">
            <v>DAYVSON KEYSON SALUSTIANO FRANCA</v>
          </cell>
          <cell r="F52" t="str">
            <v>2 - Outros Profissionais da Saúde</v>
          </cell>
          <cell r="G52">
            <v>521130</v>
          </cell>
          <cell r="H52">
            <v>45231</v>
          </cell>
          <cell r="I52">
            <v>0</v>
          </cell>
          <cell r="J52">
            <v>127.61</v>
          </cell>
          <cell r="K52">
            <v>0</v>
          </cell>
          <cell r="L52">
            <v>275.49</v>
          </cell>
          <cell r="M52">
            <v>6.6</v>
          </cell>
          <cell r="O52">
            <v>2.2599999999999998</v>
          </cell>
          <cell r="P52">
            <v>0</v>
          </cell>
          <cell r="R52">
            <v>229.51</v>
          </cell>
          <cell r="S52">
            <v>93.09</v>
          </cell>
          <cell r="U52">
            <v>0</v>
          </cell>
          <cell r="V52">
            <v>0</v>
          </cell>
          <cell r="Y52">
            <v>0</v>
          </cell>
          <cell r="Z52">
            <v>0</v>
          </cell>
        </row>
        <row r="53">
          <cell r="C53" t="str">
            <v>UPA CABO DE SANTO AGOSTINHO - CG nº 012/2022</v>
          </cell>
          <cell r="E53" t="str">
            <v xml:space="preserve">DIEGO ALFREDO BEZERRA </v>
          </cell>
          <cell r="F53" t="str">
            <v>3 - Administrativo</v>
          </cell>
          <cell r="G53">
            <v>422110</v>
          </cell>
          <cell r="H53">
            <v>45231</v>
          </cell>
          <cell r="I53">
            <v>0</v>
          </cell>
          <cell r="J53">
            <v>156.36000000000001</v>
          </cell>
          <cell r="K53">
            <v>0</v>
          </cell>
          <cell r="L53">
            <v>275.49</v>
          </cell>
          <cell r="M53">
            <v>6.6</v>
          </cell>
          <cell r="O53">
            <v>2.2599999999999998</v>
          </cell>
          <cell r="P53">
            <v>0</v>
          </cell>
          <cell r="R53">
            <v>173.51</v>
          </cell>
          <cell r="S53">
            <v>81.09</v>
          </cell>
          <cell r="U53">
            <v>0</v>
          </cell>
          <cell r="V53">
            <v>0</v>
          </cell>
          <cell r="Y53">
            <v>0</v>
          </cell>
          <cell r="Z53">
            <v>0</v>
          </cell>
        </row>
        <row r="54">
          <cell r="C54" t="str">
            <v>UPA CABO DE SANTO AGOSTINHO - CG nº 012/2022</v>
          </cell>
          <cell r="E54" t="str">
            <v xml:space="preserve">DIEGO ALVES TORRES </v>
          </cell>
          <cell r="F54" t="str">
            <v>3 - Administrativo</v>
          </cell>
          <cell r="G54">
            <v>313220</v>
          </cell>
          <cell r="H54">
            <v>45231</v>
          </cell>
          <cell r="I54">
            <v>0</v>
          </cell>
          <cell r="J54">
            <v>199.7</v>
          </cell>
          <cell r="K54">
            <v>0</v>
          </cell>
          <cell r="L54">
            <v>275.49</v>
          </cell>
          <cell r="M54">
            <v>6.6</v>
          </cell>
          <cell r="O54">
            <v>2.2599999999999998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  <cell r="Y54">
            <v>0</v>
          </cell>
          <cell r="Z54">
            <v>0</v>
          </cell>
        </row>
        <row r="55">
          <cell r="C55" t="str">
            <v>UPA CABO DE SANTO AGOSTINHO - CG nº 012/2022</v>
          </cell>
          <cell r="E55" t="str">
            <v>EBERLANDIA OLIVIA DA SILVA BATISTA</v>
          </cell>
          <cell r="F55" t="str">
            <v>2 - Outros Profissionais da Saúde</v>
          </cell>
          <cell r="G55">
            <v>322205</v>
          </cell>
          <cell r="H55">
            <v>45231</v>
          </cell>
          <cell r="I55">
            <v>0</v>
          </cell>
          <cell r="J55">
            <v>195.6</v>
          </cell>
          <cell r="K55">
            <v>0</v>
          </cell>
          <cell r="L55">
            <v>275.49</v>
          </cell>
          <cell r="M55">
            <v>6.6</v>
          </cell>
          <cell r="O55">
            <v>2.2599999999999998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Y55">
            <v>0</v>
          </cell>
          <cell r="Z55">
            <v>0</v>
          </cell>
        </row>
        <row r="56">
          <cell r="C56" t="str">
            <v>UPA CABO DE SANTO AGOSTINHO - CG nº 012/2022</v>
          </cell>
          <cell r="E56" t="str">
            <v>EDILENE MARTINS ALVES DE SOUZA</v>
          </cell>
          <cell r="F56" t="str">
            <v>2 - Outros Profissionais da Saúde</v>
          </cell>
          <cell r="G56">
            <v>322205</v>
          </cell>
          <cell r="H56">
            <v>45231</v>
          </cell>
          <cell r="I56">
            <v>0</v>
          </cell>
          <cell r="J56">
            <v>182.46</v>
          </cell>
          <cell r="K56">
            <v>0</v>
          </cell>
          <cell r="L56">
            <v>275.49</v>
          </cell>
          <cell r="M56">
            <v>6.6</v>
          </cell>
          <cell r="O56">
            <v>2.2599999999999998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Y56">
            <v>0</v>
          </cell>
          <cell r="Z56">
            <v>0</v>
          </cell>
        </row>
        <row r="57">
          <cell r="C57" t="str">
            <v>UPA CABO DE SANTO AGOSTINHO - CG nº 012/2022</v>
          </cell>
          <cell r="E57" t="str">
            <v>EDLAMAR NASCIMENTO FERREIRA GUEDES</v>
          </cell>
          <cell r="F57" t="str">
            <v>2 - Outros Profissionais da Saúde</v>
          </cell>
          <cell r="G57">
            <v>322205</v>
          </cell>
          <cell r="H57">
            <v>45231</v>
          </cell>
          <cell r="I57">
            <v>0</v>
          </cell>
          <cell r="J57">
            <v>167.31</v>
          </cell>
          <cell r="K57">
            <v>0</v>
          </cell>
          <cell r="L57">
            <v>275.49</v>
          </cell>
          <cell r="M57">
            <v>6.6</v>
          </cell>
          <cell r="O57">
            <v>2.2599999999999998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Y57">
            <v>0</v>
          </cell>
          <cell r="Z57">
            <v>0</v>
          </cell>
        </row>
        <row r="58">
          <cell r="C58" t="str">
            <v>UPA CABO DE SANTO AGOSTINHO - CG nº 012/2022</v>
          </cell>
          <cell r="E58" t="str">
            <v>EDSON ANTONIO DA SILVA</v>
          </cell>
          <cell r="F58" t="str">
            <v>2 - Outros Profissionais da Saúde</v>
          </cell>
          <cell r="G58">
            <v>322205</v>
          </cell>
          <cell r="H58">
            <v>45231</v>
          </cell>
          <cell r="I58">
            <v>0</v>
          </cell>
          <cell r="J58">
            <v>156.79</v>
          </cell>
          <cell r="K58">
            <v>0</v>
          </cell>
          <cell r="L58">
            <v>275.49</v>
          </cell>
          <cell r="M58">
            <v>6.6</v>
          </cell>
          <cell r="O58">
            <v>2.2599999999999998</v>
          </cell>
          <cell r="P58">
            <v>0</v>
          </cell>
          <cell r="R58">
            <v>296.51</v>
          </cell>
          <cell r="S58">
            <v>79.8</v>
          </cell>
          <cell r="U58">
            <v>0</v>
          </cell>
          <cell r="V58">
            <v>0</v>
          </cell>
          <cell r="Y58">
            <v>0</v>
          </cell>
          <cell r="Z58">
            <v>0</v>
          </cell>
        </row>
        <row r="59">
          <cell r="C59" t="str">
            <v>UPA CABO DE SANTO AGOSTINHO - CG nº 012/2022</v>
          </cell>
          <cell r="E59" t="str">
            <v>EGRINALDO AMANCIO DE SOUSA</v>
          </cell>
          <cell r="F59" t="str">
            <v>3 - Administrativo</v>
          </cell>
          <cell r="G59">
            <v>514310</v>
          </cell>
          <cell r="H59">
            <v>45231</v>
          </cell>
          <cell r="I59">
            <v>0</v>
          </cell>
          <cell r="J59">
            <v>170.35</v>
          </cell>
          <cell r="K59">
            <v>0</v>
          </cell>
          <cell r="L59">
            <v>275.49</v>
          </cell>
          <cell r="M59">
            <v>6.6</v>
          </cell>
          <cell r="O59">
            <v>2.2599999999999998</v>
          </cell>
          <cell r="P59">
            <v>0</v>
          </cell>
          <cell r="R59">
            <v>296.51</v>
          </cell>
          <cell r="S59">
            <v>96.2</v>
          </cell>
          <cell r="U59">
            <v>0</v>
          </cell>
          <cell r="V59">
            <v>0</v>
          </cell>
          <cell r="Y59">
            <v>0</v>
          </cell>
          <cell r="Z59">
            <v>0</v>
          </cell>
        </row>
        <row r="60">
          <cell r="C60" t="str">
            <v>UPA CABO DE SANTO AGOSTINHO - CG nº 012/2022</v>
          </cell>
          <cell r="E60" t="str">
            <v>ELCIO MEDEIROS DA SILVA</v>
          </cell>
          <cell r="F60" t="str">
            <v>2 - Outros Profissionais da Saúde</v>
          </cell>
          <cell r="G60">
            <v>324115</v>
          </cell>
          <cell r="H60">
            <v>45231</v>
          </cell>
          <cell r="I60">
            <v>0</v>
          </cell>
          <cell r="J60">
            <v>297.07</v>
          </cell>
          <cell r="K60">
            <v>0</v>
          </cell>
          <cell r="L60">
            <v>275.49</v>
          </cell>
          <cell r="M60">
            <v>6.6</v>
          </cell>
          <cell r="O60">
            <v>2.2599999999999998</v>
          </cell>
          <cell r="P60">
            <v>0</v>
          </cell>
          <cell r="R60">
            <v>95.11</v>
          </cell>
          <cell r="S60">
            <v>72.34</v>
          </cell>
          <cell r="U60">
            <v>0</v>
          </cell>
          <cell r="V60">
            <v>0</v>
          </cell>
          <cell r="Y60">
            <v>0</v>
          </cell>
          <cell r="Z60">
            <v>0</v>
          </cell>
        </row>
        <row r="61">
          <cell r="C61" t="str">
            <v>UPA CABO DE SANTO AGOSTINHO - CG nº 012/2022</v>
          </cell>
          <cell r="E61" t="str">
            <v>ELIONAI CAMPELO WANDERLEY ALBUQUERQUE</v>
          </cell>
          <cell r="F61" t="str">
            <v>2 - Outros Profissionais da Saúde</v>
          </cell>
          <cell r="G61">
            <v>223505</v>
          </cell>
          <cell r="H61">
            <v>45231</v>
          </cell>
          <cell r="I61">
            <v>0</v>
          </cell>
          <cell r="J61">
            <v>292.08</v>
          </cell>
          <cell r="K61">
            <v>0</v>
          </cell>
          <cell r="L61">
            <v>0</v>
          </cell>
          <cell r="M61">
            <v>0</v>
          </cell>
          <cell r="O61">
            <v>3.79</v>
          </cell>
          <cell r="P61">
            <v>0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Y61">
            <v>0</v>
          </cell>
          <cell r="Z61">
            <v>0</v>
          </cell>
        </row>
        <row r="62">
          <cell r="C62" t="str">
            <v>UPA CABO DE SANTO AGOSTINHO - CG nº 012/2022</v>
          </cell>
          <cell r="E62" t="str">
            <v>ELISANGELA MARIA DE OLIVEIRA SANTOS</v>
          </cell>
          <cell r="F62" t="str">
            <v>2 - Outros Profissionais da Saúde</v>
          </cell>
          <cell r="G62">
            <v>322205</v>
          </cell>
          <cell r="H62">
            <v>45231</v>
          </cell>
          <cell r="I62">
            <v>0</v>
          </cell>
          <cell r="J62">
            <v>162.63</v>
          </cell>
          <cell r="K62">
            <v>0</v>
          </cell>
          <cell r="L62">
            <v>275.49</v>
          </cell>
          <cell r="M62">
            <v>6.6</v>
          </cell>
          <cell r="O62">
            <v>2.2599999999999998</v>
          </cell>
          <cell r="P62">
            <v>0</v>
          </cell>
          <cell r="R62">
            <v>0</v>
          </cell>
          <cell r="S62">
            <v>0</v>
          </cell>
          <cell r="U62">
            <v>77.55</v>
          </cell>
          <cell r="V62">
            <v>0</v>
          </cell>
          <cell r="X62" t="str">
            <v>AUX CRECHE TEC. ENF SATENPE</v>
          </cell>
          <cell r="Y62">
            <v>0</v>
          </cell>
          <cell r="Z62">
            <v>0</v>
          </cell>
        </row>
        <row r="63">
          <cell r="C63" t="str">
            <v>UPA CABO DE SANTO AGOSTINHO - CG nº 012/2022</v>
          </cell>
          <cell r="E63" t="str">
            <v xml:space="preserve">ELIVANIA ALVES XAVIER </v>
          </cell>
          <cell r="F63" t="str">
            <v>2 - Outros Profissionais da Saúde</v>
          </cell>
          <cell r="G63">
            <v>322205</v>
          </cell>
          <cell r="H63">
            <v>45231</v>
          </cell>
          <cell r="I63">
            <v>0</v>
          </cell>
          <cell r="J63">
            <v>135.53</v>
          </cell>
          <cell r="K63">
            <v>0</v>
          </cell>
          <cell r="L63">
            <v>275.49</v>
          </cell>
          <cell r="M63">
            <v>6.6</v>
          </cell>
          <cell r="O63">
            <v>2.2599999999999998</v>
          </cell>
          <cell r="P63">
            <v>0</v>
          </cell>
          <cell r="R63">
            <v>173.51</v>
          </cell>
          <cell r="S63">
            <v>79.8</v>
          </cell>
          <cell r="U63">
            <v>0</v>
          </cell>
          <cell r="V63">
            <v>0</v>
          </cell>
          <cell r="Y63">
            <v>0</v>
          </cell>
          <cell r="Z63">
            <v>0</v>
          </cell>
        </row>
        <row r="64">
          <cell r="C64" t="str">
            <v>UPA CABO DE SANTO AGOSTINHO - CG nº 012/2022</v>
          </cell>
          <cell r="E64" t="str">
            <v>ELIZABETE MOREIRA DE SOUZA</v>
          </cell>
          <cell r="F64" t="str">
            <v>2 - Outros Profissionais da Saúde</v>
          </cell>
          <cell r="G64">
            <v>322205</v>
          </cell>
          <cell r="H64">
            <v>45231</v>
          </cell>
          <cell r="I64">
            <v>0</v>
          </cell>
          <cell r="J64">
            <v>135.52000000000001</v>
          </cell>
          <cell r="K64">
            <v>0</v>
          </cell>
          <cell r="L64">
            <v>275.49</v>
          </cell>
          <cell r="M64">
            <v>6.6</v>
          </cell>
          <cell r="O64">
            <v>2.2599999999999998</v>
          </cell>
          <cell r="P64">
            <v>0</v>
          </cell>
          <cell r="R64">
            <v>341.51</v>
          </cell>
          <cell r="S64">
            <v>79.8</v>
          </cell>
          <cell r="U64">
            <v>0</v>
          </cell>
          <cell r="V64">
            <v>0</v>
          </cell>
          <cell r="Y64">
            <v>0</v>
          </cell>
          <cell r="Z64">
            <v>0</v>
          </cell>
        </row>
        <row r="65">
          <cell r="C65" t="str">
            <v>UPA CABO DE SANTO AGOSTINHO - CG nº 012/2022</v>
          </cell>
          <cell r="E65" t="str">
            <v>ERICA FERNANDA TORRES</v>
          </cell>
          <cell r="F65" t="str">
            <v>2 - Outros Profissionais da Saúde</v>
          </cell>
          <cell r="G65">
            <v>324115</v>
          </cell>
          <cell r="H65">
            <v>45231</v>
          </cell>
          <cell r="I65">
            <v>0</v>
          </cell>
          <cell r="J65">
            <v>390.98</v>
          </cell>
          <cell r="K65">
            <v>0</v>
          </cell>
          <cell r="L65">
            <v>275.49</v>
          </cell>
          <cell r="M65">
            <v>6.6</v>
          </cell>
          <cell r="O65">
            <v>2.2599999999999998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Y65">
            <v>0</v>
          </cell>
          <cell r="Z65">
            <v>0</v>
          </cell>
        </row>
        <row r="66">
          <cell r="C66" t="str">
            <v>UPA CABO DE SANTO AGOSTINHO - CG nº 012/2022</v>
          </cell>
          <cell r="E66" t="str">
            <v>EVELLYN VITHORIA DE SOUZA</v>
          </cell>
          <cell r="F66" t="str">
            <v>3 - Administrativo</v>
          </cell>
          <cell r="G66">
            <v>411005</v>
          </cell>
          <cell r="H66">
            <v>45231</v>
          </cell>
          <cell r="I66">
            <v>0</v>
          </cell>
          <cell r="J66">
            <v>13.95</v>
          </cell>
          <cell r="K66">
            <v>0</v>
          </cell>
          <cell r="L66">
            <v>0</v>
          </cell>
          <cell r="M66">
            <v>0</v>
          </cell>
          <cell r="O66">
            <v>2.2599999999999998</v>
          </cell>
          <cell r="P66">
            <v>0</v>
          </cell>
          <cell r="R66">
            <v>369.43000000000006</v>
          </cell>
          <cell r="S66">
            <v>37.200000000000003</v>
          </cell>
          <cell r="U66">
            <v>0</v>
          </cell>
          <cell r="V66">
            <v>0</v>
          </cell>
          <cell r="Y66">
            <v>0</v>
          </cell>
          <cell r="Z66">
            <v>0</v>
          </cell>
        </row>
        <row r="67">
          <cell r="C67" t="str">
            <v>UPA CABO DE SANTO AGOSTINHO - CG nº 012/2022</v>
          </cell>
          <cell r="E67" t="str">
            <v>EVENY JUAREZA LEAL NASCIMENTO</v>
          </cell>
          <cell r="F67" t="str">
            <v>3 - Administrativo</v>
          </cell>
          <cell r="G67">
            <v>252105</v>
          </cell>
          <cell r="H67">
            <v>45231</v>
          </cell>
          <cell r="I67">
            <v>0</v>
          </cell>
          <cell r="J67">
            <v>190.46</v>
          </cell>
          <cell r="K67">
            <v>0</v>
          </cell>
          <cell r="L67">
            <v>275.49</v>
          </cell>
          <cell r="M67">
            <v>6.6</v>
          </cell>
          <cell r="O67">
            <v>2.2599999999999998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Y67">
            <v>0</v>
          </cell>
          <cell r="Z67">
            <v>0</v>
          </cell>
        </row>
        <row r="68">
          <cell r="C68" t="str">
            <v>UPA CABO DE SANTO AGOSTINHO - CG nº 012/2022</v>
          </cell>
          <cell r="E68" t="str">
            <v xml:space="preserve">EVERTON GOMES DO NASCIMENTO </v>
          </cell>
          <cell r="F68" t="str">
            <v>3 - Administrativo</v>
          </cell>
          <cell r="G68">
            <v>516345</v>
          </cell>
          <cell r="H68">
            <v>45231</v>
          </cell>
          <cell r="I68">
            <v>0</v>
          </cell>
          <cell r="J68">
            <v>154.01</v>
          </cell>
          <cell r="K68">
            <v>0</v>
          </cell>
          <cell r="L68">
            <v>275.49</v>
          </cell>
          <cell r="M68">
            <v>6.6</v>
          </cell>
          <cell r="O68">
            <v>2.2599999999999998</v>
          </cell>
          <cell r="P68">
            <v>0</v>
          </cell>
          <cell r="R68">
            <v>270.81</v>
          </cell>
          <cell r="S68">
            <v>80.89</v>
          </cell>
          <cell r="U68">
            <v>0</v>
          </cell>
          <cell r="V68">
            <v>0</v>
          </cell>
          <cell r="Y68">
            <v>0</v>
          </cell>
          <cell r="Z68">
            <v>0</v>
          </cell>
        </row>
        <row r="69">
          <cell r="C69" t="str">
            <v>UPA CABO DE SANTO AGOSTINHO - CG nº 012/2022</v>
          </cell>
          <cell r="E69" t="str">
            <v>FABIANA FELIX REIS</v>
          </cell>
          <cell r="F69" t="str">
            <v>2 - Outros Profissionais da Saúde</v>
          </cell>
          <cell r="G69">
            <v>324115</v>
          </cell>
          <cell r="H69">
            <v>45231</v>
          </cell>
          <cell r="I69">
            <v>0</v>
          </cell>
          <cell r="J69">
            <v>291.41000000000003</v>
          </cell>
          <cell r="K69">
            <v>0</v>
          </cell>
          <cell r="L69">
            <v>275.49</v>
          </cell>
          <cell r="M69">
            <v>6.6</v>
          </cell>
          <cell r="O69">
            <v>2.2599999999999998</v>
          </cell>
          <cell r="P69">
            <v>0</v>
          </cell>
          <cell r="R69">
            <v>166.61</v>
          </cell>
          <cell r="S69">
            <v>67.510000000000005</v>
          </cell>
          <cell r="U69">
            <v>0</v>
          </cell>
          <cell r="V69">
            <v>0</v>
          </cell>
          <cell r="Y69">
            <v>0</v>
          </cell>
          <cell r="Z69">
            <v>0</v>
          </cell>
        </row>
        <row r="70">
          <cell r="C70" t="str">
            <v>UPA CABO DE SANTO AGOSTINHO - CG nº 012/2022</v>
          </cell>
          <cell r="E70" t="str">
            <v>FABIANA PRAXEDES DE SOUZA</v>
          </cell>
          <cell r="F70" t="str">
            <v>2 - Outros Profissionais da Saúde</v>
          </cell>
          <cell r="G70">
            <v>223505</v>
          </cell>
          <cell r="H70">
            <v>45231</v>
          </cell>
          <cell r="I70">
            <v>0</v>
          </cell>
          <cell r="J70">
            <v>253.94</v>
          </cell>
          <cell r="K70">
            <v>0</v>
          </cell>
          <cell r="L70">
            <v>275.49</v>
          </cell>
          <cell r="M70">
            <v>3.05</v>
          </cell>
          <cell r="O70">
            <v>3.79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  <cell r="Y70">
            <v>0</v>
          </cell>
          <cell r="Z70">
            <v>0</v>
          </cell>
        </row>
        <row r="71">
          <cell r="C71" t="str">
            <v>UPA CABO DE SANTO AGOSTINHO - CG nº 012/2022</v>
          </cell>
          <cell r="E71" t="str">
            <v>FELIPE LEONARDO MELO DE MENDONCA</v>
          </cell>
          <cell r="F71" t="str">
            <v>2 - Outros Profissionais da Saúde</v>
          </cell>
          <cell r="G71">
            <v>324115</v>
          </cell>
          <cell r="H71">
            <v>45231</v>
          </cell>
          <cell r="I71">
            <v>0</v>
          </cell>
          <cell r="J71">
            <v>302.07</v>
          </cell>
          <cell r="K71">
            <v>0</v>
          </cell>
          <cell r="L71">
            <v>275.49</v>
          </cell>
          <cell r="M71">
            <v>6.6</v>
          </cell>
          <cell r="O71">
            <v>2.2599999999999998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Y71">
            <v>0</v>
          </cell>
          <cell r="Z71">
            <v>0</v>
          </cell>
        </row>
        <row r="72">
          <cell r="C72" t="str">
            <v>UPA CABO DE SANTO AGOSTINHO - CG nº 012/2022</v>
          </cell>
          <cell r="E72" t="str">
            <v>FERNANDA MARIA DE LIMA</v>
          </cell>
          <cell r="F72" t="str">
            <v>2 - Outros Profissionais da Saúde</v>
          </cell>
          <cell r="G72">
            <v>521130</v>
          </cell>
          <cell r="H72">
            <v>45231</v>
          </cell>
          <cell r="I72">
            <v>0</v>
          </cell>
          <cell r="J72">
            <v>126.7</v>
          </cell>
          <cell r="K72">
            <v>0</v>
          </cell>
          <cell r="L72">
            <v>275.49</v>
          </cell>
          <cell r="M72">
            <v>6.6</v>
          </cell>
          <cell r="O72">
            <v>2.2599999999999998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Y72">
            <v>0</v>
          </cell>
          <cell r="Z72">
            <v>0</v>
          </cell>
        </row>
        <row r="73">
          <cell r="C73" t="str">
            <v>UPA CABO DE SANTO AGOSTINHO - CG nº 012/2022</v>
          </cell>
          <cell r="E73" t="str">
            <v>FILIPE RODRIGUES DA CRUZ</v>
          </cell>
          <cell r="F73" t="str">
            <v>2 - Outros Profissionais da Saúde</v>
          </cell>
          <cell r="G73">
            <v>515110</v>
          </cell>
          <cell r="H73">
            <v>45231</v>
          </cell>
          <cell r="I73">
            <v>0</v>
          </cell>
          <cell r="J73">
            <v>155.9</v>
          </cell>
          <cell r="K73">
            <v>0</v>
          </cell>
          <cell r="L73">
            <v>275.49</v>
          </cell>
          <cell r="M73">
            <v>6.6</v>
          </cell>
          <cell r="O73">
            <v>2.2599999999999998</v>
          </cell>
          <cell r="P73">
            <v>0</v>
          </cell>
          <cell r="R73">
            <v>0</v>
          </cell>
          <cell r="S73">
            <v>0</v>
          </cell>
          <cell r="U73">
            <v>0</v>
          </cell>
          <cell r="V73">
            <v>0</v>
          </cell>
          <cell r="Y73">
            <v>0</v>
          </cell>
          <cell r="Z73">
            <v>0</v>
          </cell>
        </row>
        <row r="74">
          <cell r="C74" t="str">
            <v>UPA CABO DE SANTO AGOSTINHO - CG nº 012/2022</v>
          </cell>
          <cell r="E74" t="str">
            <v>FRANCELIA LIMA CORREIA</v>
          </cell>
          <cell r="F74" t="str">
            <v>2 - Outros Profissionais da Saúde</v>
          </cell>
          <cell r="G74">
            <v>223505</v>
          </cell>
          <cell r="H74">
            <v>45231</v>
          </cell>
          <cell r="I74">
            <v>0</v>
          </cell>
          <cell r="J74">
            <v>233.98</v>
          </cell>
          <cell r="K74">
            <v>0</v>
          </cell>
          <cell r="L74">
            <v>275.49</v>
          </cell>
          <cell r="M74">
            <v>3.05</v>
          </cell>
          <cell r="O74">
            <v>3.79</v>
          </cell>
          <cell r="P74">
            <v>0</v>
          </cell>
          <cell r="R74">
            <v>0</v>
          </cell>
          <cell r="S74">
            <v>0</v>
          </cell>
          <cell r="U74">
            <v>0</v>
          </cell>
          <cell r="V74">
            <v>0</v>
          </cell>
          <cell r="Y74">
            <v>0</v>
          </cell>
          <cell r="Z74">
            <v>0</v>
          </cell>
        </row>
        <row r="75">
          <cell r="C75" t="str">
            <v>UPA CABO DE SANTO AGOSTINHO - CG nº 012/2022</v>
          </cell>
          <cell r="E75" t="str">
            <v>GABRIELLY SANTANA DA SILVA</v>
          </cell>
          <cell r="F75" t="str">
            <v>2 - Outros Profissionais da Saúde</v>
          </cell>
          <cell r="G75">
            <v>223505</v>
          </cell>
          <cell r="H75">
            <v>45231</v>
          </cell>
          <cell r="I75">
            <v>0</v>
          </cell>
          <cell r="J75">
            <v>196.61</v>
          </cell>
          <cell r="K75">
            <v>0</v>
          </cell>
          <cell r="L75">
            <v>275.49</v>
          </cell>
          <cell r="M75">
            <v>2.5099999999999998</v>
          </cell>
          <cell r="O75">
            <v>3.79</v>
          </cell>
          <cell r="P75">
            <v>0</v>
          </cell>
          <cell r="R75">
            <v>106.31</v>
          </cell>
          <cell r="S75">
            <v>100.39</v>
          </cell>
          <cell r="U75">
            <v>0</v>
          </cell>
          <cell r="V75">
            <v>0</v>
          </cell>
          <cell r="Y75">
            <v>0</v>
          </cell>
          <cell r="Z75">
            <v>0</v>
          </cell>
        </row>
        <row r="76">
          <cell r="C76" t="str">
            <v>UPA CABO DE SANTO AGOSTINHO - CG nº 012/2022</v>
          </cell>
          <cell r="E76" t="str">
            <v>GENILSON WANDERSON SOARES DA SILVA</v>
          </cell>
          <cell r="F76" t="str">
            <v>3 - Administrativo</v>
          </cell>
          <cell r="G76">
            <v>313220</v>
          </cell>
          <cell r="H76">
            <v>45231</v>
          </cell>
          <cell r="I76">
            <v>0</v>
          </cell>
          <cell r="J76">
            <v>216.38</v>
          </cell>
          <cell r="K76">
            <v>0</v>
          </cell>
          <cell r="L76">
            <v>275.49</v>
          </cell>
          <cell r="M76">
            <v>6.6</v>
          </cell>
          <cell r="O76">
            <v>2.2599999999999998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Y76">
            <v>0</v>
          </cell>
          <cell r="Z76">
            <v>0</v>
          </cell>
        </row>
        <row r="77">
          <cell r="C77" t="str">
            <v>UPA CABO DE SANTO AGOSTINHO - CG nº 012/2022</v>
          </cell>
          <cell r="E77" t="str">
            <v>GILIANNY SAMILLES DE OLIVEIRA MENDES</v>
          </cell>
          <cell r="F77" t="str">
            <v>2 - Outros Profissionais da Saúde</v>
          </cell>
          <cell r="G77">
            <v>322205</v>
          </cell>
          <cell r="H77">
            <v>45231</v>
          </cell>
          <cell r="I77">
            <v>0</v>
          </cell>
          <cell r="J77">
            <v>174.52</v>
          </cell>
          <cell r="K77">
            <v>0</v>
          </cell>
          <cell r="L77">
            <v>275.49</v>
          </cell>
          <cell r="M77">
            <v>6.6</v>
          </cell>
          <cell r="O77">
            <v>2.2599999999999998</v>
          </cell>
          <cell r="P77">
            <v>0</v>
          </cell>
          <cell r="R77">
            <v>418.01</v>
          </cell>
          <cell r="S77">
            <v>79.8</v>
          </cell>
          <cell r="U77">
            <v>0</v>
          </cell>
          <cell r="V77">
            <v>0</v>
          </cell>
          <cell r="Y77">
            <v>0</v>
          </cell>
          <cell r="Z77">
            <v>0</v>
          </cell>
        </row>
        <row r="78">
          <cell r="C78" t="str">
            <v>UPA CABO DE SANTO AGOSTINHO - CG nº 012/2022</v>
          </cell>
          <cell r="E78" t="str">
            <v>GILKA DORIS DA SILVA</v>
          </cell>
          <cell r="F78" t="str">
            <v>2 - Outros Profissionais da Saúde</v>
          </cell>
          <cell r="G78">
            <v>322205</v>
          </cell>
          <cell r="H78">
            <v>45231</v>
          </cell>
          <cell r="I78">
            <v>0</v>
          </cell>
          <cell r="J78">
            <v>195.84</v>
          </cell>
          <cell r="K78">
            <v>0</v>
          </cell>
          <cell r="L78">
            <v>0</v>
          </cell>
          <cell r="M78">
            <v>0</v>
          </cell>
          <cell r="O78">
            <v>2.2599999999999998</v>
          </cell>
          <cell r="P78">
            <v>0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  <cell r="Y78">
            <v>0</v>
          </cell>
          <cell r="Z78">
            <v>0</v>
          </cell>
        </row>
        <row r="79">
          <cell r="C79" t="str">
            <v>UPA CABO DE SANTO AGOSTINHO - CG nº 012/2022</v>
          </cell>
          <cell r="E79" t="str">
            <v>GIRLAYNE SOUZA DA SILVA</v>
          </cell>
          <cell r="F79" t="str">
            <v>2 - Outros Profissionais da Saúde</v>
          </cell>
          <cell r="G79">
            <v>322205</v>
          </cell>
          <cell r="H79">
            <v>45231</v>
          </cell>
          <cell r="I79">
            <v>0</v>
          </cell>
          <cell r="J79">
            <v>154.91999999999999</v>
          </cell>
          <cell r="K79">
            <v>0</v>
          </cell>
          <cell r="L79">
            <v>275.49</v>
          </cell>
          <cell r="M79">
            <v>6.6</v>
          </cell>
          <cell r="O79">
            <v>2.2599999999999998</v>
          </cell>
          <cell r="P79">
            <v>0</v>
          </cell>
          <cell r="R79">
            <v>0</v>
          </cell>
          <cell r="S79">
            <v>0</v>
          </cell>
          <cell r="U79">
            <v>0</v>
          </cell>
          <cell r="V79">
            <v>0</v>
          </cell>
          <cell r="Y79">
            <v>0</v>
          </cell>
          <cell r="Z79">
            <v>0</v>
          </cell>
        </row>
        <row r="80">
          <cell r="C80" t="str">
            <v>UPA CABO DE SANTO AGOSTINHO - CG nº 012/2022</v>
          </cell>
          <cell r="E80" t="str">
            <v>GIULIA ANDREATA OLIVEIRA DE ALENCAR SILVA</v>
          </cell>
          <cell r="F80" t="str">
            <v>3 - Administrativo</v>
          </cell>
          <cell r="G80">
            <v>422110</v>
          </cell>
          <cell r="H80">
            <v>45231</v>
          </cell>
          <cell r="I80">
            <v>0</v>
          </cell>
          <cell r="J80">
            <v>156.35</v>
          </cell>
          <cell r="K80">
            <v>0</v>
          </cell>
          <cell r="L80">
            <v>275.49</v>
          </cell>
          <cell r="M80">
            <v>6.6</v>
          </cell>
          <cell r="O80">
            <v>2.2599999999999998</v>
          </cell>
          <cell r="P80">
            <v>0</v>
          </cell>
          <cell r="R80">
            <v>0</v>
          </cell>
          <cell r="S80">
            <v>0</v>
          </cell>
          <cell r="U80">
            <v>80.95</v>
          </cell>
          <cell r="V80">
            <v>0</v>
          </cell>
          <cell r="X80" t="str">
            <v>AUX. CRECHE FEDERAÇÃO</v>
          </cell>
          <cell r="Y80">
            <v>0</v>
          </cell>
          <cell r="Z80">
            <v>0</v>
          </cell>
        </row>
        <row r="81">
          <cell r="C81" t="str">
            <v>UPA CABO DE SANTO AGOSTINHO - CG nº 012/2022</v>
          </cell>
          <cell r="E81" t="str">
            <v>GLEICY DO NASCIMENTO DE LIMA</v>
          </cell>
          <cell r="F81" t="str">
            <v>2 - Outros Profissionais da Saúde</v>
          </cell>
          <cell r="G81">
            <v>322205</v>
          </cell>
          <cell r="H81">
            <v>45231</v>
          </cell>
          <cell r="I81">
            <v>0</v>
          </cell>
          <cell r="J81">
            <v>162.62</v>
          </cell>
          <cell r="K81">
            <v>0</v>
          </cell>
          <cell r="L81">
            <v>275.49</v>
          </cell>
          <cell r="M81">
            <v>6.6</v>
          </cell>
          <cell r="O81">
            <v>2.2599999999999998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Y81">
            <v>0</v>
          </cell>
          <cell r="Z81">
            <v>0</v>
          </cell>
        </row>
        <row r="82">
          <cell r="C82" t="str">
            <v>UPA CABO DE SANTO AGOSTINHO - CG nº 012/2022</v>
          </cell>
          <cell r="E82" t="str">
            <v>GUSTAVO MACEDO DE LIMA MAGALHAES</v>
          </cell>
          <cell r="F82" t="str">
            <v>3 - Administrativo</v>
          </cell>
          <cell r="G82">
            <v>313220</v>
          </cell>
          <cell r="H82">
            <v>45231</v>
          </cell>
          <cell r="I82">
            <v>0</v>
          </cell>
          <cell r="J82">
            <v>200.63</v>
          </cell>
          <cell r="K82">
            <v>0</v>
          </cell>
          <cell r="L82">
            <v>275.49</v>
          </cell>
          <cell r="M82">
            <v>6.6</v>
          </cell>
          <cell r="O82">
            <v>2.2599999999999998</v>
          </cell>
          <cell r="P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Y82">
            <v>0</v>
          </cell>
          <cell r="Z82">
            <v>0</v>
          </cell>
        </row>
        <row r="83">
          <cell r="C83" t="str">
            <v>UPA CABO DE SANTO AGOSTINHO - CG nº 012/2022</v>
          </cell>
          <cell r="E83" t="str">
            <v>HELENA FERREIRA DA ROCHA MELO</v>
          </cell>
          <cell r="F83" t="str">
            <v>2 - Outros Profissionais da Saúde</v>
          </cell>
          <cell r="G83">
            <v>322205</v>
          </cell>
          <cell r="H83">
            <v>45231</v>
          </cell>
          <cell r="I83">
            <v>0</v>
          </cell>
          <cell r="J83">
            <v>162.63</v>
          </cell>
          <cell r="K83">
            <v>0</v>
          </cell>
          <cell r="L83">
            <v>275.49</v>
          </cell>
          <cell r="M83">
            <v>6.6</v>
          </cell>
          <cell r="O83">
            <v>2.2599999999999998</v>
          </cell>
          <cell r="P83">
            <v>0</v>
          </cell>
          <cell r="R83">
            <v>300</v>
          </cell>
          <cell r="S83">
            <v>79.8</v>
          </cell>
          <cell r="U83">
            <v>0</v>
          </cell>
          <cell r="V83">
            <v>0</v>
          </cell>
          <cell r="Y83">
            <v>0</v>
          </cell>
          <cell r="Z83">
            <v>0</v>
          </cell>
        </row>
        <row r="84">
          <cell r="C84" t="str">
            <v>UPA CABO DE SANTO AGOSTINHO - CG nº 012/2022</v>
          </cell>
          <cell r="E84" t="str">
            <v>IARA BATISTA SOARES</v>
          </cell>
          <cell r="F84" t="str">
            <v>2 - Outros Profissionais da Saúde</v>
          </cell>
          <cell r="G84">
            <v>322205</v>
          </cell>
          <cell r="H84">
            <v>45231</v>
          </cell>
          <cell r="I84">
            <v>0</v>
          </cell>
          <cell r="J84">
            <v>173.41</v>
          </cell>
          <cell r="K84">
            <v>0</v>
          </cell>
          <cell r="L84">
            <v>275.49</v>
          </cell>
          <cell r="M84">
            <v>6.6</v>
          </cell>
          <cell r="O84">
            <v>2.2599999999999998</v>
          </cell>
          <cell r="P84">
            <v>0</v>
          </cell>
          <cell r="R84">
            <v>296.51</v>
          </cell>
          <cell r="S84">
            <v>79.8</v>
          </cell>
          <cell r="U84">
            <v>0</v>
          </cell>
          <cell r="V84">
            <v>0</v>
          </cell>
          <cell r="Y84">
            <v>0</v>
          </cell>
          <cell r="Z84">
            <v>0</v>
          </cell>
        </row>
        <row r="85">
          <cell r="C85" t="str">
            <v>UPA CABO DE SANTO AGOSTINHO - CG nº 012/2022</v>
          </cell>
          <cell r="E85" t="str">
            <v>ISABELA SANTANA DE ARAUJO</v>
          </cell>
          <cell r="F85" t="str">
            <v>2 - Outros Profissionais da Saúde</v>
          </cell>
          <cell r="G85">
            <v>322205</v>
          </cell>
          <cell r="H85">
            <v>45231</v>
          </cell>
          <cell r="I85">
            <v>0</v>
          </cell>
          <cell r="J85">
            <v>148.82</v>
          </cell>
          <cell r="K85">
            <v>0</v>
          </cell>
          <cell r="L85">
            <v>275.49</v>
          </cell>
          <cell r="M85">
            <v>6.6</v>
          </cell>
          <cell r="O85">
            <v>2.2599999999999998</v>
          </cell>
          <cell r="P85">
            <v>0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  <cell r="Y85">
            <v>0</v>
          </cell>
          <cell r="Z85">
            <v>0</v>
          </cell>
        </row>
        <row r="86">
          <cell r="C86" t="str">
            <v>UPA CABO DE SANTO AGOSTINHO - CG nº 012/2022</v>
          </cell>
          <cell r="E86" t="str">
            <v>ISABELLE CRISTINA COSTA DE ALBUQUERQUE DO PASSO</v>
          </cell>
          <cell r="F86" t="str">
            <v>2 - Outros Profissionais da Saúde</v>
          </cell>
          <cell r="G86">
            <v>223505</v>
          </cell>
          <cell r="H86">
            <v>45231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O86">
            <v>0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Y86">
            <v>2334.7199999999998</v>
          </cell>
          <cell r="Z86">
            <v>0</v>
          </cell>
          <cell r="AB86" t="str">
            <v>ABONO ASSIS FIN COMPL 09/2023</v>
          </cell>
        </row>
        <row r="87">
          <cell r="C87" t="str">
            <v>UPA CABO DE SANTO AGOSTINHO - CG nº 012/2022</v>
          </cell>
          <cell r="E87" t="str">
            <v xml:space="preserve">ISIS ANDRIELLY ELIAS DE ALBUQUERQUE </v>
          </cell>
          <cell r="F87" t="str">
            <v>2 - Outros Profissionais da Saúde</v>
          </cell>
          <cell r="G87">
            <v>223505</v>
          </cell>
          <cell r="H87">
            <v>45231</v>
          </cell>
          <cell r="I87">
            <v>0</v>
          </cell>
          <cell r="J87">
            <v>214.34</v>
          </cell>
          <cell r="K87">
            <v>0</v>
          </cell>
          <cell r="L87">
            <v>275.49</v>
          </cell>
          <cell r="M87">
            <v>3.05</v>
          </cell>
          <cell r="O87">
            <v>3.79</v>
          </cell>
          <cell r="P87">
            <v>0</v>
          </cell>
          <cell r="R87">
            <v>199.51</v>
          </cell>
          <cell r="S87">
            <v>122.12</v>
          </cell>
          <cell r="U87">
            <v>0</v>
          </cell>
          <cell r="V87">
            <v>0</v>
          </cell>
          <cell r="Y87">
            <v>0</v>
          </cell>
          <cell r="Z87">
            <v>0</v>
          </cell>
        </row>
        <row r="88">
          <cell r="C88" t="str">
            <v>UPA CABO DE SANTO AGOSTINHO - CG nº 012/2022</v>
          </cell>
          <cell r="E88" t="str">
            <v>ITAMIRES MAYARA DA SILVA MARTINS</v>
          </cell>
          <cell r="F88" t="str">
            <v>2 - Outros Profissionais da Saúde</v>
          </cell>
          <cell r="G88">
            <v>322205</v>
          </cell>
          <cell r="H88">
            <v>45231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O88">
            <v>0</v>
          </cell>
          <cell r="P88">
            <v>0</v>
          </cell>
          <cell r="R88">
            <v>0</v>
          </cell>
          <cell r="S88">
            <v>0</v>
          </cell>
          <cell r="U88">
            <v>0</v>
          </cell>
          <cell r="V88">
            <v>0</v>
          </cell>
          <cell r="Y88">
            <v>4203.6899999999996</v>
          </cell>
          <cell r="Z88">
            <v>0</v>
          </cell>
          <cell r="AB88" t="str">
            <v>ABONO ASSIS FIN COMPL 09/2023</v>
          </cell>
        </row>
        <row r="89">
          <cell r="C89" t="str">
            <v>UPA CABO DE SANTO AGOSTINHO - CG nº 012/2022</v>
          </cell>
          <cell r="E89" t="str">
            <v>IVONEIDE MARIA DE OLIVEIRA TEODORO SILVA</v>
          </cell>
          <cell r="F89" t="str">
            <v>2 - Outros Profissionais da Saúde</v>
          </cell>
          <cell r="G89">
            <v>223505</v>
          </cell>
          <cell r="H89">
            <v>45231</v>
          </cell>
          <cell r="I89">
            <v>0</v>
          </cell>
          <cell r="J89">
            <v>208.91</v>
          </cell>
          <cell r="K89">
            <v>0</v>
          </cell>
          <cell r="L89">
            <v>275.49</v>
          </cell>
          <cell r="M89">
            <v>3.05</v>
          </cell>
          <cell r="O89">
            <v>3.79</v>
          </cell>
          <cell r="P89">
            <v>0</v>
          </cell>
          <cell r="R89">
            <v>139.91</v>
          </cell>
          <cell r="S89">
            <v>122.12</v>
          </cell>
          <cell r="U89">
            <v>0</v>
          </cell>
          <cell r="V89">
            <v>0</v>
          </cell>
          <cell r="Y89">
            <v>0</v>
          </cell>
          <cell r="Z89">
            <v>0</v>
          </cell>
        </row>
        <row r="90">
          <cell r="C90" t="str">
            <v>UPA CABO DE SANTO AGOSTINHO - CG nº 012/2022</v>
          </cell>
          <cell r="E90" t="str">
            <v>JACKSON FERREIRA DE OLIVEIRA</v>
          </cell>
          <cell r="F90" t="str">
            <v>2 - Outros Profissionais da Saúde</v>
          </cell>
          <cell r="G90">
            <v>322205</v>
          </cell>
          <cell r="H90">
            <v>45231</v>
          </cell>
          <cell r="I90">
            <v>0</v>
          </cell>
          <cell r="J90">
            <v>162.63</v>
          </cell>
          <cell r="K90">
            <v>0</v>
          </cell>
          <cell r="L90">
            <v>275.49</v>
          </cell>
          <cell r="M90">
            <v>6.6</v>
          </cell>
          <cell r="O90">
            <v>2.2599999999999998</v>
          </cell>
          <cell r="P90">
            <v>0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  <cell r="Y90">
            <v>0</v>
          </cell>
          <cell r="Z90">
            <v>0</v>
          </cell>
        </row>
        <row r="91">
          <cell r="C91" t="str">
            <v>UPA CABO DE SANTO AGOSTINHO - CG nº 012/2022</v>
          </cell>
          <cell r="E91" t="str">
            <v>JACKSON VANDERLY SILVA DE LIMA</v>
          </cell>
          <cell r="F91" t="str">
            <v>2 - Outros Profissionais da Saúde</v>
          </cell>
          <cell r="G91">
            <v>515110</v>
          </cell>
          <cell r="H91">
            <v>45231</v>
          </cell>
          <cell r="I91">
            <v>0</v>
          </cell>
          <cell r="J91">
            <v>148.62</v>
          </cell>
          <cell r="K91">
            <v>0</v>
          </cell>
          <cell r="L91">
            <v>275.49</v>
          </cell>
          <cell r="M91">
            <v>6.6</v>
          </cell>
          <cell r="O91">
            <v>2.2599999999999998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  <cell r="Y91">
            <v>0</v>
          </cell>
          <cell r="Z91">
            <v>0</v>
          </cell>
        </row>
        <row r="92">
          <cell r="C92" t="str">
            <v>UPA CABO DE SANTO AGOSTINHO - CG nº 012/2022</v>
          </cell>
          <cell r="E92" t="str">
            <v>JADILSON JOSE DOS SANTOS</v>
          </cell>
          <cell r="F92" t="str">
            <v>2 - Outros Profissionais da Saúde</v>
          </cell>
          <cell r="G92">
            <v>515110</v>
          </cell>
          <cell r="H92">
            <v>45231</v>
          </cell>
          <cell r="I92">
            <v>0</v>
          </cell>
          <cell r="J92">
            <v>149.57</v>
          </cell>
          <cell r="K92">
            <v>0</v>
          </cell>
          <cell r="L92">
            <v>275.49</v>
          </cell>
          <cell r="M92">
            <v>6.6</v>
          </cell>
          <cell r="O92">
            <v>2.2599999999999998</v>
          </cell>
          <cell r="P92">
            <v>0</v>
          </cell>
          <cell r="R92">
            <v>0</v>
          </cell>
          <cell r="S92">
            <v>0</v>
          </cell>
          <cell r="U92">
            <v>0</v>
          </cell>
          <cell r="V92">
            <v>0</v>
          </cell>
          <cell r="Y92">
            <v>0</v>
          </cell>
          <cell r="Z92">
            <v>0</v>
          </cell>
        </row>
        <row r="93">
          <cell r="C93" t="str">
            <v>UPA CABO DE SANTO AGOSTINHO - CG nº 012/2022</v>
          </cell>
          <cell r="E93" t="str">
            <v>JAIME DOS ANJOS NASCIMENTO</v>
          </cell>
          <cell r="F93" t="str">
            <v>2 - Outros Profissionais da Saúde</v>
          </cell>
          <cell r="G93">
            <v>223505</v>
          </cell>
          <cell r="H93">
            <v>45231</v>
          </cell>
          <cell r="I93">
            <v>0</v>
          </cell>
          <cell r="J93">
            <v>223.95</v>
          </cell>
          <cell r="K93">
            <v>0</v>
          </cell>
          <cell r="L93">
            <v>275.49</v>
          </cell>
          <cell r="M93">
            <v>3.05</v>
          </cell>
          <cell r="O93">
            <v>3.79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Y93">
            <v>0</v>
          </cell>
          <cell r="Z93">
            <v>0</v>
          </cell>
        </row>
        <row r="94">
          <cell r="C94" t="str">
            <v>UPA CABO DE SANTO AGOSTINHO - CG nº 012/2022</v>
          </cell>
          <cell r="E94" t="str">
            <v>JANAINA LAIS DE OLIVEIRA SANTOS ARAUJO</v>
          </cell>
          <cell r="F94" t="str">
            <v>3 - Administrativo</v>
          </cell>
          <cell r="G94">
            <v>411005</v>
          </cell>
          <cell r="H94">
            <v>45231</v>
          </cell>
          <cell r="I94">
            <v>0</v>
          </cell>
          <cell r="J94">
            <v>159.11000000000001</v>
          </cell>
          <cell r="K94">
            <v>0</v>
          </cell>
          <cell r="L94">
            <v>275.49</v>
          </cell>
          <cell r="M94">
            <v>6.6</v>
          </cell>
          <cell r="O94">
            <v>2.2599999999999998</v>
          </cell>
          <cell r="P94">
            <v>0</v>
          </cell>
          <cell r="R94">
            <v>229.51</v>
          </cell>
          <cell r="S94">
            <v>104.94</v>
          </cell>
          <cell r="U94">
            <v>80.95</v>
          </cell>
          <cell r="V94">
            <v>0</v>
          </cell>
          <cell r="X94" t="str">
            <v>AUX. CRECHE FEDERAÇÃO</v>
          </cell>
          <cell r="Y94">
            <v>0</v>
          </cell>
          <cell r="Z94">
            <v>0</v>
          </cell>
        </row>
        <row r="95">
          <cell r="C95" t="str">
            <v>UPA CABO DE SANTO AGOSTINHO - CG nº 012/2022</v>
          </cell>
          <cell r="E95" t="str">
            <v>JARDELANIA MARIA DA SILVA</v>
          </cell>
          <cell r="F95" t="str">
            <v>2 - Outros Profissionais da Saúde</v>
          </cell>
          <cell r="G95">
            <v>513505</v>
          </cell>
          <cell r="H95">
            <v>45231</v>
          </cell>
          <cell r="I95">
            <v>0</v>
          </cell>
          <cell r="J95">
            <v>130.1</v>
          </cell>
          <cell r="K95">
            <v>0</v>
          </cell>
          <cell r="L95">
            <v>275.49</v>
          </cell>
          <cell r="M95">
            <v>6.6</v>
          </cell>
          <cell r="O95">
            <v>2.2599999999999998</v>
          </cell>
          <cell r="P95">
            <v>0</v>
          </cell>
          <cell r="R95">
            <v>0</v>
          </cell>
          <cell r="S95">
            <v>0</v>
          </cell>
          <cell r="U95">
            <v>0</v>
          </cell>
          <cell r="V95">
            <v>0</v>
          </cell>
          <cell r="Y95">
            <v>0</v>
          </cell>
          <cell r="Z95">
            <v>0</v>
          </cell>
        </row>
        <row r="96">
          <cell r="C96" t="str">
            <v>UPA CABO DE SANTO AGOSTINHO - CG nº 012/2022</v>
          </cell>
          <cell r="E96" t="str">
            <v>JOSE CRISTIANO DA SILVA RODRIGUES</v>
          </cell>
          <cell r="F96" t="str">
            <v>2 - Outros Profissionais da Saúde</v>
          </cell>
          <cell r="G96">
            <v>766420</v>
          </cell>
          <cell r="H96">
            <v>45231</v>
          </cell>
          <cell r="I96">
            <v>0</v>
          </cell>
          <cell r="J96">
            <v>147.85</v>
          </cell>
          <cell r="K96">
            <v>0</v>
          </cell>
          <cell r="L96">
            <v>275.49</v>
          </cell>
          <cell r="M96">
            <v>6.6</v>
          </cell>
          <cell r="O96">
            <v>2.2599999999999998</v>
          </cell>
          <cell r="P96">
            <v>0</v>
          </cell>
          <cell r="R96">
            <v>0</v>
          </cell>
          <cell r="S96">
            <v>0</v>
          </cell>
          <cell r="U96">
            <v>0</v>
          </cell>
          <cell r="V96">
            <v>0</v>
          </cell>
          <cell r="Y96">
            <v>0</v>
          </cell>
          <cell r="Z96">
            <v>0</v>
          </cell>
        </row>
        <row r="97">
          <cell r="C97" t="str">
            <v>UPA CABO DE SANTO AGOSTINHO - CG nº 012/2022</v>
          </cell>
          <cell r="E97" t="str">
            <v>JOSE DENILSON CASTOR DA ROSA</v>
          </cell>
          <cell r="F97" t="str">
            <v>3 - Administrativo</v>
          </cell>
          <cell r="G97">
            <v>313220</v>
          </cell>
          <cell r="H97">
            <v>45231</v>
          </cell>
          <cell r="I97">
            <v>0</v>
          </cell>
          <cell r="J97">
            <v>216.38</v>
          </cell>
          <cell r="K97">
            <v>0</v>
          </cell>
          <cell r="L97">
            <v>275.49</v>
          </cell>
          <cell r="M97">
            <v>6.6</v>
          </cell>
          <cell r="O97">
            <v>2.2599999999999998</v>
          </cell>
          <cell r="P97">
            <v>0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  <cell r="Y97">
            <v>0</v>
          </cell>
          <cell r="Z97">
            <v>0</v>
          </cell>
        </row>
        <row r="98">
          <cell r="C98" t="str">
            <v>UPA CABO DE SANTO AGOSTINHO - CG nº 012/2022</v>
          </cell>
          <cell r="E98" t="str">
            <v>JOSE DIOGO GOMES DA SILVA</v>
          </cell>
          <cell r="F98" t="str">
            <v>2 - Outros Profissionais da Saúde</v>
          </cell>
          <cell r="G98">
            <v>521130</v>
          </cell>
          <cell r="H98">
            <v>45231</v>
          </cell>
          <cell r="I98">
            <v>0</v>
          </cell>
          <cell r="J98">
            <v>198.7</v>
          </cell>
          <cell r="K98">
            <v>0</v>
          </cell>
          <cell r="L98">
            <v>0</v>
          </cell>
          <cell r="M98">
            <v>0</v>
          </cell>
          <cell r="O98">
            <v>2.2599999999999998</v>
          </cell>
          <cell r="P98">
            <v>0</v>
          </cell>
          <cell r="R98">
            <v>0</v>
          </cell>
          <cell r="S98">
            <v>0</v>
          </cell>
          <cell r="U98">
            <v>0</v>
          </cell>
          <cell r="V98">
            <v>0</v>
          </cell>
          <cell r="Y98">
            <v>0</v>
          </cell>
          <cell r="Z98">
            <v>0</v>
          </cell>
        </row>
        <row r="99">
          <cell r="C99" t="str">
            <v>UPA CABO DE SANTO AGOSTINHO - CG nº 012/2022</v>
          </cell>
          <cell r="E99" t="str">
            <v>JOSE FERNANDES DA SILVA JUNIOR</v>
          </cell>
          <cell r="F99" t="str">
            <v>3 - Administrativo</v>
          </cell>
          <cell r="G99">
            <v>422110</v>
          </cell>
          <cell r="H99">
            <v>45231</v>
          </cell>
          <cell r="I99">
            <v>0</v>
          </cell>
          <cell r="J99">
            <v>145.16</v>
          </cell>
          <cell r="K99">
            <v>0</v>
          </cell>
          <cell r="L99">
            <v>275.49</v>
          </cell>
          <cell r="M99">
            <v>6.6</v>
          </cell>
          <cell r="O99">
            <v>2.2599999999999998</v>
          </cell>
          <cell r="P99">
            <v>0</v>
          </cell>
          <cell r="R99">
            <v>296.51</v>
          </cell>
          <cell r="S99">
            <v>81.09</v>
          </cell>
          <cell r="U99">
            <v>0</v>
          </cell>
          <cell r="V99">
            <v>0</v>
          </cell>
          <cell r="Y99">
            <v>0</v>
          </cell>
          <cell r="Z99">
            <v>0</v>
          </cell>
        </row>
        <row r="100">
          <cell r="C100" t="str">
            <v>UPA CABO DE SANTO AGOSTINHO - CG nº 012/2022</v>
          </cell>
          <cell r="E100" t="str">
            <v>JOSE JORGE DE SOUZA</v>
          </cell>
          <cell r="F100" t="str">
            <v>3 - Administrativo</v>
          </cell>
          <cell r="G100">
            <v>514310</v>
          </cell>
          <cell r="H100">
            <v>45231</v>
          </cell>
          <cell r="I100">
            <v>0</v>
          </cell>
          <cell r="J100">
            <v>231.91</v>
          </cell>
          <cell r="K100">
            <v>0</v>
          </cell>
          <cell r="L100">
            <v>275.49</v>
          </cell>
          <cell r="M100">
            <v>6.6</v>
          </cell>
          <cell r="O100">
            <v>2.2599999999999998</v>
          </cell>
          <cell r="P100">
            <v>0</v>
          </cell>
          <cell r="R100">
            <v>0</v>
          </cell>
          <cell r="S100">
            <v>0</v>
          </cell>
          <cell r="U100">
            <v>0</v>
          </cell>
          <cell r="V100">
            <v>0</v>
          </cell>
          <cell r="Y100">
            <v>0</v>
          </cell>
          <cell r="Z100">
            <v>0</v>
          </cell>
        </row>
        <row r="101">
          <cell r="C101" t="str">
            <v>UPA CABO DE SANTO AGOSTINHO - CG nº 012/2022</v>
          </cell>
          <cell r="E101" t="str">
            <v>JOSE LEANDRO GOMES DA SILVA</v>
          </cell>
          <cell r="F101" t="str">
            <v>2 - Outros Profissionais da Saúde</v>
          </cell>
          <cell r="G101">
            <v>515110</v>
          </cell>
          <cell r="H101">
            <v>45231</v>
          </cell>
          <cell r="I101">
            <v>0</v>
          </cell>
          <cell r="J101">
            <v>173.48</v>
          </cell>
          <cell r="K101">
            <v>0</v>
          </cell>
          <cell r="L101">
            <v>275.49</v>
          </cell>
          <cell r="M101">
            <v>6.6</v>
          </cell>
          <cell r="O101">
            <v>2.2599999999999998</v>
          </cell>
          <cell r="P101">
            <v>0</v>
          </cell>
          <cell r="R101">
            <v>296.51</v>
          </cell>
          <cell r="S101">
            <v>80.89</v>
          </cell>
          <cell r="U101">
            <v>0</v>
          </cell>
          <cell r="V101">
            <v>0</v>
          </cell>
          <cell r="Y101">
            <v>0</v>
          </cell>
          <cell r="Z101">
            <v>0</v>
          </cell>
        </row>
        <row r="102">
          <cell r="C102" t="str">
            <v>UPA CABO DE SANTO AGOSTINHO - CG nº 012/2022</v>
          </cell>
          <cell r="E102" t="str">
            <v>JOSE MARQUES DA SILVA DANTAS</v>
          </cell>
          <cell r="F102" t="str">
            <v>2 - Outros Profissionais da Saúde</v>
          </cell>
          <cell r="G102">
            <v>515205</v>
          </cell>
          <cell r="H102">
            <v>45231</v>
          </cell>
          <cell r="I102">
            <v>0</v>
          </cell>
          <cell r="J102">
            <v>200.65</v>
          </cell>
          <cell r="K102">
            <v>0</v>
          </cell>
          <cell r="L102">
            <v>0</v>
          </cell>
          <cell r="M102">
            <v>0</v>
          </cell>
          <cell r="O102">
            <v>2.2599999999999998</v>
          </cell>
          <cell r="P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Y102">
            <v>0</v>
          </cell>
          <cell r="Z102">
            <v>0</v>
          </cell>
        </row>
        <row r="103">
          <cell r="C103" t="str">
            <v>UPA CABO DE SANTO AGOSTINHO - CG nº 012/2022</v>
          </cell>
          <cell r="E103" t="str">
            <v>JOSE VALDEMIR DA SILVA FILHO</v>
          </cell>
          <cell r="F103" t="str">
            <v>3 - Administrativo</v>
          </cell>
          <cell r="G103">
            <v>313115</v>
          </cell>
          <cell r="H103">
            <v>45231</v>
          </cell>
          <cell r="I103">
            <v>0</v>
          </cell>
          <cell r="J103">
            <v>271.12</v>
          </cell>
          <cell r="K103">
            <v>0</v>
          </cell>
          <cell r="L103">
            <v>275.49</v>
          </cell>
          <cell r="M103">
            <v>6.6</v>
          </cell>
          <cell r="O103">
            <v>2.2599999999999998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  <cell r="Y103">
            <v>0</v>
          </cell>
          <cell r="Z103">
            <v>0</v>
          </cell>
        </row>
        <row r="104">
          <cell r="C104" t="str">
            <v>UPA CABO DE SANTO AGOSTINHO - CG nº 012/2022</v>
          </cell>
          <cell r="E104" t="str">
            <v>JOSENILDA DA SILVA MELO RODRIGUES</v>
          </cell>
          <cell r="F104" t="str">
            <v>2 - Outros Profissionais da Saúde</v>
          </cell>
          <cell r="G104">
            <v>322205</v>
          </cell>
          <cell r="H104">
            <v>45231</v>
          </cell>
          <cell r="I104">
            <v>0</v>
          </cell>
          <cell r="J104">
            <v>162.63</v>
          </cell>
          <cell r="K104">
            <v>0</v>
          </cell>
          <cell r="L104">
            <v>275.49</v>
          </cell>
          <cell r="M104">
            <v>6.6</v>
          </cell>
          <cell r="O104">
            <v>2.2599999999999998</v>
          </cell>
          <cell r="P104">
            <v>0</v>
          </cell>
          <cell r="R104">
            <v>173.51</v>
          </cell>
          <cell r="S104">
            <v>79.8</v>
          </cell>
          <cell r="U104">
            <v>0</v>
          </cell>
          <cell r="V104">
            <v>0</v>
          </cell>
          <cell r="Y104">
            <v>0</v>
          </cell>
          <cell r="Z104">
            <v>0</v>
          </cell>
        </row>
        <row r="105">
          <cell r="C105" t="str">
            <v>UPA CABO DE SANTO AGOSTINHO - CG nº 012/2022</v>
          </cell>
          <cell r="E105" t="str">
            <v>JULIA REBEKA DE LIMA</v>
          </cell>
          <cell r="F105" t="str">
            <v>2 - Outros Profissionais da Saúde</v>
          </cell>
          <cell r="G105">
            <v>223505</v>
          </cell>
          <cell r="H105">
            <v>45231</v>
          </cell>
          <cell r="I105">
            <v>0</v>
          </cell>
          <cell r="J105">
            <v>238.22</v>
          </cell>
          <cell r="K105">
            <v>0</v>
          </cell>
          <cell r="L105">
            <v>275.49</v>
          </cell>
          <cell r="M105">
            <v>2.79</v>
          </cell>
          <cell r="O105">
            <v>3.79</v>
          </cell>
          <cell r="P105">
            <v>0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Y105">
            <v>0</v>
          </cell>
          <cell r="Z105">
            <v>0</v>
          </cell>
        </row>
        <row r="106">
          <cell r="C106" t="str">
            <v>UPA CABO DE SANTO AGOSTINHO - CG nº 012/2022</v>
          </cell>
          <cell r="E106" t="str">
            <v>JULIANA ALBUQUERQUE DE CASTRO LOPES</v>
          </cell>
          <cell r="F106" t="str">
            <v>2 - Outros Profissionais da Saúde</v>
          </cell>
          <cell r="G106">
            <v>322205</v>
          </cell>
          <cell r="H106">
            <v>45231</v>
          </cell>
          <cell r="I106">
            <v>0</v>
          </cell>
          <cell r="J106">
            <v>137.38</v>
          </cell>
          <cell r="K106">
            <v>0</v>
          </cell>
          <cell r="L106">
            <v>275.49</v>
          </cell>
          <cell r="M106">
            <v>6.6</v>
          </cell>
          <cell r="O106">
            <v>2.2599999999999998</v>
          </cell>
          <cell r="P106">
            <v>0</v>
          </cell>
          <cell r="R106">
            <v>296.51</v>
          </cell>
          <cell r="S106">
            <v>79.8</v>
          </cell>
          <cell r="U106">
            <v>0</v>
          </cell>
          <cell r="V106">
            <v>0</v>
          </cell>
          <cell r="Y106">
            <v>0</v>
          </cell>
          <cell r="Z106">
            <v>0</v>
          </cell>
        </row>
        <row r="107">
          <cell r="C107" t="str">
            <v>UPA CABO DE SANTO AGOSTINHO - CG nº 012/2022</v>
          </cell>
          <cell r="E107" t="str">
            <v>JULIANA CANUTO DA SILVA</v>
          </cell>
          <cell r="F107" t="str">
            <v>2 - Outros Profissionais da Saúde</v>
          </cell>
          <cell r="G107">
            <v>322205</v>
          </cell>
          <cell r="H107">
            <v>45231</v>
          </cell>
          <cell r="I107">
            <v>0</v>
          </cell>
          <cell r="J107">
            <v>162.63</v>
          </cell>
          <cell r="K107">
            <v>0</v>
          </cell>
          <cell r="L107">
            <v>275.49</v>
          </cell>
          <cell r="M107">
            <v>6.6</v>
          </cell>
          <cell r="O107">
            <v>2.2599999999999998</v>
          </cell>
          <cell r="P107">
            <v>0</v>
          </cell>
          <cell r="R107">
            <v>274.01</v>
          </cell>
          <cell r="S107">
            <v>79.8</v>
          </cell>
          <cell r="U107">
            <v>0</v>
          </cell>
          <cell r="V107">
            <v>0</v>
          </cell>
          <cell r="Y107">
            <v>0</v>
          </cell>
          <cell r="Z107">
            <v>0</v>
          </cell>
        </row>
        <row r="108">
          <cell r="C108" t="str">
            <v>UPA CABO DE SANTO AGOSTINHO - CG nº 012/2022</v>
          </cell>
          <cell r="E108" t="str">
            <v>JULIANA MACEDO PIRES VERISSIMO SALES</v>
          </cell>
          <cell r="F108" t="str">
            <v>2 - Outros Profissionais da Saúde</v>
          </cell>
          <cell r="G108">
            <v>251605</v>
          </cell>
          <cell r="H108">
            <v>45231</v>
          </cell>
          <cell r="I108">
            <v>0</v>
          </cell>
          <cell r="J108">
            <v>347.96</v>
          </cell>
          <cell r="K108">
            <v>0</v>
          </cell>
          <cell r="L108">
            <v>275.49</v>
          </cell>
          <cell r="M108">
            <v>6.6</v>
          </cell>
          <cell r="O108">
            <v>2.2599999999999998</v>
          </cell>
          <cell r="P108">
            <v>0</v>
          </cell>
          <cell r="R108">
            <v>0</v>
          </cell>
          <cell r="S108">
            <v>0</v>
          </cell>
          <cell r="U108">
            <v>80.95</v>
          </cell>
          <cell r="V108">
            <v>0</v>
          </cell>
          <cell r="X108" t="str">
            <v>AUX. CRECHE FEDERAÇÃO</v>
          </cell>
          <cell r="Y108">
            <v>0</v>
          </cell>
          <cell r="Z108">
            <v>0</v>
          </cell>
        </row>
        <row r="109">
          <cell r="C109" t="str">
            <v>UPA CABO DE SANTO AGOSTINHO - CG nº 012/2022</v>
          </cell>
          <cell r="E109" t="str">
            <v>JUVANI PEIXOTO DOS SANTOS</v>
          </cell>
          <cell r="F109" t="str">
            <v>2 - Outros Profissionais da Saúde</v>
          </cell>
          <cell r="G109">
            <v>322205</v>
          </cell>
          <cell r="H109">
            <v>45231</v>
          </cell>
          <cell r="I109">
            <v>0</v>
          </cell>
          <cell r="J109">
            <v>218.41</v>
          </cell>
          <cell r="K109">
            <v>0</v>
          </cell>
          <cell r="L109">
            <v>0</v>
          </cell>
          <cell r="M109">
            <v>0</v>
          </cell>
          <cell r="O109">
            <v>2.2599999999999998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  <cell r="Y109">
            <v>0</v>
          </cell>
          <cell r="Z109">
            <v>0</v>
          </cell>
        </row>
        <row r="110">
          <cell r="C110" t="str">
            <v>UPA CABO DE SANTO AGOSTINHO - CG nº 012/2022</v>
          </cell>
          <cell r="E110" t="str">
            <v>LAYSE DAYANA SANTIAGO DA SILVA</v>
          </cell>
          <cell r="F110" t="str">
            <v>2 - Outros Profissionais da Saúde</v>
          </cell>
          <cell r="G110">
            <v>322205</v>
          </cell>
          <cell r="H110">
            <v>45231</v>
          </cell>
          <cell r="I110">
            <v>0</v>
          </cell>
          <cell r="J110">
            <v>186.25</v>
          </cell>
          <cell r="K110">
            <v>0</v>
          </cell>
          <cell r="L110">
            <v>0</v>
          </cell>
          <cell r="M110">
            <v>0</v>
          </cell>
          <cell r="O110">
            <v>2.2599999999999998</v>
          </cell>
          <cell r="P110">
            <v>0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  <cell r="Y110">
            <v>0</v>
          </cell>
          <cell r="Z110">
            <v>0</v>
          </cell>
        </row>
        <row r="111">
          <cell r="C111" t="str">
            <v>UPA CABO DE SANTO AGOSTINHO - CG nº 012/2022</v>
          </cell>
          <cell r="E111" t="str">
            <v>LEONARDO FRANCISCO DA SILVA</v>
          </cell>
          <cell r="F111" t="str">
            <v>3 - Administrativo</v>
          </cell>
          <cell r="G111">
            <v>411005</v>
          </cell>
          <cell r="H111">
            <v>45231</v>
          </cell>
          <cell r="I111">
            <v>0</v>
          </cell>
          <cell r="J111">
            <v>158.87</v>
          </cell>
          <cell r="K111">
            <v>0</v>
          </cell>
          <cell r="L111">
            <v>275.49</v>
          </cell>
          <cell r="M111">
            <v>6.6</v>
          </cell>
          <cell r="O111">
            <v>2.2599999999999998</v>
          </cell>
          <cell r="P111">
            <v>0</v>
          </cell>
          <cell r="R111">
            <v>229.51</v>
          </cell>
          <cell r="S111">
            <v>104.94</v>
          </cell>
          <cell r="U111">
            <v>0</v>
          </cell>
          <cell r="V111">
            <v>0</v>
          </cell>
          <cell r="Y111">
            <v>0</v>
          </cell>
          <cell r="Z111">
            <v>0</v>
          </cell>
        </row>
        <row r="112">
          <cell r="C112" t="str">
            <v>UPA CABO DE SANTO AGOSTINHO - CG nº 012/2022</v>
          </cell>
          <cell r="E112" t="str">
            <v>LETICIA CRISTINA DA SILVA</v>
          </cell>
          <cell r="F112" t="str">
            <v>3 - Administrativo</v>
          </cell>
          <cell r="G112">
            <v>411005</v>
          </cell>
          <cell r="H112">
            <v>45231</v>
          </cell>
          <cell r="I112">
            <v>0</v>
          </cell>
          <cell r="J112">
            <v>13.95</v>
          </cell>
          <cell r="K112">
            <v>0</v>
          </cell>
          <cell r="L112">
            <v>0</v>
          </cell>
          <cell r="M112">
            <v>0</v>
          </cell>
          <cell r="O112">
            <v>2.2599999999999998</v>
          </cell>
          <cell r="P112">
            <v>0</v>
          </cell>
          <cell r="R112">
            <v>247.83</v>
          </cell>
          <cell r="S112">
            <v>37.200000000000003</v>
          </cell>
          <cell r="U112">
            <v>0</v>
          </cell>
          <cell r="V112">
            <v>0</v>
          </cell>
          <cell r="Y112">
            <v>0</v>
          </cell>
          <cell r="Z112">
            <v>0</v>
          </cell>
        </row>
        <row r="113">
          <cell r="C113" t="str">
            <v>UPA CABO DE SANTO AGOSTINHO - CG nº 012/2022</v>
          </cell>
          <cell r="E113" t="str">
            <v>LIDIANE ELOISA SALES DE ARAUJO LIMA</v>
          </cell>
          <cell r="F113" t="str">
            <v>3 - Administrativo</v>
          </cell>
          <cell r="G113">
            <v>354210</v>
          </cell>
          <cell r="H113">
            <v>45231</v>
          </cell>
          <cell r="I113">
            <v>0</v>
          </cell>
          <cell r="J113">
            <v>190.45</v>
          </cell>
          <cell r="K113">
            <v>0</v>
          </cell>
          <cell r="L113">
            <v>275.49</v>
          </cell>
          <cell r="M113">
            <v>6.6</v>
          </cell>
          <cell r="O113">
            <v>2.2599999999999998</v>
          </cell>
          <cell r="P113">
            <v>0</v>
          </cell>
          <cell r="R113">
            <v>0</v>
          </cell>
          <cell r="S113">
            <v>0</v>
          </cell>
          <cell r="U113">
            <v>80.95</v>
          </cell>
          <cell r="V113">
            <v>0</v>
          </cell>
          <cell r="X113" t="str">
            <v>AUX. CRECHE FEDERAÇÃO</v>
          </cell>
          <cell r="Y113">
            <v>0</v>
          </cell>
          <cell r="Z113">
            <v>0</v>
          </cell>
        </row>
        <row r="114">
          <cell r="C114" t="str">
            <v>UPA CABO DE SANTO AGOSTINHO - CG nº 012/2022</v>
          </cell>
          <cell r="E114" t="str">
            <v>LILIAM ALMEIDA DE ALBUQUERQUE</v>
          </cell>
          <cell r="F114" t="str">
            <v>2 - Outros Profissionais da Saúde</v>
          </cell>
          <cell r="G114">
            <v>223505</v>
          </cell>
          <cell r="H114">
            <v>45231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O114">
            <v>0</v>
          </cell>
          <cell r="P114">
            <v>0</v>
          </cell>
          <cell r="R114">
            <v>0</v>
          </cell>
          <cell r="S114">
            <v>0</v>
          </cell>
          <cell r="U114">
            <v>0</v>
          </cell>
          <cell r="V114">
            <v>0</v>
          </cell>
          <cell r="Y114">
            <v>8265.64</v>
          </cell>
          <cell r="Z114">
            <v>0</v>
          </cell>
          <cell r="AB114" t="str">
            <v>ABONO ASSIS FIN COMPL 09/2023</v>
          </cell>
        </row>
        <row r="115">
          <cell r="C115" t="str">
            <v>UPA CABO DE SANTO AGOSTINHO - CG nº 012/2022</v>
          </cell>
          <cell r="E115" t="str">
            <v>LOURDES MULLER NUNES DE OLIVEIRA</v>
          </cell>
          <cell r="F115" t="str">
            <v>3 - Administrativo</v>
          </cell>
          <cell r="G115">
            <v>410105</v>
          </cell>
          <cell r="H115">
            <v>45231</v>
          </cell>
          <cell r="I115">
            <v>0</v>
          </cell>
          <cell r="J115">
            <v>1058.97</v>
          </cell>
          <cell r="K115">
            <v>0</v>
          </cell>
          <cell r="L115">
            <v>275.49</v>
          </cell>
          <cell r="M115">
            <v>6.6</v>
          </cell>
          <cell r="O115">
            <v>16.13</v>
          </cell>
          <cell r="P115">
            <v>0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  <cell r="Y115">
            <v>0</v>
          </cell>
          <cell r="Z115">
            <v>0</v>
          </cell>
        </row>
        <row r="116">
          <cell r="C116" t="str">
            <v>UPA CABO DE SANTO AGOSTINHO - CG nº 012/2022</v>
          </cell>
          <cell r="E116" t="str">
            <v>LUANA BARBOSA PEREIRA DE LIMA</v>
          </cell>
          <cell r="F116" t="str">
            <v>3 - Administrativo</v>
          </cell>
          <cell r="G116">
            <v>422110</v>
          </cell>
          <cell r="H116">
            <v>45231</v>
          </cell>
          <cell r="I116">
            <v>0</v>
          </cell>
          <cell r="J116">
            <v>131.44</v>
          </cell>
          <cell r="K116">
            <v>0</v>
          </cell>
          <cell r="L116">
            <v>275.49</v>
          </cell>
          <cell r="M116">
            <v>6.6</v>
          </cell>
          <cell r="O116">
            <v>2.2599999999999998</v>
          </cell>
          <cell r="P116">
            <v>0</v>
          </cell>
          <cell r="R116">
            <v>296.51</v>
          </cell>
          <cell r="S116">
            <v>81.09</v>
          </cell>
          <cell r="U116">
            <v>0</v>
          </cell>
          <cell r="V116">
            <v>0</v>
          </cell>
          <cell r="Y116">
            <v>0</v>
          </cell>
          <cell r="Z116">
            <v>0</v>
          </cell>
        </row>
        <row r="117">
          <cell r="C117" t="str">
            <v>UPA CABO DE SANTO AGOSTINHO - CG nº 012/2022</v>
          </cell>
          <cell r="E117" t="str">
            <v>LUANA CIBELE GOUVEIA</v>
          </cell>
          <cell r="F117" t="str">
            <v>2 - Outros Profissionais da Saúde</v>
          </cell>
          <cell r="G117">
            <v>322205</v>
          </cell>
          <cell r="H117">
            <v>45231</v>
          </cell>
          <cell r="I117">
            <v>0</v>
          </cell>
          <cell r="J117">
            <v>162.62</v>
          </cell>
          <cell r="K117">
            <v>0</v>
          </cell>
          <cell r="L117">
            <v>275.49</v>
          </cell>
          <cell r="M117">
            <v>6.6</v>
          </cell>
          <cell r="O117">
            <v>2.2599999999999998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  <cell r="Y117">
            <v>0</v>
          </cell>
          <cell r="Z117">
            <v>0</v>
          </cell>
        </row>
        <row r="118">
          <cell r="C118" t="str">
            <v>UPA CABO DE SANTO AGOSTINHO - CG nº 012/2022</v>
          </cell>
          <cell r="E118" t="str">
            <v xml:space="preserve">LUCICLEIDE MARIA DA SILVA </v>
          </cell>
          <cell r="F118" t="str">
            <v>2 - Outros Profissionais da Saúde</v>
          </cell>
          <cell r="G118">
            <v>322205</v>
          </cell>
          <cell r="H118">
            <v>45231</v>
          </cell>
          <cell r="I118">
            <v>0</v>
          </cell>
          <cell r="J118">
            <v>148.82</v>
          </cell>
          <cell r="K118">
            <v>0</v>
          </cell>
          <cell r="L118">
            <v>275.49</v>
          </cell>
          <cell r="M118">
            <v>6.6</v>
          </cell>
          <cell r="O118">
            <v>2.2599999999999998</v>
          </cell>
          <cell r="P118">
            <v>0</v>
          </cell>
          <cell r="R118">
            <v>0</v>
          </cell>
          <cell r="S118">
            <v>0</v>
          </cell>
          <cell r="U118">
            <v>77.55</v>
          </cell>
          <cell r="V118">
            <v>0</v>
          </cell>
          <cell r="X118" t="str">
            <v>AUX CRECHE TEC. ENF SATENPE</v>
          </cell>
          <cell r="Y118">
            <v>0</v>
          </cell>
          <cell r="Z118">
            <v>0</v>
          </cell>
        </row>
        <row r="119">
          <cell r="C119" t="str">
            <v>UPA CABO DE SANTO AGOSTINHO - CG nº 012/2022</v>
          </cell>
          <cell r="E119" t="str">
            <v>MARCIA PATRICIA DE LACERDA</v>
          </cell>
          <cell r="F119" t="str">
            <v>2 - Outros Profissionais da Saúde</v>
          </cell>
          <cell r="G119">
            <v>322205</v>
          </cell>
          <cell r="H119">
            <v>45231</v>
          </cell>
          <cell r="I119">
            <v>0</v>
          </cell>
          <cell r="J119">
            <v>162.62</v>
          </cell>
          <cell r="K119">
            <v>0</v>
          </cell>
          <cell r="L119">
            <v>275.49</v>
          </cell>
          <cell r="M119">
            <v>6.6</v>
          </cell>
          <cell r="O119">
            <v>2.2599999999999998</v>
          </cell>
          <cell r="P119">
            <v>0</v>
          </cell>
          <cell r="R119">
            <v>173.51</v>
          </cell>
          <cell r="S119">
            <v>79.8</v>
          </cell>
          <cell r="U119">
            <v>0</v>
          </cell>
          <cell r="V119">
            <v>0</v>
          </cell>
          <cell r="Y119">
            <v>0</v>
          </cell>
          <cell r="Z119">
            <v>0</v>
          </cell>
        </row>
        <row r="120">
          <cell r="C120" t="str">
            <v>UPA CABO DE SANTO AGOSTINHO - CG nº 012/2022</v>
          </cell>
          <cell r="E120" t="str">
            <v>MARIA DO CARMO CONCEICAO DOS SANTOS</v>
          </cell>
          <cell r="F120" t="str">
            <v>2 - Outros Profissionais da Saúde</v>
          </cell>
          <cell r="G120">
            <v>322205</v>
          </cell>
          <cell r="H120">
            <v>45231</v>
          </cell>
          <cell r="I120">
            <v>0</v>
          </cell>
          <cell r="J120">
            <v>162.63</v>
          </cell>
          <cell r="K120">
            <v>0</v>
          </cell>
          <cell r="L120">
            <v>275.49</v>
          </cell>
          <cell r="M120">
            <v>6.6</v>
          </cell>
          <cell r="O120">
            <v>2.2599999999999998</v>
          </cell>
          <cell r="P120">
            <v>0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Y120">
            <v>0</v>
          </cell>
          <cell r="Z120">
            <v>0</v>
          </cell>
        </row>
        <row r="121">
          <cell r="C121" t="str">
            <v>UPA CABO DE SANTO AGOSTINHO - CG nº 012/2022</v>
          </cell>
          <cell r="E121" t="str">
            <v>MARIA DO CARMO SANTOS FERREIRA</v>
          </cell>
          <cell r="F121" t="str">
            <v>2 - Outros Profissionais da Saúde</v>
          </cell>
          <cell r="G121">
            <v>223505</v>
          </cell>
          <cell r="H121">
            <v>45231</v>
          </cell>
          <cell r="I121">
            <v>0</v>
          </cell>
          <cell r="J121">
            <v>358.96</v>
          </cell>
          <cell r="K121">
            <v>0</v>
          </cell>
          <cell r="L121">
            <v>275.49</v>
          </cell>
          <cell r="M121">
            <v>3.05</v>
          </cell>
          <cell r="O121">
            <v>3.79</v>
          </cell>
          <cell r="P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Y121">
            <v>0</v>
          </cell>
          <cell r="Z121">
            <v>0</v>
          </cell>
        </row>
        <row r="122">
          <cell r="C122" t="str">
            <v>UPA CABO DE SANTO AGOSTINHO - CG nº 012/2022</v>
          </cell>
          <cell r="E122" t="str">
            <v>MARIA GABRIELA ALVES DA SILVA</v>
          </cell>
          <cell r="F122" t="str">
            <v>2 - Outros Profissionais da Saúde</v>
          </cell>
          <cell r="G122">
            <v>322205</v>
          </cell>
          <cell r="H122">
            <v>45231</v>
          </cell>
          <cell r="I122">
            <v>0</v>
          </cell>
          <cell r="J122">
            <v>128.11000000000001</v>
          </cell>
          <cell r="K122">
            <v>0</v>
          </cell>
          <cell r="L122">
            <v>275.49</v>
          </cell>
          <cell r="M122">
            <v>6.6</v>
          </cell>
          <cell r="O122">
            <v>2.2599999999999998</v>
          </cell>
          <cell r="P122">
            <v>0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Y122">
            <v>0</v>
          </cell>
          <cell r="Z122">
            <v>0</v>
          </cell>
        </row>
        <row r="123">
          <cell r="C123" t="str">
            <v>UPA CABO DE SANTO AGOSTINHO - CG nº 012/2022</v>
          </cell>
          <cell r="E123" t="str">
            <v>MARIA JOSE DE SOUZA</v>
          </cell>
          <cell r="F123" t="str">
            <v>2 - Outros Profissionais da Saúde</v>
          </cell>
          <cell r="G123">
            <v>322205</v>
          </cell>
          <cell r="H123">
            <v>45231</v>
          </cell>
          <cell r="I123">
            <v>0</v>
          </cell>
          <cell r="K123">
            <v>0</v>
          </cell>
          <cell r="L123">
            <v>0</v>
          </cell>
          <cell r="M123">
            <v>0</v>
          </cell>
          <cell r="O123">
            <v>2.2599999999999998</v>
          </cell>
          <cell r="P123">
            <v>0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Y123">
            <v>0</v>
          </cell>
          <cell r="Z123">
            <v>0</v>
          </cell>
        </row>
        <row r="124">
          <cell r="C124" t="str">
            <v>UPA CABO DE SANTO AGOSTINHO - CG nº 012/2022</v>
          </cell>
          <cell r="E124" t="str">
            <v>MARIA JOSE TEODOZIO</v>
          </cell>
          <cell r="F124" t="str">
            <v>2 - Outros Profissionais da Saúde</v>
          </cell>
          <cell r="G124">
            <v>322205</v>
          </cell>
          <cell r="H124">
            <v>45231</v>
          </cell>
          <cell r="I124">
            <v>0</v>
          </cell>
          <cell r="J124">
            <v>135.53</v>
          </cell>
          <cell r="K124">
            <v>0</v>
          </cell>
          <cell r="L124">
            <v>275.49</v>
          </cell>
          <cell r="M124">
            <v>6.6</v>
          </cell>
          <cell r="O124">
            <v>2.2599999999999998</v>
          </cell>
          <cell r="P124">
            <v>0</v>
          </cell>
          <cell r="R124">
            <v>419.51</v>
          </cell>
          <cell r="S124">
            <v>79.8</v>
          </cell>
          <cell r="U124">
            <v>0</v>
          </cell>
          <cell r="V124">
            <v>0</v>
          </cell>
          <cell r="Y124">
            <v>0</v>
          </cell>
          <cell r="Z124">
            <v>0</v>
          </cell>
        </row>
        <row r="125">
          <cell r="C125" t="str">
            <v>UPA CABO DE SANTO AGOSTINHO - CG nº 012/2022</v>
          </cell>
          <cell r="E125" t="str">
            <v>MARIA JOSELIA EVARISTO DE OLIVEIRA</v>
          </cell>
          <cell r="F125" t="str">
            <v>2 - Outros Profissionais da Saúde</v>
          </cell>
          <cell r="G125">
            <v>322205</v>
          </cell>
          <cell r="H125">
            <v>45231</v>
          </cell>
          <cell r="I125">
            <v>0</v>
          </cell>
          <cell r="J125">
            <v>162.63</v>
          </cell>
          <cell r="K125">
            <v>0</v>
          </cell>
          <cell r="L125">
            <v>275.49</v>
          </cell>
          <cell r="M125">
            <v>6.6</v>
          </cell>
          <cell r="O125">
            <v>2.2599999999999998</v>
          </cell>
          <cell r="P125">
            <v>0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Y125">
            <v>0</v>
          </cell>
          <cell r="Z125">
            <v>0</v>
          </cell>
        </row>
        <row r="126">
          <cell r="C126" t="str">
            <v>UPA CABO DE SANTO AGOSTINHO - CG nº 012/2022</v>
          </cell>
          <cell r="E126" t="str">
            <v>MARIA LUIZA DE SOUZA SENA</v>
          </cell>
          <cell r="F126" t="str">
            <v>2 - Outros Profissionais da Saúde</v>
          </cell>
          <cell r="G126">
            <v>322205</v>
          </cell>
          <cell r="H126">
            <v>45231</v>
          </cell>
          <cell r="I126">
            <v>0</v>
          </cell>
          <cell r="J126">
            <v>203.03</v>
          </cell>
          <cell r="K126">
            <v>0</v>
          </cell>
          <cell r="L126">
            <v>275.49</v>
          </cell>
          <cell r="M126">
            <v>6.6</v>
          </cell>
          <cell r="O126">
            <v>2.2599999999999998</v>
          </cell>
          <cell r="P126">
            <v>0</v>
          </cell>
          <cell r="R126">
            <v>173.51</v>
          </cell>
          <cell r="S126">
            <v>79.8</v>
          </cell>
          <cell r="U126">
            <v>0</v>
          </cell>
          <cell r="V126">
            <v>0</v>
          </cell>
          <cell r="Y126">
            <v>0</v>
          </cell>
          <cell r="Z126">
            <v>0</v>
          </cell>
        </row>
        <row r="127">
          <cell r="C127" t="str">
            <v>UPA CABO DE SANTO AGOSTINHO - CG nº 012/2022</v>
          </cell>
          <cell r="E127" t="str">
            <v>MARIA VALDETE DE AZEVEDO</v>
          </cell>
          <cell r="F127" t="str">
            <v>2 - Outros Profissionais da Saúde</v>
          </cell>
          <cell r="G127">
            <v>513505</v>
          </cell>
          <cell r="H127">
            <v>45231</v>
          </cell>
          <cell r="I127">
            <v>0</v>
          </cell>
          <cell r="J127">
            <v>155.88999999999999</v>
          </cell>
          <cell r="K127">
            <v>0</v>
          </cell>
          <cell r="L127">
            <v>275.49</v>
          </cell>
          <cell r="M127">
            <v>6.6</v>
          </cell>
          <cell r="O127">
            <v>2.2599999999999998</v>
          </cell>
          <cell r="P127">
            <v>0</v>
          </cell>
          <cell r="R127">
            <v>341.51</v>
          </cell>
          <cell r="S127">
            <v>80.89</v>
          </cell>
          <cell r="U127">
            <v>0</v>
          </cell>
          <cell r="V127">
            <v>0</v>
          </cell>
          <cell r="Y127">
            <v>0</v>
          </cell>
          <cell r="Z127">
            <v>0</v>
          </cell>
        </row>
        <row r="128">
          <cell r="C128" t="str">
            <v>UPA CABO DE SANTO AGOSTINHO - CG nº 012/2022</v>
          </cell>
          <cell r="E128" t="str">
            <v>MARIETA CARVALHO TORRES GALINDO</v>
          </cell>
          <cell r="F128" t="str">
            <v>3 - Administrativo</v>
          </cell>
          <cell r="G128">
            <v>131205</v>
          </cell>
          <cell r="H128">
            <v>45231</v>
          </cell>
          <cell r="I128">
            <v>0</v>
          </cell>
          <cell r="J128">
            <v>902.11</v>
          </cell>
          <cell r="K128">
            <v>0</v>
          </cell>
          <cell r="L128">
            <v>275.49</v>
          </cell>
          <cell r="M128">
            <v>6.6</v>
          </cell>
          <cell r="O128">
            <v>16.13</v>
          </cell>
          <cell r="P128">
            <v>0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  <cell r="Y128">
            <v>0</v>
          </cell>
          <cell r="Z128">
            <v>0</v>
          </cell>
        </row>
        <row r="129">
          <cell r="C129" t="str">
            <v>UPA CABO DE SANTO AGOSTINHO - CG nº 012/2022</v>
          </cell>
          <cell r="E129" t="str">
            <v>MARILENE LINDALVA DA SILVA</v>
          </cell>
          <cell r="F129" t="str">
            <v>2 - Outros Profissionais da Saúde</v>
          </cell>
          <cell r="G129">
            <v>322205</v>
          </cell>
          <cell r="H129">
            <v>45231</v>
          </cell>
          <cell r="I129">
            <v>0</v>
          </cell>
          <cell r="J129">
            <v>135.52000000000001</v>
          </cell>
          <cell r="K129">
            <v>0</v>
          </cell>
          <cell r="L129">
            <v>275.5</v>
          </cell>
          <cell r="M129">
            <v>6.6</v>
          </cell>
          <cell r="O129">
            <v>2.2599999999999998</v>
          </cell>
          <cell r="P129">
            <v>0</v>
          </cell>
          <cell r="R129">
            <v>173.51</v>
          </cell>
          <cell r="S129">
            <v>79.8</v>
          </cell>
          <cell r="U129">
            <v>0</v>
          </cell>
          <cell r="V129">
            <v>0</v>
          </cell>
          <cell r="Y129">
            <v>0</v>
          </cell>
          <cell r="Z129">
            <v>0</v>
          </cell>
        </row>
        <row r="130">
          <cell r="C130" t="str">
            <v>UPA CABO DE SANTO AGOSTINHO - CG nº 012/2022</v>
          </cell>
          <cell r="E130" t="str">
            <v>MARTA MARIA DE SOUZA</v>
          </cell>
          <cell r="F130" t="str">
            <v>2 - Outros Profissionais da Saúde</v>
          </cell>
          <cell r="G130">
            <v>513505</v>
          </cell>
          <cell r="H130">
            <v>45231</v>
          </cell>
          <cell r="I130">
            <v>0</v>
          </cell>
          <cell r="J130">
            <v>176.89</v>
          </cell>
          <cell r="K130">
            <v>0</v>
          </cell>
          <cell r="L130">
            <v>0</v>
          </cell>
          <cell r="M130">
            <v>0</v>
          </cell>
          <cell r="O130">
            <v>2.2599999999999998</v>
          </cell>
          <cell r="P130">
            <v>0</v>
          </cell>
          <cell r="R130">
            <v>0</v>
          </cell>
          <cell r="S130">
            <v>0</v>
          </cell>
          <cell r="U130">
            <v>0</v>
          </cell>
          <cell r="V130">
            <v>0</v>
          </cell>
          <cell r="Y130">
            <v>0</v>
          </cell>
          <cell r="Z130">
            <v>0</v>
          </cell>
        </row>
        <row r="131">
          <cell r="C131" t="str">
            <v>UPA CABO DE SANTO AGOSTINHO - CG nº 012/2022</v>
          </cell>
          <cell r="E131" t="str">
            <v>MATEUS FRANCISCO VITORINO</v>
          </cell>
          <cell r="F131" t="str">
            <v>2 - Outros Profissionais da Saúde</v>
          </cell>
          <cell r="G131">
            <v>521130</v>
          </cell>
          <cell r="H131">
            <v>45231</v>
          </cell>
          <cell r="I131">
            <v>0</v>
          </cell>
          <cell r="J131">
            <v>164.88</v>
          </cell>
          <cell r="K131">
            <v>0</v>
          </cell>
          <cell r="L131">
            <v>275.5</v>
          </cell>
          <cell r="M131">
            <v>6.6</v>
          </cell>
          <cell r="O131">
            <v>2.2599999999999998</v>
          </cell>
          <cell r="P131">
            <v>0</v>
          </cell>
          <cell r="R131">
            <v>173.51</v>
          </cell>
          <cell r="S131">
            <v>93.09</v>
          </cell>
          <cell r="U131">
            <v>0</v>
          </cell>
          <cell r="V131">
            <v>0</v>
          </cell>
          <cell r="Y131">
            <v>0</v>
          </cell>
          <cell r="Z131">
            <v>0</v>
          </cell>
        </row>
        <row r="132">
          <cell r="C132" t="str">
            <v>UPA CABO DE SANTO AGOSTINHO - CG nº 012/2022</v>
          </cell>
          <cell r="E132" t="str">
            <v>MATHEUS AUGUSTO DA SILVA LIMA</v>
          </cell>
          <cell r="F132" t="str">
            <v>2 - Outros Profissionais da Saúde</v>
          </cell>
          <cell r="G132">
            <v>521130</v>
          </cell>
          <cell r="H132">
            <v>45231</v>
          </cell>
          <cell r="I132">
            <v>0</v>
          </cell>
          <cell r="J132">
            <v>165.53</v>
          </cell>
          <cell r="K132">
            <v>0</v>
          </cell>
          <cell r="L132">
            <v>275.5</v>
          </cell>
          <cell r="M132">
            <v>6.6</v>
          </cell>
          <cell r="O132">
            <v>2.2599999999999998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  <cell r="Y132">
            <v>0</v>
          </cell>
          <cell r="Z132">
            <v>0</v>
          </cell>
        </row>
        <row r="133">
          <cell r="C133" t="str">
            <v>UPA CABO DE SANTO AGOSTINHO - CG nº 012/2022</v>
          </cell>
          <cell r="E133" t="str">
            <v>MAXMILAN JOSE DA SILVA</v>
          </cell>
          <cell r="F133" t="str">
            <v>2 - Outros Profissionais da Saúde</v>
          </cell>
          <cell r="G133">
            <v>766420</v>
          </cell>
          <cell r="H133">
            <v>45231</v>
          </cell>
          <cell r="I133">
            <v>0</v>
          </cell>
          <cell r="J133">
            <v>147.85</v>
          </cell>
          <cell r="K133">
            <v>0</v>
          </cell>
          <cell r="L133">
            <v>275.5</v>
          </cell>
          <cell r="M133">
            <v>6.6</v>
          </cell>
          <cell r="O133">
            <v>2.2599999999999998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Y133">
            <v>0</v>
          </cell>
          <cell r="Z133">
            <v>0</v>
          </cell>
        </row>
        <row r="134">
          <cell r="C134" t="str">
            <v>UPA CABO DE SANTO AGOSTINHO - CG nº 012/2022</v>
          </cell>
          <cell r="E134" t="str">
            <v>MAYARA THAINA TRAJANO DOS SANTOS SILVA</v>
          </cell>
          <cell r="F134" t="str">
            <v>2 - Outros Profissionais da Saúde</v>
          </cell>
          <cell r="G134">
            <v>223710</v>
          </cell>
          <cell r="H134">
            <v>45231</v>
          </cell>
          <cell r="I134">
            <v>0</v>
          </cell>
          <cell r="J134">
            <v>299.66000000000003</v>
          </cell>
          <cell r="K134">
            <v>0</v>
          </cell>
          <cell r="L134">
            <v>275.5</v>
          </cell>
          <cell r="M134">
            <v>6.6</v>
          </cell>
          <cell r="O134">
            <v>2.2599999999999998</v>
          </cell>
          <cell r="P134">
            <v>0</v>
          </cell>
          <cell r="R134">
            <v>0</v>
          </cell>
          <cell r="S134">
            <v>0</v>
          </cell>
          <cell r="U134">
            <v>0</v>
          </cell>
          <cell r="V134">
            <v>0</v>
          </cell>
          <cell r="Y134">
            <v>0</v>
          </cell>
          <cell r="Z134">
            <v>0</v>
          </cell>
        </row>
        <row r="135">
          <cell r="C135" t="str">
            <v>UPA CABO DE SANTO AGOSTINHO - CG nº 012/2022</v>
          </cell>
          <cell r="E135" t="str">
            <v>MAYRA KEVILIN MARTINS FEITOSA</v>
          </cell>
          <cell r="F135" t="str">
            <v>3 - Administrativo</v>
          </cell>
          <cell r="G135">
            <v>411005</v>
          </cell>
          <cell r="H135">
            <v>45231</v>
          </cell>
          <cell r="I135">
            <v>0</v>
          </cell>
          <cell r="J135">
            <v>13.95</v>
          </cell>
          <cell r="K135">
            <v>0</v>
          </cell>
          <cell r="L135">
            <v>0</v>
          </cell>
          <cell r="M135">
            <v>0</v>
          </cell>
          <cell r="O135">
            <v>2.2599999999999998</v>
          </cell>
          <cell r="P135">
            <v>0</v>
          </cell>
          <cell r="R135">
            <v>81.209999999999994</v>
          </cell>
          <cell r="S135">
            <v>37.200000000000003</v>
          </cell>
          <cell r="U135">
            <v>80.95</v>
          </cell>
          <cell r="V135">
            <v>0</v>
          </cell>
          <cell r="X135" t="str">
            <v>AUX. CRECHE FEDERAÇÃO</v>
          </cell>
          <cell r="Y135">
            <v>0</v>
          </cell>
          <cell r="Z135">
            <v>0</v>
          </cell>
        </row>
        <row r="136">
          <cell r="C136" t="str">
            <v>UPA CABO DE SANTO AGOSTINHO - CG nº 012/2022</v>
          </cell>
          <cell r="E136" t="str">
            <v>MELANIA DE LIMA SERPA OLIVEIRA</v>
          </cell>
          <cell r="F136" t="str">
            <v>2 - Outros Profissionais da Saúde</v>
          </cell>
          <cell r="G136">
            <v>223505</v>
          </cell>
          <cell r="H136">
            <v>45231</v>
          </cell>
          <cell r="I136">
            <v>0</v>
          </cell>
          <cell r="J136">
            <v>231.46</v>
          </cell>
          <cell r="K136">
            <v>0</v>
          </cell>
          <cell r="L136">
            <v>275.5</v>
          </cell>
          <cell r="M136">
            <v>3.05</v>
          </cell>
          <cell r="O136">
            <v>3.79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  <cell r="V136">
            <v>0</v>
          </cell>
          <cell r="Y136">
            <v>0</v>
          </cell>
          <cell r="Z136">
            <v>0</v>
          </cell>
        </row>
        <row r="137">
          <cell r="C137" t="str">
            <v>UPA CABO DE SANTO AGOSTINHO - CG nº 012/2022</v>
          </cell>
          <cell r="E137" t="str">
            <v>MICAEL JOSE DA SILVA</v>
          </cell>
          <cell r="F137" t="str">
            <v>2 - Outros Profissionais da Saúde</v>
          </cell>
          <cell r="G137">
            <v>766420</v>
          </cell>
          <cell r="H137">
            <v>45231</v>
          </cell>
          <cell r="I137">
            <v>0</v>
          </cell>
          <cell r="J137">
            <v>141.04</v>
          </cell>
          <cell r="K137">
            <v>0</v>
          </cell>
          <cell r="L137">
            <v>275.5</v>
          </cell>
          <cell r="M137">
            <v>6.6</v>
          </cell>
          <cell r="O137">
            <v>2.2599999999999998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Y137">
            <v>0</v>
          </cell>
          <cell r="Z137">
            <v>0</v>
          </cell>
        </row>
        <row r="138">
          <cell r="C138" t="str">
            <v>UPA CABO DE SANTO AGOSTINHO - CG nº 012/2022</v>
          </cell>
          <cell r="E138" t="str">
            <v>MICHELLE DE SANTANA DAMASCENO</v>
          </cell>
          <cell r="F138" t="str">
            <v>3 - Administrativo</v>
          </cell>
          <cell r="G138">
            <v>422110</v>
          </cell>
          <cell r="H138">
            <v>45231</v>
          </cell>
          <cell r="I138">
            <v>0</v>
          </cell>
          <cell r="J138">
            <v>130.5</v>
          </cell>
          <cell r="K138">
            <v>0</v>
          </cell>
          <cell r="L138">
            <v>275.5</v>
          </cell>
          <cell r="M138">
            <v>6.6</v>
          </cell>
          <cell r="O138">
            <v>2.2599999999999998</v>
          </cell>
          <cell r="P138">
            <v>0</v>
          </cell>
          <cell r="R138">
            <v>279.32</v>
          </cell>
          <cell r="S138">
            <v>81.09</v>
          </cell>
          <cell r="U138">
            <v>0</v>
          </cell>
          <cell r="V138">
            <v>0</v>
          </cell>
          <cell r="Y138">
            <v>0</v>
          </cell>
          <cell r="Z138">
            <v>0</v>
          </cell>
        </row>
        <row r="139">
          <cell r="C139" t="str">
            <v>UPA CABO DE SANTO AGOSTINHO - CG nº 012/2022</v>
          </cell>
          <cell r="E139" t="str">
            <v xml:space="preserve">MICHELLE GOMES DE QUEIROZ </v>
          </cell>
          <cell r="F139" t="str">
            <v>2 - Outros Profissionais da Saúde</v>
          </cell>
          <cell r="G139">
            <v>322205</v>
          </cell>
          <cell r="H139">
            <v>45231</v>
          </cell>
          <cell r="I139">
            <v>0</v>
          </cell>
          <cell r="J139">
            <v>137.38</v>
          </cell>
          <cell r="K139">
            <v>0</v>
          </cell>
          <cell r="L139">
            <v>275.5</v>
          </cell>
          <cell r="M139">
            <v>6.6</v>
          </cell>
          <cell r="O139">
            <v>2.2599999999999998</v>
          </cell>
          <cell r="P139">
            <v>0</v>
          </cell>
          <cell r="R139">
            <v>173.51</v>
          </cell>
          <cell r="S139">
            <v>79.8</v>
          </cell>
          <cell r="U139">
            <v>0</v>
          </cell>
          <cell r="V139">
            <v>0</v>
          </cell>
          <cell r="Y139">
            <v>0</v>
          </cell>
          <cell r="Z139">
            <v>0</v>
          </cell>
        </row>
        <row r="140">
          <cell r="C140" t="str">
            <v>UPA CABO DE SANTO AGOSTINHO - CG nº 012/2022</v>
          </cell>
          <cell r="E140" t="str">
            <v>MICILENE ALEXANDRE DA SILVA</v>
          </cell>
          <cell r="F140" t="str">
            <v>2 - Outros Profissionais da Saúde</v>
          </cell>
          <cell r="G140">
            <v>322205</v>
          </cell>
          <cell r="H140">
            <v>45231</v>
          </cell>
          <cell r="I140">
            <v>0</v>
          </cell>
          <cell r="J140">
            <v>135.52000000000001</v>
          </cell>
          <cell r="K140">
            <v>0</v>
          </cell>
          <cell r="L140">
            <v>275.5</v>
          </cell>
          <cell r="M140">
            <v>6.6</v>
          </cell>
          <cell r="O140">
            <v>2.2599999999999998</v>
          </cell>
          <cell r="P140">
            <v>0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  <cell r="Y140">
            <v>0</v>
          </cell>
          <cell r="Z140">
            <v>0</v>
          </cell>
        </row>
        <row r="141">
          <cell r="C141" t="str">
            <v>UPA CABO DE SANTO AGOSTINHO - CG nº 012/2022</v>
          </cell>
          <cell r="E141" t="str">
            <v>MISAEL JOSE DO NASCIMENTO</v>
          </cell>
          <cell r="F141" t="str">
            <v>3 - Administrativo</v>
          </cell>
          <cell r="G141">
            <v>514310</v>
          </cell>
          <cell r="H141">
            <v>45231</v>
          </cell>
          <cell r="I141">
            <v>0</v>
          </cell>
          <cell r="J141">
            <v>225.82</v>
          </cell>
          <cell r="K141">
            <v>0</v>
          </cell>
          <cell r="L141">
            <v>275.5</v>
          </cell>
          <cell r="M141">
            <v>6.6</v>
          </cell>
          <cell r="O141">
            <v>2.2599999999999998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Y141">
            <v>0</v>
          </cell>
          <cell r="Z141">
            <v>0</v>
          </cell>
        </row>
        <row r="142">
          <cell r="C142" t="str">
            <v>UPA CABO DE SANTO AGOSTINHO - CG nº 012/2022</v>
          </cell>
          <cell r="E142" t="str">
            <v>MONICA LOPES CAMPOS</v>
          </cell>
          <cell r="F142" t="str">
            <v>3 - Administrativo</v>
          </cell>
          <cell r="G142">
            <v>422110</v>
          </cell>
          <cell r="H142">
            <v>45231</v>
          </cell>
          <cell r="I142">
            <v>0</v>
          </cell>
          <cell r="K142">
            <v>0</v>
          </cell>
          <cell r="L142">
            <v>0</v>
          </cell>
          <cell r="M142">
            <v>0</v>
          </cell>
          <cell r="O142">
            <v>2.2599999999999998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Y142">
            <v>0</v>
          </cell>
          <cell r="Z142">
            <v>0</v>
          </cell>
        </row>
        <row r="143">
          <cell r="C143" t="str">
            <v>UPA CABO DE SANTO AGOSTINHO - CG nº 012/2022</v>
          </cell>
          <cell r="E143" t="str">
            <v>NATALY FERREIRA DE SANTANA</v>
          </cell>
          <cell r="F143" t="str">
            <v>3 - Administrativo</v>
          </cell>
          <cell r="G143">
            <v>422110</v>
          </cell>
          <cell r="H143">
            <v>45231</v>
          </cell>
          <cell r="I143">
            <v>0</v>
          </cell>
          <cell r="J143">
            <v>133.32</v>
          </cell>
          <cell r="K143">
            <v>0</v>
          </cell>
          <cell r="L143">
            <v>275.5</v>
          </cell>
          <cell r="M143">
            <v>6.6</v>
          </cell>
          <cell r="O143">
            <v>2.2599999999999998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  <cell r="Y143">
            <v>0</v>
          </cell>
          <cell r="Z143">
            <v>0</v>
          </cell>
        </row>
        <row r="144">
          <cell r="C144" t="str">
            <v>UPA CABO DE SANTO AGOSTINHO - CG nº 012/2022</v>
          </cell>
          <cell r="E144" t="str">
            <v>PATRICIA HEMYLLY NORONHA SOARES ROSA</v>
          </cell>
          <cell r="F144" t="str">
            <v>2 - Outros Profissionais da Saúde</v>
          </cell>
          <cell r="G144">
            <v>322205</v>
          </cell>
          <cell r="H144">
            <v>45231</v>
          </cell>
          <cell r="I144">
            <v>0</v>
          </cell>
          <cell r="J144">
            <v>162.62</v>
          </cell>
          <cell r="K144">
            <v>0</v>
          </cell>
          <cell r="L144">
            <v>275.5</v>
          </cell>
          <cell r="M144">
            <v>6.6</v>
          </cell>
          <cell r="O144">
            <v>2.2599999999999998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Y144">
            <v>0</v>
          </cell>
          <cell r="Z144">
            <v>0</v>
          </cell>
        </row>
        <row r="145">
          <cell r="C145" t="str">
            <v>UPA CABO DE SANTO AGOSTINHO - CG nº 012/2022</v>
          </cell>
          <cell r="E145" t="str">
            <v>PATRICIA MARIA DA SILVA</v>
          </cell>
          <cell r="F145" t="str">
            <v>2 - Outros Profissionais da Saúde</v>
          </cell>
          <cell r="G145">
            <v>322205</v>
          </cell>
          <cell r="H145">
            <v>45231</v>
          </cell>
          <cell r="I145">
            <v>0</v>
          </cell>
          <cell r="J145">
            <v>162.62</v>
          </cell>
          <cell r="K145">
            <v>0</v>
          </cell>
          <cell r="L145">
            <v>275.5</v>
          </cell>
          <cell r="M145">
            <v>6.6</v>
          </cell>
          <cell r="O145">
            <v>2.2599999999999998</v>
          </cell>
          <cell r="P145">
            <v>0</v>
          </cell>
          <cell r="R145">
            <v>151.01</v>
          </cell>
          <cell r="S145">
            <v>79.8</v>
          </cell>
          <cell r="U145">
            <v>0</v>
          </cell>
          <cell r="V145">
            <v>0</v>
          </cell>
          <cell r="Y145">
            <v>0</v>
          </cell>
          <cell r="Z145">
            <v>0</v>
          </cell>
        </row>
        <row r="146">
          <cell r="C146" t="str">
            <v>UPA CABO DE SANTO AGOSTINHO - CG nº 012/2022</v>
          </cell>
          <cell r="E146" t="str">
            <v>PAULA CHRISTINE SENA RODRIGUES</v>
          </cell>
          <cell r="F146" t="str">
            <v>2 - Outros Profissionais da Saúde</v>
          </cell>
          <cell r="G146">
            <v>251605</v>
          </cell>
          <cell r="H146">
            <v>45231</v>
          </cell>
          <cell r="I146">
            <v>0</v>
          </cell>
          <cell r="J146">
            <v>298.23</v>
          </cell>
          <cell r="K146">
            <v>0</v>
          </cell>
          <cell r="L146">
            <v>275.5</v>
          </cell>
          <cell r="M146">
            <v>6.6</v>
          </cell>
          <cell r="O146">
            <v>2.2599999999999998</v>
          </cell>
          <cell r="P146">
            <v>0</v>
          </cell>
          <cell r="R146">
            <v>199.51</v>
          </cell>
          <cell r="S146">
            <v>168.47</v>
          </cell>
          <cell r="U146">
            <v>0</v>
          </cell>
          <cell r="V146">
            <v>0</v>
          </cell>
          <cell r="Y146">
            <v>0</v>
          </cell>
          <cell r="Z146">
            <v>0</v>
          </cell>
        </row>
        <row r="147">
          <cell r="C147" t="str">
            <v>UPA CABO DE SANTO AGOSTINHO - CG nº 012/2022</v>
          </cell>
          <cell r="E147" t="str">
            <v>PAULO JOSE ALVES SALDANHA FALCAO</v>
          </cell>
          <cell r="F147" t="str">
            <v>2 - Outros Profissionais da Saúde</v>
          </cell>
          <cell r="G147">
            <v>324115</v>
          </cell>
          <cell r="H147">
            <v>45231</v>
          </cell>
          <cell r="I147">
            <v>0</v>
          </cell>
          <cell r="J147">
            <v>286.11</v>
          </cell>
          <cell r="K147">
            <v>0</v>
          </cell>
          <cell r="L147">
            <v>275.5</v>
          </cell>
          <cell r="M147">
            <v>6.6</v>
          </cell>
          <cell r="O147">
            <v>2.2599999999999998</v>
          </cell>
          <cell r="P147">
            <v>0</v>
          </cell>
          <cell r="R147">
            <v>0</v>
          </cell>
          <cell r="S147">
            <v>0</v>
          </cell>
          <cell r="U147">
            <v>0</v>
          </cell>
          <cell r="V147">
            <v>0</v>
          </cell>
          <cell r="Y147">
            <v>0</v>
          </cell>
          <cell r="Z147">
            <v>0</v>
          </cell>
        </row>
        <row r="148">
          <cell r="C148" t="str">
            <v>UPA CABO DE SANTO AGOSTINHO - CG nº 012/2022</v>
          </cell>
          <cell r="E148" t="str">
            <v>PRISCILA BEZERRA DA SILVA SANTOS</v>
          </cell>
          <cell r="F148" t="str">
            <v>2 - Outros Profissionais da Saúde</v>
          </cell>
          <cell r="G148">
            <v>322205</v>
          </cell>
          <cell r="H148">
            <v>45231</v>
          </cell>
          <cell r="I148">
            <v>0</v>
          </cell>
          <cell r="J148">
            <v>180.16</v>
          </cell>
          <cell r="K148">
            <v>0</v>
          </cell>
          <cell r="L148">
            <v>0</v>
          </cell>
          <cell r="M148">
            <v>0</v>
          </cell>
          <cell r="O148">
            <v>2.2599999999999998</v>
          </cell>
          <cell r="P148">
            <v>0</v>
          </cell>
          <cell r="R148">
            <v>0</v>
          </cell>
          <cell r="S148">
            <v>0</v>
          </cell>
          <cell r="U148">
            <v>0</v>
          </cell>
          <cell r="V148">
            <v>0</v>
          </cell>
          <cell r="Y148">
            <v>0</v>
          </cell>
          <cell r="Z148">
            <v>0</v>
          </cell>
        </row>
        <row r="149">
          <cell r="C149" t="str">
            <v>UPA CABO DE SANTO AGOSTINHO - CG nº 012/2022</v>
          </cell>
          <cell r="E149" t="str">
            <v>PRISCILLA KAROLINA JUSTINO DE OLIVEIRA SANTOS</v>
          </cell>
          <cell r="F149" t="str">
            <v>2 - Outros Profissionais da Saúde</v>
          </cell>
          <cell r="G149">
            <v>322205</v>
          </cell>
          <cell r="H149">
            <v>45231</v>
          </cell>
          <cell r="I149">
            <v>0</v>
          </cell>
          <cell r="J149">
            <v>135.52000000000001</v>
          </cell>
          <cell r="K149">
            <v>0</v>
          </cell>
          <cell r="L149">
            <v>275.5</v>
          </cell>
          <cell r="M149">
            <v>6.6</v>
          </cell>
          <cell r="O149">
            <v>2.2599999999999998</v>
          </cell>
          <cell r="P149">
            <v>0</v>
          </cell>
          <cell r="R149">
            <v>229.51</v>
          </cell>
          <cell r="S149">
            <v>79.8</v>
          </cell>
          <cell r="U149">
            <v>0</v>
          </cell>
          <cell r="V149">
            <v>0</v>
          </cell>
          <cell r="Y149">
            <v>0</v>
          </cell>
          <cell r="Z149">
            <v>0</v>
          </cell>
        </row>
        <row r="150">
          <cell r="C150" t="str">
            <v>UPA CABO DE SANTO AGOSTINHO - CG nº 012/2022</v>
          </cell>
          <cell r="E150" t="str">
            <v>QUEZIA OLIVEIRA SILVA CAVALCANTE</v>
          </cell>
          <cell r="F150" t="str">
            <v>2 - Outros Profissionais da Saúde</v>
          </cell>
          <cell r="G150">
            <v>322205</v>
          </cell>
          <cell r="H150">
            <v>45231</v>
          </cell>
          <cell r="I150">
            <v>0</v>
          </cell>
          <cell r="J150">
            <v>149.74</v>
          </cell>
          <cell r="K150">
            <v>0</v>
          </cell>
          <cell r="L150">
            <v>275.5</v>
          </cell>
          <cell r="M150">
            <v>6.6</v>
          </cell>
          <cell r="O150">
            <v>2.2599999999999998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  <cell r="V150">
            <v>0</v>
          </cell>
          <cell r="Y150">
            <v>0</v>
          </cell>
          <cell r="Z150">
            <v>0</v>
          </cell>
        </row>
        <row r="151">
          <cell r="C151" t="str">
            <v>UPA CABO DE SANTO AGOSTINHO - CG nº 012/2022</v>
          </cell>
          <cell r="E151" t="str">
            <v>RANYA ALVES DE FRANCA</v>
          </cell>
          <cell r="F151" t="str">
            <v>2 - Outros Profissionais da Saúde</v>
          </cell>
          <cell r="G151">
            <v>513505</v>
          </cell>
          <cell r="H151">
            <v>45231</v>
          </cell>
          <cell r="I151">
            <v>0</v>
          </cell>
          <cell r="J151">
            <v>143.47999999999999</v>
          </cell>
          <cell r="K151">
            <v>0</v>
          </cell>
          <cell r="L151">
            <v>275.5</v>
          </cell>
          <cell r="M151">
            <v>6.6</v>
          </cell>
          <cell r="O151">
            <v>2.2599999999999998</v>
          </cell>
          <cell r="P151">
            <v>0</v>
          </cell>
          <cell r="R151">
            <v>341.51</v>
          </cell>
          <cell r="S151">
            <v>80.89</v>
          </cell>
          <cell r="U151">
            <v>0</v>
          </cell>
          <cell r="V151">
            <v>0</v>
          </cell>
          <cell r="Y151">
            <v>0</v>
          </cell>
          <cell r="Z151">
            <v>0</v>
          </cell>
        </row>
        <row r="152">
          <cell r="C152" t="str">
            <v>UPA CABO DE SANTO AGOSTINHO - CG nº 012/2022</v>
          </cell>
          <cell r="E152" t="str">
            <v>RAUL HENRIQUE DE SOUZA LEAL</v>
          </cell>
          <cell r="F152" t="str">
            <v>2 - Outros Profissionais da Saúde</v>
          </cell>
          <cell r="G152">
            <v>223505</v>
          </cell>
          <cell r="H152">
            <v>45231</v>
          </cell>
          <cell r="I152">
            <v>0</v>
          </cell>
          <cell r="J152">
            <v>710.01</v>
          </cell>
          <cell r="K152">
            <v>0</v>
          </cell>
          <cell r="L152">
            <v>275.5</v>
          </cell>
          <cell r="M152">
            <v>3.59</v>
          </cell>
          <cell r="O152">
            <v>3.79</v>
          </cell>
          <cell r="P152">
            <v>0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  <cell r="Y152">
            <v>0</v>
          </cell>
          <cell r="Z152">
            <v>0</v>
          </cell>
        </row>
        <row r="153">
          <cell r="C153" t="str">
            <v>UPA CABO DE SANTO AGOSTINHO - CG nº 012/2022</v>
          </cell>
          <cell r="E153" t="str">
            <v>REZIM FRANCISCO DA SILVA</v>
          </cell>
          <cell r="F153" t="str">
            <v>3 - Administrativo</v>
          </cell>
          <cell r="G153">
            <v>514310</v>
          </cell>
          <cell r="H153">
            <v>45231</v>
          </cell>
          <cell r="I153">
            <v>0</v>
          </cell>
          <cell r="J153">
            <v>198.01</v>
          </cell>
          <cell r="K153">
            <v>0</v>
          </cell>
          <cell r="L153">
            <v>275.5</v>
          </cell>
          <cell r="M153">
            <v>6.6</v>
          </cell>
          <cell r="O153">
            <v>2.2599999999999998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Y153">
            <v>0</v>
          </cell>
          <cell r="Z153">
            <v>0</v>
          </cell>
        </row>
        <row r="154">
          <cell r="C154" t="str">
            <v>UPA CABO DE SANTO AGOSTINHO - CG nº 012/2022</v>
          </cell>
          <cell r="E154" t="str">
            <v>RICARDO JOSE FERNANDES DA SILVA</v>
          </cell>
          <cell r="F154" t="str">
            <v>2 - Outros Profissionais da Saúde</v>
          </cell>
          <cell r="G154">
            <v>766420</v>
          </cell>
          <cell r="H154">
            <v>45231</v>
          </cell>
          <cell r="I154">
            <v>0</v>
          </cell>
          <cell r="J154">
            <v>243.8</v>
          </cell>
          <cell r="K154">
            <v>0</v>
          </cell>
          <cell r="L154">
            <v>0</v>
          </cell>
          <cell r="M154">
            <v>0</v>
          </cell>
          <cell r="O154">
            <v>2.2599999999999998</v>
          </cell>
          <cell r="P154">
            <v>0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  <cell r="Y154">
            <v>0</v>
          </cell>
          <cell r="Z154">
            <v>0</v>
          </cell>
        </row>
        <row r="155">
          <cell r="C155" t="str">
            <v>UPA CABO DE SANTO AGOSTINHO - CG nº 012/2022</v>
          </cell>
          <cell r="E155" t="str">
            <v>ROBERTA LAYS DE SANTANA SANTOS</v>
          </cell>
          <cell r="F155" t="str">
            <v>2 - Outros Profissionais da Saúde</v>
          </cell>
          <cell r="G155">
            <v>515205</v>
          </cell>
          <cell r="H155">
            <v>45231</v>
          </cell>
          <cell r="I155">
            <v>0</v>
          </cell>
          <cell r="J155">
            <v>183.46</v>
          </cell>
          <cell r="K155">
            <v>0</v>
          </cell>
          <cell r="L155">
            <v>275.5</v>
          </cell>
          <cell r="M155">
            <v>6.6</v>
          </cell>
          <cell r="O155">
            <v>2.2599999999999998</v>
          </cell>
          <cell r="P155">
            <v>0</v>
          </cell>
          <cell r="R155">
            <v>173.51</v>
          </cell>
          <cell r="S155">
            <v>76.56</v>
          </cell>
          <cell r="U155">
            <v>0</v>
          </cell>
          <cell r="V155">
            <v>0</v>
          </cell>
          <cell r="Y155">
            <v>0</v>
          </cell>
          <cell r="Z155">
            <v>0</v>
          </cell>
        </row>
        <row r="156">
          <cell r="C156" t="str">
            <v>UPA CABO DE SANTO AGOSTINHO - CG nº 012/2022</v>
          </cell>
          <cell r="E156" t="str">
            <v>ROMULO CESAR SAMPAIO PEIXOTO FILHO</v>
          </cell>
          <cell r="F156" t="str">
            <v>3 - Administrativo</v>
          </cell>
          <cell r="G156">
            <v>223445</v>
          </cell>
          <cell r="H156">
            <v>45231</v>
          </cell>
          <cell r="I156">
            <v>0</v>
          </cell>
          <cell r="J156">
            <v>494</v>
          </cell>
          <cell r="K156">
            <v>0</v>
          </cell>
          <cell r="L156">
            <v>275.5</v>
          </cell>
          <cell r="M156">
            <v>6.6</v>
          </cell>
          <cell r="O156">
            <v>2.2599999999999998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Y156">
            <v>0</v>
          </cell>
          <cell r="Z156">
            <v>0</v>
          </cell>
        </row>
        <row r="157">
          <cell r="C157" t="str">
            <v>UPA CABO DE SANTO AGOSTINHO - CG nº 012/2022</v>
          </cell>
          <cell r="E157" t="str">
            <v>ROSALYN CORREIA PEREGRINO</v>
          </cell>
          <cell r="F157" t="str">
            <v>2 - Outros Profissionais da Saúde</v>
          </cell>
          <cell r="G157">
            <v>223505</v>
          </cell>
          <cell r="H157">
            <v>45231</v>
          </cell>
          <cell r="I157">
            <v>0</v>
          </cell>
          <cell r="J157">
            <v>211.42</v>
          </cell>
          <cell r="K157">
            <v>0</v>
          </cell>
          <cell r="L157">
            <v>275.5</v>
          </cell>
          <cell r="M157">
            <v>3.05</v>
          </cell>
          <cell r="O157">
            <v>3.79</v>
          </cell>
          <cell r="P157">
            <v>0</v>
          </cell>
          <cell r="R157">
            <v>0</v>
          </cell>
          <cell r="S157">
            <v>0</v>
          </cell>
          <cell r="U157">
            <v>0</v>
          </cell>
          <cell r="V157">
            <v>0</v>
          </cell>
          <cell r="Y157">
            <v>0</v>
          </cell>
          <cell r="Z157">
            <v>0</v>
          </cell>
        </row>
        <row r="158">
          <cell r="C158" t="str">
            <v>UPA CABO DE SANTO AGOSTINHO - CG nº 012/2022</v>
          </cell>
          <cell r="E158" t="str">
            <v>ROSANGELA MARIA DE OLIVEIRA</v>
          </cell>
          <cell r="F158" t="str">
            <v>2 - Outros Profissionais da Saúde</v>
          </cell>
          <cell r="G158">
            <v>515205</v>
          </cell>
          <cell r="H158">
            <v>45231</v>
          </cell>
          <cell r="I158">
            <v>0</v>
          </cell>
          <cell r="J158">
            <v>127.64</v>
          </cell>
          <cell r="K158">
            <v>0</v>
          </cell>
          <cell r="L158">
            <v>275.5</v>
          </cell>
          <cell r="M158">
            <v>6.6</v>
          </cell>
          <cell r="O158">
            <v>2.2599999999999998</v>
          </cell>
          <cell r="P158">
            <v>0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Y158">
            <v>0</v>
          </cell>
          <cell r="Z158">
            <v>0</v>
          </cell>
        </row>
        <row r="159">
          <cell r="C159" t="str">
            <v>UPA CABO DE SANTO AGOSTINHO - CG nº 012/2022</v>
          </cell>
          <cell r="E159" t="str">
            <v>RUTE CLECIA DA SILVA</v>
          </cell>
          <cell r="F159" t="str">
            <v>2 - Outros Profissionais da Saúde</v>
          </cell>
          <cell r="G159">
            <v>223505</v>
          </cell>
          <cell r="H159">
            <v>45231</v>
          </cell>
          <cell r="I159">
            <v>0</v>
          </cell>
          <cell r="J159">
            <v>196.49</v>
          </cell>
          <cell r="K159">
            <v>0</v>
          </cell>
          <cell r="L159">
            <v>275.5</v>
          </cell>
          <cell r="M159">
            <v>2.79</v>
          </cell>
          <cell r="O159">
            <v>3.79</v>
          </cell>
          <cell r="P159">
            <v>0</v>
          </cell>
          <cell r="R159">
            <v>0</v>
          </cell>
          <cell r="S159">
            <v>0</v>
          </cell>
          <cell r="U159">
            <v>120.26</v>
          </cell>
          <cell r="V159">
            <v>0</v>
          </cell>
          <cell r="X159" t="str">
            <v xml:space="preserve"> AUX CRECHE ( enfermeiros )</v>
          </cell>
          <cell r="Y159">
            <v>0</v>
          </cell>
          <cell r="Z159">
            <v>0</v>
          </cell>
        </row>
        <row r="160">
          <cell r="C160" t="str">
            <v>UPA CABO DE SANTO AGOSTINHO - CG nº 012/2022</v>
          </cell>
          <cell r="E160" t="str">
            <v>SANDRA DE OLIVEIRA PAZ MAGALHAES</v>
          </cell>
          <cell r="F160" t="str">
            <v>3 - Administrativo</v>
          </cell>
          <cell r="G160">
            <v>252210</v>
          </cell>
          <cell r="H160">
            <v>45231</v>
          </cell>
          <cell r="I160">
            <v>0</v>
          </cell>
          <cell r="J160">
            <v>269.60000000000002</v>
          </cell>
          <cell r="K160">
            <v>0</v>
          </cell>
          <cell r="L160">
            <v>275.5</v>
          </cell>
          <cell r="M160">
            <v>6.6</v>
          </cell>
          <cell r="O160">
            <v>2.2599999999999998</v>
          </cell>
          <cell r="P160">
            <v>0</v>
          </cell>
          <cell r="R160">
            <v>229.51</v>
          </cell>
          <cell r="S160">
            <v>198.06</v>
          </cell>
          <cell r="U160">
            <v>0</v>
          </cell>
          <cell r="V160">
            <v>0</v>
          </cell>
          <cell r="Y160">
            <v>0</v>
          </cell>
          <cell r="Z160">
            <v>0</v>
          </cell>
        </row>
        <row r="161">
          <cell r="C161" t="str">
            <v>UPA CABO DE SANTO AGOSTINHO - CG nº 012/2022</v>
          </cell>
          <cell r="E161" t="str">
            <v>SAULO DE TASSO RIBEIRO DA SILVA</v>
          </cell>
          <cell r="F161" t="str">
            <v>2 - Outros Profissionais da Saúde</v>
          </cell>
          <cell r="G161">
            <v>324115</v>
          </cell>
          <cell r="H161">
            <v>45231</v>
          </cell>
          <cell r="I161">
            <v>0</v>
          </cell>
          <cell r="J161">
            <v>334.69</v>
          </cell>
          <cell r="K161">
            <v>0</v>
          </cell>
          <cell r="L161">
            <v>275.5</v>
          </cell>
          <cell r="M161">
            <v>6.6</v>
          </cell>
          <cell r="O161">
            <v>2.2599999999999998</v>
          </cell>
          <cell r="P161">
            <v>0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Y161">
            <v>0</v>
          </cell>
          <cell r="Z161">
            <v>0</v>
          </cell>
        </row>
        <row r="162">
          <cell r="C162" t="str">
            <v>UPA CABO DE SANTO AGOSTINHO - CG nº 012/2022</v>
          </cell>
          <cell r="E162" t="str">
            <v xml:space="preserve">SILAS DA SILVA ALVES </v>
          </cell>
          <cell r="F162" t="str">
            <v>3 - Administrativo</v>
          </cell>
          <cell r="G162">
            <v>351605</v>
          </cell>
          <cell r="H162">
            <v>45231</v>
          </cell>
          <cell r="I162">
            <v>0</v>
          </cell>
          <cell r="J162">
            <v>155.47</v>
          </cell>
          <cell r="K162">
            <v>0</v>
          </cell>
          <cell r="L162">
            <v>275.5</v>
          </cell>
          <cell r="M162">
            <v>6.6</v>
          </cell>
          <cell r="O162">
            <v>2.2599999999999998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Y162">
            <v>0</v>
          </cell>
          <cell r="Z162">
            <v>0</v>
          </cell>
        </row>
        <row r="163">
          <cell r="C163" t="str">
            <v>UPA CABO DE SANTO AGOSTINHO - CG nº 012/2022</v>
          </cell>
          <cell r="E163" t="str">
            <v>SUENIA FRANCA DOS SANTOS</v>
          </cell>
          <cell r="F163" t="str">
            <v>3 - Administrativo</v>
          </cell>
          <cell r="G163">
            <v>351605</v>
          </cell>
          <cell r="H163">
            <v>45231</v>
          </cell>
          <cell r="I163">
            <v>0</v>
          </cell>
          <cell r="J163">
            <v>0</v>
          </cell>
          <cell r="K163">
            <v>1314</v>
          </cell>
          <cell r="L163">
            <v>0</v>
          </cell>
          <cell r="M163">
            <v>0</v>
          </cell>
          <cell r="O163">
            <v>0</v>
          </cell>
          <cell r="P163">
            <v>0</v>
          </cell>
          <cell r="R163">
            <v>0</v>
          </cell>
          <cell r="S163">
            <v>0</v>
          </cell>
          <cell r="U163">
            <v>77.569999999999993</v>
          </cell>
          <cell r="V163">
            <v>0</v>
          </cell>
          <cell r="X163" t="str">
            <v>AUX. CRECHE FEDERAÇÃO</v>
          </cell>
          <cell r="Y163">
            <v>0</v>
          </cell>
          <cell r="Z163">
            <v>0</v>
          </cell>
        </row>
        <row r="164">
          <cell r="C164" t="str">
            <v>UPA CABO DE SANTO AGOSTINHO - CG nº 012/2022</v>
          </cell>
          <cell r="E164" t="str">
            <v>TAISA DAIANE CORREIA DA SILVA</v>
          </cell>
          <cell r="F164" t="str">
            <v>2 - Outros Profissionais da Saúde</v>
          </cell>
          <cell r="G164">
            <v>223505</v>
          </cell>
          <cell r="H164">
            <v>45231</v>
          </cell>
          <cell r="I164">
            <v>0</v>
          </cell>
          <cell r="J164">
            <v>204.43</v>
          </cell>
          <cell r="K164">
            <v>0</v>
          </cell>
          <cell r="L164">
            <v>275.5</v>
          </cell>
          <cell r="M164">
            <v>2.79</v>
          </cell>
          <cell r="O164">
            <v>3.79</v>
          </cell>
          <cell r="P164">
            <v>0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  <cell r="Y164">
            <v>0</v>
          </cell>
          <cell r="Z164">
            <v>0</v>
          </cell>
        </row>
        <row r="165">
          <cell r="C165" t="str">
            <v>UPA CABO DE SANTO AGOSTINHO - CG nº 012/2022</v>
          </cell>
          <cell r="E165" t="str">
            <v>TATIANE COSMA DA SILVA</v>
          </cell>
          <cell r="F165" t="str">
            <v>2 - Outros Profissionais da Saúde</v>
          </cell>
          <cell r="G165">
            <v>322205</v>
          </cell>
          <cell r="H165">
            <v>45231</v>
          </cell>
          <cell r="I165">
            <v>0</v>
          </cell>
          <cell r="J165">
            <v>148.82</v>
          </cell>
          <cell r="K165">
            <v>0</v>
          </cell>
          <cell r="L165">
            <v>275.5</v>
          </cell>
          <cell r="M165">
            <v>6.6</v>
          </cell>
          <cell r="O165">
            <v>2.2599999999999998</v>
          </cell>
          <cell r="P165">
            <v>0</v>
          </cell>
          <cell r="R165">
            <v>105.83</v>
          </cell>
          <cell r="S165">
            <v>79.8</v>
          </cell>
          <cell r="U165">
            <v>0</v>
          </cell>
          <cell r="V165">
            <v>0</v>
          </cell>
          <cell r="Y165">
            <v>0</v>
          </cell>
          <cell r="Z165">
            <v>0</v>
          </cell>
        </row>
        <row r="166">
          <cell r="C166" t="str">
            <v>UPA CABO DE SANTO AGOSTINHO - CG nº 012/2022</v>
          </cell>
          <cell r="E166" t="str">
            <v>THAMYRIS BOURBON DE QUEIROZ MELO</v>
          </cell>
          <cell r="F166" t="str">
            <v>2 - Outros Profissionais da Saúde</v>
          </cell>
          <cell r="G166">
            <v>251605</v>
          </cell>
          <cell r="H166">
            <v>45231</v>
          </cell>
          <cell r="I166">
            <v>0</v>
          </cell>
          <cell r="J166">
            <v>375.7</v>
          </cell>
          <cell r="K166">
            <v>0</v>
          </cell>
          <cell r="L166">
            <v>0</v>
          </cell>
          <cell r="M166">
            <v>0</v>
          </cell>
          <cell r="O166">
            <v>2.2599999999999998</v>
          </cell>
          <cell r="P166">
            <v>0</v>
          </cell>
          <cell r="R166">
            <v>0</v>
          </cell>
          <cell r="S166">
            <v>0</v>
          </cell>
          <cell r="U166">
            <v>0</v>
          </cell>
          <cell r="V166">
            <v>0</v>
          </cell>
          <cell r="Y166">
            <v>0</v>
          </cell>
          <cell r="Z166">
            <v>0</v>
          </cell>
        </row>
        <row r="167">
          <cell r="C167" t="str">
            <v>UPA CABO DE SANTO AGOSTINHO - CG nº 012/2022</v>
          </cell>
          <cell r="E167" t="str">
            <v>VALDOMIRO FERREIRA DA SILVA FILHO</v>
          </cell>
          <cell r="F167" t="str">
            <v>3 - Administrativo</v>
          </cell>
          <cell r="G167">
            <v>516345</v>
          </cell>
          <cell r="H167">
            <v>45231</v>
          </cell>
          <cell r="I167">
            <v>0</v>
          </cell>
          <cell r="J167">
            <v>177.77</v>
          </cell>
          <cell r="K167">
            <v>0</v>
          </cell>
          <cell r="L167">
            <v>0</v>
          </cell>
          <cell r="M167">
            <v>0</v>
          </cell>
          <cell r="O167">
            <v>2.2599999999999998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Y167">
            <v>0</v>
          </cell>
          <cell r="Z167">
            <v>0</v>
          </cell>
        </row>
        <row r="168">
          <cell r="C168" t="str">
            <v>UPA CABO DE SANTO AGOSTINHO - CG nº 012/2022</v>
          </cell>
          <cell r="E168" t="str">
            <v>VIVIANE LAURENTINO DO NASCIMENTO</v>
          </cell>
          <cell r="F168" t="str">
            <v>2 - Outros Profissionais da Saúde</v>
          </cell>
          <cell r="G168">
            <v>223505</v>
          </cell>
          <cell r="H168">
            <v>45231</v>
          </cell>
          <cell r="I168">
            <v>0</v>
          </cell>
          <cell r="J168">
            <v>216.42</v>
          </cell>
          <cell r="K168">
            <v>0</v>
          </cell>
          <cell r="L168">
            <v>275.5</v>
          </cell>
          <cell r="M168">
            <v>3.05</v>
          </cell>
          <cell r="O168">
            <v>3.79</v>
          </cell>
          <cell r="P168">
            <v>0</v>
          </cell>
          <cell r="R168">
            <v>139.91999999999999</v>
          </cell>
          <cell r="S168">
            <v>122.12</v>
          </cell>
          <cell r="U168">
            <v>0</v>
          </cell>
          <cell r="V168">
            <v>0</v>
          </cell>
          <cell r="Y168">
            <v>0</v>
          </cell>
          <cell r="Z168">
            <v>0</v>
          </cell>
        </row>
        <row r="169">
          <cell r="C169" t="str">
            <v>UPA CABO DE SANTO AGOSTINHO - CG nº 012/2022</v>
          </cell>
          <cell r="E169" t="str">
            <v>WALLYSON RAMOS DA SILVA</v>
          </cell>
          <cell r="F169" t="str">
            <v>3 - Administrativo</v>
          </cell>
          <cell r="G169">
            <v>422110</v>
          </cell>
          <cell r="H169">
            <v>45231</v>
          </cell>
          <cell r="I169">
            <v>0</v>
          </cell>
          <cell r="J169">
            <v>156.35</v>
          </cell>
          <cell r="K169">
            <v>0</v>
          </cell>
          <cell r="L169">
            <v>275.5</v>
          </cell>
          <cell r="M169">
            <v>6.6</v>
          </cell>
          <cell r="O169">
            <v>2.2599999999999998</v>
          </cell>
          <cell r="P169">
            <v>0</v>
          </cell>
          <cell r="R169">
            <v>0</v>
          </cell>
          <cell r="S169">
            <v>0</v>
          </cell>
          <cell r="U169">
            <v>0</v>
          </cell>
          <cell r="V169">
            <v>0</v>
          </cell>
          <cell r="Y169">
            <v>0</v>
          </cell>
          <cell r="Z169">
            <v>0</v>
          </cell>
        </row>
        <row r="170">
          <cell r="C170" t="str">
            <v>UPA CABO DE SANTO AGOSTINHO - CG nº 012/2022</v>
          </cell>
          <cell r="E170" t="str">
            <v>WANESSA CRISTINA SIQUEIRA DE SALES</v>
          </cell>
          <cell r="F170" t="str">
            <v>2 - Outros Profissionais da Saúde</v>
          </cell>
          <cell r="G170">
            <v>521130</v>
          </cell>
          <cell r="H170">
            <v>45231</v>
          </cell>
          <cell r="I170">
            <v>0</v>
          </cell>
          <cell r="J170">
            <v>151.52000000000001</v>
          </cell>
          <cell r="K170">
            <v>0</v>
          </cell>
          <cell r="L170">
            <v>275.5</v>
          </cell>
          <cell r="M170">
            <v>6.6</v>
          </cell>
          <cell r="O170">
            <v>2.2599999999999998</v>
          </cell>
          <cell r="P170">
            <v>0</v>
          </cell>
          <cell r="R170">
            <v>151.02000000000001</v>
          </cell>
          <cell r="S170">
            <v>93.09</v>
          </cell>
          <cell r="U170">
            <v>80.95</v>
          </cell>
          <cell r="V170">
            <v>0</v>
          </cell>
          <cell r="X170" t="str">
            <v>AUX. CRECHE FEDERAÇÃO</v>
          </cell>
          <cell r="Y170">
            <v>0</v>
          </cell>
          <cell r="Z170">
            <v>0</v>
          </cell>
        </row>
        <row r="171">
          <cell r="C171" t="str">
            <v>UPA CABO DE SANTO AGOSTINHO - CG nº 012/2022</v>
          </cell>
          <cell r="E171" t="str">
            <v>YASMIM DOS SANTOS OLIVEIRA</v>
          </cell>
          <cell r="F171" t="str">
            <v>2 - Outros Profissionais da Saúde</v>
          </cell>
          <cell r="G171">
            <v>322205</v>
          </cell>
          <cell r="H171">
            <v>45231</v>
          </cell>
          <cell r="I171">
            <v>0</v>
          </cell>
          <cell r="J171">
            <v>148.82</v>
          </cell>
          <cell r="K171">
            <v>0</v>
          </cell>
          <cell r="L171">
            <v>275.5</v>
          </cell>
          <cell r="M171">
            <v>6.6</v>
          </cell>
          <cell r="O171">
            <v>2.2599999999999998</v>
          </cell>
          <cell r="P171">
            <v>0</v>
          </cell>
          <cell r="R171">
            <v>173.52</v>
          </cell>
          <cell r="S171">
            <v>79.8</v>
          </cell>
          <cell r="U171">
            <v>0</v>
          </cell>
          <cell r="V171">
            <v>0</v>
          </cell>
          <cell r="Y171">
            <v>0</v>
          </cell>
          <cell r="Z171">
            <v>0</v>
          </cell>
        </row>
        <row r="172">
          <cell r="C172" t="str">
            <v>UPA CABO DE SANTO AGOSTINHO - CG nº 012/2022</v>
          </cell>
          <cell r="E172" t="str">
            <v>ZILANDA ISRAELY LIMA SILVA</v>
          </cell>
          <cell r="F172" t="str">
            <v>2 - Outros Profissionais da Saúde</v>
          </cell>
          <cell r="G172">
            <v>322205</v>
          </cell>
          <cell r="H172">
            <v>45231</v>
          </cell>
          <cell r="I172">
            <v>0</v>
          </cell>
          <cell r="J172">
            <v>162.62</v>
          </cell>
          <cell r="K172">
            <v>0</v>
          </cell>
          <cell r="L172">
            <v>275.5</v>
          </cell>
          <cell r="M172">
            <v>6.6</v>
          </cell>
          <cell r="O172">
            <v>2.2599999999999998</v>
          </cell>
          <cell r="P172">
            <v>0</v>
          </cell>
          <cell r="R172">
            <v>0</v>
          </cell>
          <cell r="S172">
            <v>0</v>
          </cell>
          <cell r="U172">
            <v>0</v>
          </cell>
          <cell r="V172">
            <v>0</v>
          </cell>
          <cell r="Y172">
            <v>0</v>
          </cell>
          <cell r="Z172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62FCE-2BF7-4F64-9A83-12E41E887A1F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9767633000790</v>
      </c>
      <c r="B3" s="9" t="str">
        <f>'[1]TCE - ANEXO III - Preencher'!C12</f>
        <v>UPA CABO DE SANTO AGOSTINHO - CG nº 012/2022</v>
      </c>
      <c r="C3" s="10"/>
      <c r="D3" s="11" t="str">
        <f>'[1]TCE - ANEXO III - Preencher'!E12</f>
        <v>ADINELHA MARIA DE AROUXA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322205</v>
      </c>
      <c r="G3" s="13">
        <f>IF('[1]TCE - ANEXO III - Preencher'!H12="","",'[1]TCE - ANEXO III - Preencher'!H12)</f>
        <v>45231</v>
      </c>
      <c r="H3" s="14">
        <f>'[1]TCE - ANEXO III - Preencher'!I12</f>
        <v>0</v>
      </c>
      <c r="I3" s="14">
        <f>'[1]TCE - ANEXO III - Preencher'!J12</f>
        <v>162.63</v>
      </c>
      <c r="J3" s="14">
        <f>'[1]TCE - ANEXO III - Preencher'!K12</f>
        <v>0</v>
      </c>
      <c r="K3" s="15">
        <f>'[1]TCE - ANEXO III - Preencher'!L12</f>
        <v>275.49</v>
      </c>
      <c r="L3" s="15">
        <f>'[1]TCE - ANEXO III - Preencher'!M12</f>
        <v>6.6</v>
      </c>
      <c r="M3" s="15">
        <f>K3-L3</f>
        <v>268.89</v>
      </c>
      <c r="N3" s="15">
        <f>'[1]TCE - ANEXO III - Preencher'!O12</f>
        <v>2.2599999999999998</v>
      </c>
      <c r="O3" s="15">
        <f>'[1]TCE - ANEXO III - Preencher'!P12</f>
        <v>0</v>
      </c>
      <c r="P3" s="16">
        <f>N3-O3</f>
        <v>2.2599999999999998</v>
      </c>
      <c r="Q3" s="15">
        <f>'[1]TCE - ANEXO III - Preencher'!R12</f>
        <v>300</v>
      </c>
      <c r="R3" s="15">
        <f>'[1]TCE - ANEXO III - Preencher'!S12</f>
        <v>79.8</v>
      </c>
      <c r="S3" s="16">
        <f>Q3-R3</f>
        <v>220.2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653.98</v>
      </c>
    </row>
    <row r="4" spans="1:28" x14ac:dyDescent="0.2">
      <c r="A4" s="8">
        <f>IFERROR(VLOOKUP(B4,'[1]DADOS (OCULTAR)'!$Q$3:$S$135,3,0),"")</f>
        <v>9767633000790</v>
      </c>
      <c r="B4" s="9" t="str">
        <f>'[1]TCE - ANEXO III - Preencher'!C13</f>
        <v>UPA CABO DE SANTO AGOSTINHO - CG nº 012/2022</v>
      </c>
      <c r="C4" s="10"/>
      <c r="D4" s="11" t="str">
        <f>'[1]TCE - ANEXO III - Preencher'!E13</f>
        <v>ADRIANA MARIA DE SOUZA PEREIRA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324115</v>
      </c>
      <c r="G4" s="13">
        <f>IF('[1]TCE - ANEXO III - Preencher'!H13="","",'[1]TCE - ANEXO III - Preencher'!H13)</f>
        <v>45231</v>
      </c>
      <c r="H4" s="14">
        <f>'[1]TCE - ANEXO III - Preencher'!I13</f>
        <v>0</v>
      </c>
      <c r="I4" s="14">
        <f>'[1]TCE - ANEXO III - Preencher'!J13</f>
        <v>291.66000000000003</v>
      </c>
      <c r="J4" s="14">
        <f>'[1]TCE - ANEXO III - Preencher'!K13</f>
        <v>0</v>
      </c>
      <c r="K4" s="15">
        <f>'[1]TCE - ANEXO III - Preencher'!L13</f>
        <v>275.49</v>
      </c>
      <c r="L4" s="15">
        <f>'[1]TCE - ANEXO III - Preencher'!M13</f>
        <v>6.6</v>
      </c>
      <c r="M4" s="15">
        <f t="shared" ref="M4:M67" si="1">K4-L4</f>
        <v>268.89</v>
      </c>
      <c r="N4" s="15">
        <f>'[1]TCE - ANEXO III - Preencher'!O13</f>
        <v>2.2599999999999998</v>
      </c>
      <c r="O4" s="15">
        <f>'[1]TCE - ANEXO III - Preencher'!P13</f>
        <v>0</v>
      </c>
      <c r="P4" s="16">
        <f t="shared" ref="P4:P67" si="2">N4-O4</f>
        <v>2.2599999999999998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562.80999999999995</v>
      </c>
    </row>
    <row r="5" spans="1:28" x14ac:dyDescent="0.2">
      <c r="A5" s="8">
        <f>IFERROR(VLOOKUP(B5,'[1]DADOS (OCULTAR)'!$Q$3:$S$135,3,0),"")</f>
        <v>9767633000790</v>
      </c>
      <c r="B5" s="9" t="str">
        <f>'[1]TCE - ANEXO III - Preencher'!C14</f>
        <v>UPA CABO DE SANTO AGOSTINHO - CG nº 012/2022</v>
      </c>
      <c r="C5" s="10"/>
      <c r="D5" s="11" t="str">
        <f>'[1]TCE - ANEXO III - Preencher'!E14</f>
        <v>ALANA VITORIA DA SILVA</v>
      </c>
      <c r="E5" s="9" t="str">
        <f>IF('[1]TCE - ANEXO III - Preencher'!F14="4 - Assistência Odontológica","2 - Outros Profissionais da Saúde",'[1]TCE - ANEXO III - Preencher'!F14)</f>
        <v>3 - Administrativo</v>
      </c>
      <c r="F5" s="12">
        <f>'[1]TCE - ANEXO III - Preencher'!G14</f>
        <v>411005</v>
      </c>
      <c r="G5" s="13">
        <f>IF('[1]TCE - ANEXO III - Preencher'!H14="","",'[1]TCE - ANEXO III - Preencher'!H14)</f>
        <v>45231</v>
      </c>
      <c r="H5" s="14">
        <f>'[1]TCE - ANEXO III - Preencher'!I14</f>
        <v>0</v>
      </c>
      <c r="I5" s="14">
        <f>'[1]TCE - ANEXO III - Preencher'!J14</f>
        <v>13.95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2.2599999999999998</v>
      </c>
      <c r="O5" s="15">
        <f>'[1]TCE - ANEXO III - Preencher'!P14</f>
        <v>0</v>
      </c>
      <c r="P5" s="16">
        <f t="shared" si="2"/>
        <v>2.2599999999999998</v>
      </c>
      <c r="Q5" s="15">
        <f>'[1]TCE - ANEXO III - Preencher'!R14</f>
        <v>260.41000000000003</v>
      </c>
      <c r="R5" s="15">
        <f>'[1]TCE - ANEXO III - Preencher'!S14</f>
        <v>37.200000000000003</v>
      </c>
      <c r="S5" s="16">
        <f t="shared" si="3"/>
        <v>223.21000000000004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239.42000000000004</v>
      </c>
    </row>
    <row r="6" spans="1:28" x14ac:dyDescent="0.2">
      <c r="A6" s="8">
        <f>IFERROR(VLOOKUP(B6,'[1]DADOS (OCULTAR)'!$Q$3:$S$135,3,0),"")</f>
        <v>9767633000790</v>
      </c>
      <c r="B6" s="9" t="str">
        <f>'[1]TCE - ANEXO III - Preencher'!C15</f>
        <v>UPA CABO DE SANTO AGOSTINHO - CG nº 012/2022</v>
      </c>
      <c r="C6" s="10"/>
      <c r="D6" s="11" t="str">
        <f>'[1]TCE - ANEXO III - Preencher'!E15</f>
        <v>ALLAN COUTINHO FREIRE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521130</v>
      </c>
      <c r="G6" s="13">
        <f>IF('[1]TCE - ANEXO III - Preencher'!H15="","",'[1]TCE - ANEXO III - Preencher'!H15)</f>
        <v>45231</v>
      </c>
      <c r="H6" s="14">
        <f>'[1]TCE - ANEXO III - Preencher'!I15</f>
        <v>0</v>
      </c>
      <c r="I6" s="14">
        <f>'[1]TCE - ANEXO III - Preencher'!J15</f>
        <v>151.53</v>
      </c>
      <c r="J6" s="14">
        <f>'[1]TCE - ANEXO III - Preencher'!K15</f>
        <v>0</v>
      </c>
      <c r="K6" s="15">
        <f>'[1]TCE - ANEXO III - Preencher'!L15</f>
        <v>275.49</v>
      </c>
      <c r="L6" s="15">
        <f>'[1]TCE - ANEXO III - Preencher'!M15</f>
        <v>6.6</v>
      </c>
      <c r="M6" s="15">
        <f t="shared" si="1"/>
        <v>268.89</v>
      </c>
      <c r="N6" s="15">
        <f>'[1]TCE - ANEXO III - Preencher'!O15</f>
        <v>2.2599999999999998</v>
      </c>
      <c r="O6" s="15">
        <f>'[1]TCE - ANEXO III - Preencher'!P15</f>
        <v>0</v>
      </c>
      <c r="P6" s="16">
        <f t="shared" si="2"/>
        <v>2.2599999999999998</v>
      </c>
      <c r="Q6" s="15">
        <f>'[1]TCE - ANEXO III - Preencher'!R15</f>
        <v>173.51</v>
      </c>
      <c r="R6" s="15">
        <f>'[1]TCE - ANEXO III - Preencher'!S15</f>
        <v>93.09</v>
      </c>
      <c r="S6" s="16">
        <f t="shared" si="3"/>
        <v>80.419999999999987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503.09999999999991</v>
      </c>
    </row>
    <row r="7" spans="1:28" x14ac:dyDescent="0.2">
      <c r="A7" s="8">
        <f>IFERROR(VLOOKUP(B7,'[1]DADOS (OCULTAR)'!$Q$3:$S$135,3,0),"")</f>
        <v>9767633000790</v>
      </c>
      <c r="B7" s="9" t="str">
        <f>'[1]TCE - ANEXO III - Preencher'!C16</f>
        <v>UPA CABO DE SANTO AGOSTINHO - CG nº 012/2022</v>
      </c>
      <c r="C7" s="10"/>
      <c r="D7" s="11" t="str">
        <f>'[1]TCE - ANEXO III - Preencher'!E16</f>
        <v>AMANDA CAROLINE SANTANA DOS SANTOS NINO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223505</v>
      </c>
      <c r="G7" s="13">
        <f>IF('[1]TCE - ANEXO III - Preencher'!H16="","",'[1]TCE - ANEXO III - Preencher'!H16)</f>
        <v>45231</v>
      </c>
      <c r="H7" s="14">
        <f>'[1]TCE - ANEXO III - Preencher'!I16</f>
        <v>0</v>
      </c>
      <c r="I7" s="14">
        <f>'[1]TCE - ANEXO III - Preencher'!J16</f>
        <v>211.42</v>
      </c>
      <c r="J7" s="14">
        <f>'[1]TCE - ANEXO III - Preencher'!K16</f>
        <v>0</v>
      </c>
      <c r="K7" s="15">
        <f>'[1]TCE - ANEXO III - Preencher'!L16</f>
        <v>275.49</v>
      </c>
      <c r="L7" s="15">
        <f>'[1]TCE - ANEXO III - Preencher'!M16</f>
        <v>3.05</v>
      </c>
      <c r="M7" s="15">
        <f t="shared" si="1"/>
        <v>272.44</v>
      </c>
      <c r="N7" s="15">
        <f>'[1]TCE - ANEXO III - Preencher'!O16</f>
        <v>3.79</v>
      </c>
      <c r="O7" s="15">
        <f>'[1]TCE - ANEXO III - Preencher'!P16</f>
        <v>0</v>
      </c>
      <c r="P7" s="16">
        <f t="shared" si="2"/>
        <v>3.79</v>
      </c>
      <c r="Q7" s="15">
        <f>'[1]TCE - ANEXO III - Preencher'!R16</f>
        <v>139.91</v>
      </c>
      <c r="R7" s="15">
        <f>'[1]TCE - ANEXO III - Preencher'!S16</f>
        <v>122.12</v>
      </c>
      <c r="S7" s="16">
        <f t="shared" si="3"/>
        <v>17.789999999999992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505.44000000000005</v>
      </c>
    </row>
    <row r="8" spans="1:28" x14ac:dyDescent="0.2">
      <c r="A8" s="8">
        <f>IFERROR(VLOOKUP(B8,'[1]DADOS (OCULTAR)'!$Q$3:$S$135,3,0),"")</f>
        <v>9767633000790</v>
      </c>
      <c r="B8" s="9" t="str">
        <f>'[1]TCE - ANEXO III - Preencher'!C17</f>
        <v>UPA CABO DE SANTO AGOSTINHO - CG nº 012/2022</v>
      </c>
      <c r="C8" s="10"/>
      <c r="D8" s="11" t="str">
        <f>'[1]TCE - ANEXO III - Preencher'!E17</f>
        <v>AMOM PASCOAL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>
        <f>'[1]TCE - ANEXO III - Preencher'!G17</f>
        <v>516345</v>
      </c>
      <c r="G8" s="13">
        <f>IF('[1]TCE - ANEXO III - Preencher'!H17="","",'[1]TCE - ANEXO III - Preencher'!H17)</f>
        <v>45231</v>
      </c>
      <c r="H8" s="14">
        <f>'[1]TCE - ANEXO III - Preencher'!I17</f>
        <v>0</v>
      </c>
      <c r="I8" s="14">
        <f>'[1]TCE - ANEXO III - Preencher'!J17</f>
        <v>143.02000000000001</v>
      </c>
      <c r="J8" s="14">
        <f>'[1]TCE - ANEXO III - Preencher'!K17</f>
        <v>0</v>
      </c>
      <c r="K8" s="15">
        <f>'[1]TCE - ANEXO III - Preencher'!L17</f>
        <v>275.49</v>
      </c>
      <c r="L8" s="15">
        <f>'[1]TCE - ANEXO III - Preencher'!M17</f>
        <v>6.6</v>
      </c>
      <c r="M8" s="15">
        <f t="shared" si="1"/>
        <v>268.89</v>
      </c>
      <c r="N8" s="15">
        <f>'[1]TCE - ANEXO III - Preencher'!O17</f>
        <v>2.2599999999999998</v>
      </c>
      <c r="O8" s="15">
        <f>'[1]TCE - ANEXO III - Preencher'!P17</f>
        <v>0</v>
      </c>
      <c r="P8" s="16">
        <f t="shared" si="2"/>
        <v>2.2599999999999998</v>
      </c>
      <c r="Q8" s="15">
        <f>'[1]TCE - ANEXO III - Preencher'!R17</f>
        <v>296.51</v>
      </c>
      <c r="R8" s="15">
        <f>'[1]TCE - ANEXO III - Preencher'!S17</f>
        <v>80.89</v>
      </c>
      <c r="S8" s="16">
        <f t="shared" si="3"/>
        <v>215.62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629.79</v>
      </c>
    </row>
    <row r="9" spans="1:28" x14ac:dyDescent="0.2">
      <c r="A9" s="8">
        <f>IFERROR(VLOOKUP(B9,'[1]DADOS (OCULTAR)'!$Q$3:$S$135,3,0),"")</f>
        <v>9767633000790</v>
      </c>
      <c r="B9" s="9" t="str">
        <f>'[1]TCE - ANEXO III - Preencher'!C18</f>
        <v>UPA CABO DE SANTO AGOSTINHO - CG nº 012/2022</v>
      </c>
      <c r="C9" s="10"/>
      <c r="D9" s="11" t="str">
        <f>'[1]TCE - ANEXO III - Preencher'!E18</f>
        <v>ANA CLAUDIA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322205</v>
      </c>
      <c r="G9" s="13">
        <f>IF('[1]TCE - ANEXO III - Preencher'!H18="","",'[1]TCE - ANEXO III - Preencher'!H18)</f>
        <v>45231</v>
      </c>
      <c r="H9" s="14">
        <f>'[1]TCE - ANEXO III - Preencher'!I18</f>
        <v>0</v>
      </c>
      <c r="I9" s="14">
        <f>'[1]TCE - ANEXO III - Preencher'!J18</f>
        <v>162.63</v>
      </c>
      <c r="J9" s="14">
        <f>'[1]TCE - ANEXO III - Preencher'!K18</f>
        <v>0</v>
      </c>
      <c r="K9" s="15">
        <f>'[1]TCE - ANEXO III - Preencher'!L18</f>
        <v>275.49</v>
      </c>
      <c r="L9" s="15">
        <f>'[1]TCE - ANEXO III - Preencher'!M18</f>
        <v>6.6</v>
      </c>
      <c r="M9" s="15">
        <f t="shared" si="1"/>
        <v>268.89</v>
      </c>
      <c r="N9" s="15">
        <f>'[1]TCE - ANEXO III - Preencher'!O18</f>
        <v>2.2599999999999998</v>
      </c>
      <c r="O9" s="15">
        <f>'[1]TCE - ANEXO III - Preencher'!P18</f>
        <v>0</v>
      </c>
      <c r="P9" s="16">
        <f t="shared" si="2"/>
        <v>2.2599999999999998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433.78</v>
      </c>
    </row>
    <row r="10" spans="1:28" x14ac:dyDescent="0.2">
      <c r="A10" s="8">
        <f>IFERROR(VLOOKUP(B10,'[1]DADOS (OCULTAR)'!$Q$3:$S$135,3,0),"")</f>
        <v>9767633000790</v>
      </c>
      <c r="B10" s="9" t="str">
        <f>'[1]TCE - ANEXO III - Preencher'!C19</f>
        <v>UPA CABO DE SANTO AGOSTINHO - CG nº 012/2022</v>
      </c>
      <c r="C10" s="10"/>
      <c r="D10" s="11" t="str">
        <f>'[1]TCE - ANEXO III - Preencher'!E19</f>
        <v>ANA CRISTINA VIEIRA DOS SANTOS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223710</v>
      </c>
      <c r="G10" s="13">
        <f>IF('[1]TCE - ANEXO III - Preencher'!H19="","",'[1]TCE - ANEXO III - Preencher'!H19)</f>
        <v>45231</v>
      </c>
      <c r="H10" s="14">
        <f>'[1]TCE - ANEXO III - Preencher'!I19</f>
        <v>0</v>
      </c>
      <c r="I10" s="14">
        <f>'[1]TCE - ANEXO III - Preencher'!J19</f>
        <v>275.64999999999998</v>
      </c>
      <c r="J10" s="14">
        <f>'[1]TCE - ANEXO III - Preencher'!K19</f>
        <v>0</v>
      </c>
      <c r="K10" s="15">
        <f>'[1]TCE - ANEXO III - Preencher'!L19</f>
        <v>275.49</v>
      </c>
      <c r="L10" s="15">
        <f>'[1]TCE - ANEXO III - Preencher'!M19</f>
        <v>6.6</v>
      </c>
      <c r="M10" s="15">
        <f t="shared" si="1"/>
        <v>268.89</v>
      </c>
      <c r="N10" s="15">
        <f>'[1]TCE - ANEXO III - Preencher'!O19</f>
        <v>2.2599999999999998</v>
      </c>
      <c r="O10" s="15">
        <f>'[1]TCE - ANEXO III - Preencher'!P19</f>
        <v>0</v>
      </c>
      <c r="P10" s="16">
        <f t="shared" si="2"/>
        <v>2.2599999999999998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546.79999999999995</v>
      </c>
    </row>
    <row r="11" spans="1:28" x14ac:dyDescent="0.2">
      <c r="A11" s="8">
        <f>IFERROR(VLOOKUP(B11,'[1]DADOS (OCULTAR)'!$Q$3:$S$135,3,0),"")</f>
        <v>9767633000790</v>
      </c>
      <c r="B11" s="9" t="str">
        <f>'[1]TCE - ANEXO III - Preencher'!C20</f>
        <v>UPA CABO DE SANTO AGOSTINHO - CG nº 012/2022</v>
      </c>
      <c r="C11" s="10"/>
      <c r="D11" s="11" t="str">
        <f>'[1]TCE - ANEXO III - Preencher'!E20</f>
        <v>ANA KAROLINA LIMA TAVARES DE MELO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322205</v>
      </c>
      <c r="G11" s="13">
        <f>IF('[1]TCE - ANEXO III - Preencher'!H20="","",'[1]TCE - ANEXO III - Preencher'!H20)</f>
        <v>45231</v>
      </c>
      <c r="H11" s="14">
        <f>'[1]TCE - ANEXO III - Preencher'!I20</f>
        <v>0</v>
      </c>
      <c r="I11" s="14">
        <f>'[1]TCE - ANEXO III - Preencher'!J20</f>
        <v>150.66999999999999</v>
      </c>
      <c r="J11" s="14">
        <f>'[1]TCE - ANEXO III - Preencher'!K20</f>
        <v>0</v>
      </c>
      <c r="K11" s="15">
        <f>'[1]TCE - ANEXO III - Preencher'!L20</f>
        <v>275.49</v>
      </c>
      <c r="L11" s="15">
        <f>'[1]TCE - ANEXO III - Preencher'!M20</f>
        <v>6.6</v>
      </c>
      <c r="M11" s="15">
        <f t="shared" si="1"/>
        <v>268.89</v>
      </c>
      <c r="N11" s="15">
        <f>'[1]TCE - ANEXO III - Preencher'!O20</f>
        <v>2.2599999999999998</v>
      </c>
      <c r="O11" s="15">
        <f>'[1]TCE - ANEXO III - Preencher'!P20</f>
        <v>0</v>
      </c>
      <c r="P11" s="16">
        <f t="shared" si="2"/>
        <v>2.2599999999999998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421.81999999999994</v>
      </c>
    </row>
    <row r="12" spans="1:28" x14ac:dyDescent="0.2">
      <c r="A12" s="8">
        <f>IFERROR(VLOOKUP(B12,'[1]DADOS (OCULTAR)'!$Q$3:$S$135,3,0),"")</f>
        <v>9767633000790</v>
      </c>
      <c r="B12" s="9" t="str">
        <f>'[1]TCE - ANEXO III - Preencher'!C21</f>
        <v>UPA CABO DE SANTO AGOSTINHO - CG nº 012/2022</v>
      </c>
      <c r="C12" s="10"/>
      <c r="D12" s="11" t="str">
        <f>'[1]TCE - ANEXO III - Preencher'!E21</f>
        <v>ANA PAULA MATIAS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521130</v>
      </c>
      <c r="G12" s="13">
        <f>IF('[1]TCE - ANEXO III - Preencher'!H21="","",'[1]TCE - ANEXO III - Preencher'!H21)</f>
        <v>45231</v>
      </c>
      <c r="H12" s="14">
        <f>'[1]TCE - ANEXO III - Preencher'!I21</f>
        <v>0</v>
      </c>
      <c r="I12" s="14">
        <f>'[1]TCE - ANEXO III - Preencher'!J21</f>
        <v>127.6</v>
      </c>
      <c r="J12" s="14">
        <f>'[1]TCE - ANEXO III - Preencher'!K21</f>
        <v>0</v>
      </c>
      <c r="K12" s="15">
        <f>'[1]TCE - ANEXO III - Preencher'!L21</f>
        <v>275.49</v>
      </c>
      <c r="L12" s="15">
        <f>'[1]TCE - ANEXO III - Preencher'!M21</f>
        <v>6.6</v>
      </c>
      <c r="M12" s="15">
        <f t="shared" si="1"/>
        <v>268.89</v>
      </c>
      <c r="N12" s="15">
        <f>'[1]TCE - ANEXO III - Preencher'!O21</f>
        <v>2.2599999999999998</v>
      </c>
      <c r="O12" s="15">
        <f>'[1]TCE - ANEXO III - Preencher'!P21</f>
        <v>0</v>
      </c>
      <c r="P12" s="16">
        <f t="shared" si="2"/>
        <v>2.2599999999999998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398.75</v>
      </c>
    </row>
    <row r="13" spans="1:28" x14ac:dyDescent="0.2">
      <c r="A13" s="8">
        <f>IFERROR(VLOOKUP(B13,'[1]DADOS (OCULTAR)'!$Q$3:$S$135,3,0),"")</f>
        <v>9767633000790</v>
      </c>
      <c r="B13" s="9" t="str">
        <f>'[1]TCE - ANEXO III - Preencher'!C22</f>
        <v>UPA CABO DE SANTO AGOSTINHO - CG nº 012/2022</v>
      </c>
      <c r="C13" s="10"/>
      <c r="D13" s="11" t="str">
        <f>'[1]TCE - ANEXO III - Preencher'!E22</f>
        <v>ANA PAULA MOREIRA DE BRITO</v>
      </c>
      <c r="E13" s="9" t="str">
        <f>IF('[1]TCE - ANEXO III - Preencher'!F22="4 - Assistência Odontológica","2 - Outros Profissionais da Saúde",'[1]TCE - ANEXO III - Preencher'!F22)</f>
        <v>3 - Administrativo</v>
      </c>
      <c r="F13" s="12">
        <f>'[1]TCE - ANEXO III - Preencher'!G22</f>
        <v>422110</v>
      </c>
      <c r="G13" s="13">
        <f>IF('[1]TCE - ANEXO III - Preencher'!H22="","",'[1]TCE - ANEXO III - Preencher'!H22)</f>
        <v>45231</v>
      </c>
      <c r="H13" s="14">
        <f>'[1]TCE - ANEXO III - Preencher'!I22</f>
        <v>0</v>
      </c>
      <c r="I13" s="14">
        <f>'[1]TCE - ANEXO III - Preencher'!J22</f>
        <v>173.98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2.2599999999999998</v>
      </c>
      <c r="O13" s="15">
        <f>'[1]TCE - ANEXO III - Preencher'!P22</f>
        <v>0</v>
      </c>
      <c r="P13" s="16">
        <f t="shared" si="2"/>
        <v>2.2599999999999998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176.23999999999998</v>
      </c>
    </row>
    <row r="14" spans="1:28" x14ac:dyDescent="0.2">
      <c r="A14" s="8">
        <f>IFERROR(VLOOKUP(B14,'[1]DADOS (OCULTAR)'!$Q$3:$S$135,3,0),"")</f>
        <v>9767633000790</v>
      </c>
      <c r="B14" s="9" t="str">
        <f>'[1]TCE - ANEXO III - Preencher'!C23</f>
        <v>UPA CABO DE SANTO AGOSTINHO - CG nº 012/2022</v>
      </c>
      <c r="C14" s="10"/>
      <c r="D14" s="11" t="str">
        <f>'[1]TCE - ANEXO III - Preencher'!E23</f>
        <v>ANA THAYSSA ARAUJO CAVALCANTI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223505</v>
      </c>
      <c r="G14" s="13">
        <f>IF('[1]TCE - ANEXO III - Preencher'!H23="","",'[1]TCE - ANEXO III - Preencher'!H23)</f>
        <v>45231</v>
      </c>
      <c r="H14" s="14">
        <f>'[1]TCE - ANEXO III - Preencher'!I23</f>
        <v>0</v>
      </c>
      <c r="I14" s="14">
        <f>'[1]TCE - ANEXO III - Preencher'!J23</f>
        <v>223.95</v>
      </c>
      <c r="J14" s="14">
        <f>'[1]TCE - ANEXO III - Preencher'!K23</f>
        <v>0</v>
      </c>
      <c r="K14" s="15">
        <f>'[1]TCE - ANEXO III - Preencher'!L23</f>
        <v>275.49</v>
      </c>
      <c r="L14" s="15">
        <f>'[1]TCE - ANEXO III - Preencher'!M23</f>
        <v>3.05</v>
      </c>
      <c r="M14" s="15">
        <f t="shared" si="1"/>
        <v>272.44</v>
      </c>
      <c r="N14" s="15">
        <f>'[1]TCE - ANEXO III - Preencher'!O23</f>
        <v>3.79</v>
      </c>
      <c r="O14" s="15">
        <f>'[1]TCE - ANEXO III - Preencher'!P23</f>
        <v>0</v>
      </c>
      <c r="P14" s="16">
        <f t="shared" si="2"/>
        <v>3.79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500.18</v>
      </c>
    </row>
    <row r="15" spans="1:28" x14ac:dyDescent="0.2">
      <c r="A15" s="8">
        <f>IFERROR(VLOOKUP(B15,'[1]DADOS (OCULTAR)'!$Q$3:$S$135,3,0),"")</f>
        <v>9767633000790</v>
      </c>
      <c r="B15" s="9" t="str">
        <f>'[1]TCE - ANEXO III - Preencher'!C24</f>
        <v>UPA CABO DE SANTO AGOSTINHO - CG nº 012/2022</v>
      </c>
      <c r="C15" s="10"/>
      <c r="D15" s="11" t="str">
        <f>'[1]TCE - ANEXO III - Preencher'!E24</f>
        <v>ANAZETE MARIA DE LIMA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>
        <f>'[1]TCE - ANEXO III - Preencher'!G24</f>
        <v>521130</v>
      </c>
      <c r="G15" s="13">
        <f>IF('[1]TCE - ANEXO III - Preencher'!H24="","",'[1]TCE - ANEXO III - Preencher'!H24)</f>
        <v>45231</v>
      </c>
      <c r="H15" s="14">
        <f>'[1]TCE - ANEXO III - Preencher'!I24</f>
        <v>0</v>
      </c>
      <c r="I15" s="14">
        <f>'[1]TCE - ANEXO III - Preencher'!J24</f>
        <v>126.71</v>
      </c>
      <c r="J15" s="14">
        <f>'[1]TCE - ANEXO III - Preencher'!K24</f>
        <v>0</v>
      </c>
      <c r="K15" s="15">
        <f>'[1]TCE - ANEXO III - Preencher'!L24</f>
        <v>275.49</v>
      </c>
      <c r="L15" s="15">
        <f>'[1]TCE - ANEXO III - Preencher'!M24</f>
        <v>6.6</v>
      </c>
      <c r="M15" s="15">
        <f t="shared" si="1"/>
        <v>268.89</v>
      </c>
      <c r="N15" s="15">
        <f>'[1]TCE - ANEXO III - Preencher'!O24</f>
        <v>2.2599999999999998</v>
      </c>
      <c r="O15" s="15">
        <f>'[1]TCE - ANEXO III - Preencher'!P24</f>
        <v>0</v>
      </c>
      <c r="P15" s="16">
        <f t="shared" si="2"/>
        <v>2.2599999999999998</v>
      </c>
      <c r="Q15" s="15">
        <f>'[1]TCE - ANEXO III - Preencher'!R24</f>
        <v>173.51</v>
      </c>
      <c r="R15" s="15">
        <f>'[1]TCE - ANEXO III - Preencher'!S24</f>
        <v>93.09</v>
      </c>
      <c r="S15" s="16">
        <f t="shared" si="3"/>
        <v>80.419999999999987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478.28</v>
      </c>
    </row>
    <row r="16" spans="1:28" x14ac:dyDescent="0.2">
      <c r="A16" s="8">
        <f>IFERROR(VLOOKUP(B16,'[1]DADOS (OCULTAR)'!$Q$3:$S$135,3,0),"")</f>
        <v>9767633000790</v>
      </c>
      <c r="B16" s="9" t="str">
        <f>'[1]TCE - ANEXO III - Preencher'!C25</f>
        <v>UPA CABO DE SANTO AGOSTINHO - CG nº 012/2022</v>
      </c>
      <c r="C16" s="10"/>
      <c r="D16" s="11" t="str">
        <f>'[1]TCE - ANEXO III - Preencher'!E25</f>
        <v>ANDERSON JOSE DA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>
        <f>'[1]TCE - ANEXO III - Preencher'!G25</f>
        <v>313220</v>
      </c>
      <c r="G16" s="13">
        <f>IF('[1]TCE - ANEXO III - Preencher'!H25="","",'[1]TCE - ANEXO III - Preencher'!H25)</f>
        <v>45231</v>
      </c>
      <c r="H16" s="14">
        <f>'[1]TCE - ANEXO III - Preencher'!I25</f>
        <v>0</v>
      </c>
      <c r="I16" s="14">
        <f>'[1]TCE - ANEXO III - Preencher'!J25</f>
        <v>245.72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2.2599999999999998</v>
      </c>
      <c r="O16" s="15">
        <f>'[1]TCE - ANEXO III - Preencher'!P25</f>
        <v>0</v>
      </c>
      <c r="P16" s="16">
        <f t="shared" si="2"/>
        <v>2.2599999999999998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247.98</v>
      </c>
    </row>
    <row r="17" spans="1:28" x14ac:dyDescent="0.2">
      <c r="A17" s="8">
        <f>IFERROR(VLOOKUP(B17,'[1]DADOS (OCULTAR)'!$Q$3:$S$135,3,0),"")</f>
        <v>9767633000790</v>
      </c>
      <c r="B17" s="9" t="str">
        <f>'[1]TCE - ANEXO III - Preencher'!C26</f>
        <v>UPA CABO DE SANTO AGOSTINHO - CG nº 012/2022</v>
      </c>
      <c r="C17" s="10"/>
      <c r="D17" s="11" t="str">
        <f>'[1]TCE - ANEXO III - Preencher'!E26</f>
        <v>ANDRE AKEL PEREIRA DE ARAUJO</v>
      </c>
      <c r="E17" s="9" t="str">
        <f>IF('[1]TCE - ANEXO III - Preencher'!F26="4 - Assistência Odontológica","2 - Outros Profissionais da Saúde",'[1]TCE - ANEXO III - Preencher'!F26)</f>
        <v>3 - Administrativo</v>
      </c>
      <c r="F17" s="12">
        <f>'[1]TCE - ANEXO III - Preencher'!G26</f>
        <v>131205</v>
      </c>
      <c r="G17" s="13">
        <f>IF('[1]TCE - ANEXO III - Preencher'!H26="","",'[1]TCE - ANEXO III - Preencher'!H26)</f>
        <v>45231</v>
      </c>
      <c r="H17" s="14">
        <f>'[1]TCE - ANEXO III - Preencher'!I26</f>
        <v>0</v>
      </c>
      <c r="I17" s="14">
        <f>'[1]TCE - ANEXO III - Preencher'!J26</f>
        <v>1568.36</v>
      </c>
      <c r="J17" s="14">
        <f>'[1]TCE - ANEXO III - Preencher'!K26</f>
        <v>0</v>
      </c>
      <c r="K17" s="15">
        <f>'[1]TCE - ANEXO III - Preencher'!L26</f>
        <v>275.49</v>
      </c>
      <c r="L17" s="15">
        <f>'[1]TCE - ANEXO III - Preencher'!M26</f>
        <v>6.6</v>
      </c>
      <c r="M17" s="15">
        <f t="shared" si="1"/>
        <v>268.89</v>
      </c>
      <c r="N17" s="15">
        <f>'[1]TCE - ANEXO III - Preencher'!O26</f>
        <v>16.13</v>
      </c>
      <c r="O17" s="15">
        <f>'[1]TCE - ANEXO III - Preencher'!P26</f>
        <v>0</v>
      </c>
      <c r="P17" s="16">
        <f t="shared" si="2"/>
        <v>16.13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1853.38</v>
      </c>
    </row>
    <row r="18" spans="1:28" x14ac:dyDescent="0.2">
      <c r="A18" s="8">
        <f>IFERROR(VLOOKUP(B18,'[1]DADOS (OCULTAR)'!$Q$3:$S$135,3,0),"")</f>
        <v>9767633000790</v>
      </c>
      <c r="B18" s="9" t="str">
        <f>'[1]TCE - ANEXO III - Preencher'!C27</f>
        <v>UPA CABO DE SANTO AGOSTINHO - CG nº 012/2022</v>
      </c>
      <c r="C18" s="10"/>
      <c r="D18" s="11" t="str">
        <f>'[1]TCE - ANEXO III - Preencher'!E27</f>
        <v>ANDRE CARDOSO DE PAULA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766420</v>
      </c>
      <c r="G18" s="13">
        <f>IF('[1]TCE - ANEXO III - Preencher'!H27="","",'[1]TCE - ANEXO III - Preencher'!H27)</f>
        <v>45231</v>
      </c>
      <c r="H18" s="14">
        <f>'[1]TCE - ANEXO III - Preencher'!I27</f>
        <v>0</v>
      </c>
      <c r="I18" s="14">
        <f>'[1]TCE - ANEXO III - Preencher'!J27</f>
        <v>161.05000000000001</v>
      </c>
      <c r="J18" s="14">
        <f>'[1]TCE - ANEXO III - Preencher'!K27</f>
        <v>0</v>
      </c>
      <c r="K18" s="15">
        <f>'[1]TCE - ANEXO III - Preencher'!L27</f>
        <v>275.49</v>
      </c>
      <c r="L18" s="15">
        <f>'[1]TCE - ANEXO III - Preencher'!M27</f>
        <v>6.6</v>
      </c>
      <c r="M18" s="15">
        <f t="shared" si="1"/>
        <v>268.89</v>
      </c>
      <c r="N18" s="15">
        <f>'[1]TCE - ANEXO III - Preencher'!O27</f>
        <v>2.2599999999999998</v>
      </c>
      <c r="O18" s="15">
        <f>'[1]TCE - ANEXO III - Preencher'!P27</f>
        <v>0</v>
      </c>
      <c r="P18" s="16">
        <f t="shared" si="2"/>
        <v>2.2599999999999998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432.2</v>
      </c>
    </row>
    <row r="19" spans="1:28" x14ac:dyDescent="0.2">
      <c r="A19" s="8">
        <f>IFERROR(VLOOKUP(B19,'[1]DADOS (OCULTAR)'!$Q$3:$S$135,3,0),"")</f>
        <v>9767633000790</v>
      </c>
      <c r="B19" s="9" t="str">
        <f>'[1]TCE - ANEXO III - Preencher'!C28</f>
        <v>UPA CABO DE SANTO AGOSTINHO - CG nº 012/2022</v>
      </c>
      <c r="C19" s="10"/>
      <c r="D19" s="11" t="str">
        <f>'[1]TCE - ANEXO III - Preencher'!E28</f>
        <v>ANDRE JOSE DO NASCIMENTO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782320</v>
      </c>
      <c r="G19" s="13">
        <f>IF('[1]TCE - ANEXO III - Preencher'!H28="","",'[1]TCE - ANEXO III - Preencher'!H28)</f>
        <v>45231</v>
      </c>
      <c r="H19" s="14">
        <f>'[1]TCE - ANEXO III - Preencher'!I28</f>
        <v>0</v>
      </c>
      <c r="I19" s="14">
        <f>'[1]TCE - ANEXO III - Preencher'!J28</f>
        <v>160.59</v>
      </c>
      <c r="J19" s="14">
        <f>'[1]TCE - ANEXO III - Preencher'!K28</f>
        <v>0</v>
      </c>
      <c r="K19" s="15">
        <f>'[1]TCE - ANEXO III - Preencher'!L28</f>
        <v>275.49</v>
      </c>
      <c r="L19" s="15">
        <f>'[1]TCE - ANEXO III - Preencher'!M28</f>
        <v>6.6</v>
      </c>
      <c r="M19" s="15">
        <f t="shared" si="1"/>
        <v>268.89</v>
      </c>
      <c r="N19" s="15">
        <f>'[1]TCE - ANEXO III - Preencher'!O28</f>
        <v>2.2599999999999998</v>
      </c>
      <c r="O19" s="15">
        <f>'[1]TCE - ANEXO III - Preencher'!P28</f>
        <v>0</v>
      </c>
      <c r="P19" s="16">
        <f t="shared" si="2"/>
        <v>2.2599999999999998</v>
      </c>
      <c r="Q19" s="15">
        <f>'[1]TCE - ANEXO III - Preencher'!R28</f>
        <v>229.51</v>
      </c>
      <c r="R19" s="15">
        <f>'[1]TCE - ANEXO III - Preencher'!S28</f>
        <v>90.67</v>
      </c>
      <c r="S19" s="16">
        <f t="shared" si="3"/>
        <v>138.83999999999997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570.57999999999993</v>
      </c>
    </row>
    <row r="20" spans="1:28" x14ac:dyDescent="0.2">
      <c r="A20" s="8">
        <f>IFERROR(VLOOKUP(B20,'[1]DADOS (OCULTAR)'!$Q$3:$S$135,3,0),"")</f>
        <v>9767633000790</v>
      </c>
      <c r="B20" s="9" t="str">
        <f>'[1]TCE - ANEXO III - Preencher'!C29</f>
        <v>UPA CABO DE SANTO AGOSTINHO - CG nº 012/2022</v>
      </c>
      <c r="C20" s="10"/>
      <c r="D20" s="11" t="str">
        <f>'[1]TCE - ANEXO III - Preencher'!E29</f>
        <v>ANDRE MARTINS GOUVEIA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782320</v>
      </c>
      <c r="G20" s="13">
        <f>IF('[1]TCE - ANEXO III - Preencher'!H29="","",'[1]TCE - ANEXO III - Preencher'!H29)</f>
        <v>45231</v>
      </c>
      <c r="H20" s="14">
        <f>'[1]TCE - ANEXO III - Preencher'!I29</f>
        <v>0</v>
      </c>
      <c r="I20" s="14">
        <f>'[1]TCE - ANEXO III - Preencher'!J29</f>
        <v>144.34</v>
      </c>
      <c r="J20" s="14">
        <f>'[1]TCE - ANEXO III - Preencher'!K29</f>
        <v>0</v>
      </c>
      <c r="K20" s="15">
        <f>'[1]TCE - ANEXO III - Preencher'!L29</f>
        <v>275.49</v>
      </c>
      <c r="L20" s="15">
        <f>'[1]TCE - ANEXO III - Preencher'!M29</f>
        <v>6.6</v>
      </c>
      <c r="M20" s="15">
        <f t="shared" si="1"/>
        <v>268.89</v>
      </c>
      <c r="N20" s="15">
        <f>'[1]TCE - ANEXO III - Preencher'!O29</f>
        <v>2.2599999999999998</v>
      </c>
      <c r="O20" s="15">
        <f>'[1]TCE - ANEXO III - Preencher'!P29</f>
        <v>0</v>
      </c>
      <c r="P20" s="16">
        <f t="shared" si="2"/>
        <v>2.2599999999999998</v>
      </c>
      <c r="Q20" s="15">
        <f>'[1]TCE - ANEXO III - Preencher'!R29</f>
        <v>393.51</v>
      </c>
      <c r="R20" s="15">
        <f>'[1]TCE - ANEXO III - Preencher'!S29</f>
        <v>90.67</v>
      </c>
      <c r="S20" s="16">
        <f t="shared" si="3"/>
        <v>302.83999999999997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718.32999999999993</v>
      </c>
    </row>
    <row r="21" spans="1:28" x14ac:dyDescent="0.2">
      <c r="A21" s="8">
        <f>IFERROR(VLOOKUP(B21,'[1]DADOS (OCULTAR)'!$Q$3:$S$135,3,0),"")</f>
        <v>9767633000790</v>
      </c>
      <c r="B21" s="9" t="str">
        <f>'[1]TCE - ANEXO III - Preencher'!C30</f>
        <v>UPA CABO DE SANTO AGOSTINHO - CG nº 012/2022</v>
      </c>
      <c r="C21" s="10"/>
      <c r="D21" s="11" t="str">
        <f>'[1]TCE - ANEXO III - Preencher'!E30</f>
        <v>AUMIRENE MARIA DE FRANCA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251605</v>
      </c>
      <c r="G21" s="13">
        <f>IF('[1]TCE - ANEXO III - Preencher'!H30="","",'[1]TCE - ANEXO III - Preencher'!H30)</f>
        <v>45231</v>
      </c>
      <c r="H21" s="14">
        <f>'[1]TCE - ANEXO III - Preencher'!I30</f>
        <v>0</v>
      </c>
      <c r="I21" s="14">
        <f>'[1]TCE - ANEXO III - Preencher'!J30</f>
        <v>379.9</v>
      </c>
      <c r="J21" s="14">
        <f>'[1]TCE - ANEXO III - Preencher'!K30</f>
        <v>0</v>
      </c>
      <c r="K21" s="15">
        <f>'[1]TCE - ANEXO III - Preencher'!L30</f>
        <v>275.49</v>
      </c>
      <c r="L21" s="15">
        <f>'[1]TCE - ANEXO III - Preencher'!M30</f>
        <v>6.6</v>
      </c>
      <c r="M21" s="15">
        <f t="shared" si="1"/>
        <v>268.89</v>
      </c>
      <c r="N21" s="15">
        <f>'[1]TCE - ANEXO III - Preencher'!O30</f>
        <v>2.2599999999999998</v>
      </c>
      <c r="O21" s="15">
        <f>'[1]TCE - ANEXO III - Preencher'!P30</f>
        <v>0</v>
      </c>
      <c r="P21" s="16">
        <f t="shared" si="2"/>
        <v>2.2599999999999998</v>
      </c>
      <c r="Q21" s="15">
        <f>'[1]TCE - ANEXO III - Preencher'!R30</f>
        <v>117.51</v>
      </c>
      <c r="R21" s="15">
        <f>'[1]TCE - ANEXO III - Preencher'!S30</f>
        <v>179.2</v>
      </c>
      <c r="S21" s="16">
        <f t="shared" si="3"/>
        <v>-61.689999999999984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589.36</v>
      </c>
    </row>
    <row r="22" spans="1:28" x14ac:dyDescent="0.2">
      <c r="A22" s="8">
        <f>IFERROR(VLOOKUP(B22,'[1]DADOS (OCULTAR)'!$Q$3:$S$135,3,0),"")</f>
        <v>9767633000790</v>
      </c>
      <c r="B22" s="9" t="str">
        <f>'[1]TCE - ANEXO III - Preencher'!C31</f>
        <v>UPA CABO DE SANTO AGOSTINHO - CG nº 012/2022</v>
      </c>
      <c r="C22" s="10"/>
      <c r="D22" s="11" t="str">
        <f>'[1]TCE - ANEXO III - Preencher'!E31</f>
        <v>BETANIA RODRIGUES FEITOSA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515205</v>
      </c>
      <c r="G22" s="13">
        <f>IF('[1]TCE - ANEXO III - Preencher'!H31="","",'[1]TCE - ANEXO III - Preencher'!H31)</f>
        <v>45231</v>
      </c>
      <c r="H22" s="14">
        <f>'[1]TCE - ANEXO III - Preencher'!I31</f>
        <v>0</v>
      </c>
      <c r="I22" s="14">
        <f>'[1]TCE - ANEXO III - Preencher'!J31</f>
        <v>152.07</v>
      </c>
      <c r="J22" s="14">
        <f>'[1]TCE - ANEXO III - Preencher'!K31</f>
        <v>0</v>
      </c>
      <c r="K22" s="15">
        <f>'[1]TCE - ANEXO III - Preencher'!L31</f>
        <v>275.49</v>
      </c>
      <c r="L22" s="15">
        <f>'[1]TCE - ANEXO III - Preencher'!M31</f>
        <v>6.6</v>
      </c>
      <c r="M22" s="15">
        <f t="shared" si="1"/>
        <v>268.89</v>
      </c>
      <c r="N22" s="15">
        <f>'[1]TCE - ANEXO III - Preencher'!O31</f>
        <v>2.2599999999999998</v>
      </c>
      <c r="O22" s="15">
        <f>'[1]TCE - ANEXO III - Preencher'!P31</f>
        <v>0</v>
      </c>
      <c r="P22" s="16">
        <f t="shared" si="2"/>
        <v>2.2599999999999998</v>
      </c>
      <c r="Q22" s="15">
        <f>'[1]TCE - ANEXO III - Preencher'!R31</f>
        <v>173.51</v>
      </c>
      <c r="R22" s="15">
        <f>'[1]TCE - ANEXO III - Preencher'!S31</f>
        <v>79.2</v>
      </c>
      <c r="S22" s="16">
        <f t="shared" si="3"/>
        <v>94.309999999999988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517.53</v>
      </c>
    </row>
    <row r="23" spans="1:28" x14ac:dyDescent="0.2">
      <c r="A23" s="8">
        <f>IFERROR(VLOOKUP(B23,'[1]DADOS (OCULTAR)'!$Q$3:$S$135,3,0),"")</f>
        <v>9767633000790</v>
      </c>
      <c r="B23" s="9" t="str">
        <f>'[1]TCE - ANEXO III - Preencher'!C32</f>
        <v>UPA CABO DE SANTO AGOSTINHO - CG nº 012/2022</v>
      </c>
      <c r="C23" s="10"/>
      <c r="D23" s="11" t="str">
        <f>'[1]TCE - ANEXO III - Preencher'!E32</f>
        <v>BRUNO GUILHERME JUSTINO DOS SANTOS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322205</v>
      </c>
      <c r="G23" s="13">
        <f>IF('[1]TCE - ANEXO III - Preencher'!H32="","",'[1]TCE - ANEXO III - Preencher'!H32)</f>
        <v>45231</v>
      </c>
      <c r="H23" s="14">
        <f>'[1]TCE - ANEXO III - Preencher'!I32</f>
        <v>0</v>
      </c>
      <c r="I23" s="14">
        <f>'[1]TCE - ANEXO III - Preencher'!J32</f>
        <v>182.46</v>
      </c>
      <c r="J23" s="14">
        <f>'[1]TCE - ANEXO III - Preencher'!K32</f>
        <v>0</v>
      </c>
      <c r="K23" s="15">
        <f>'[1]TCE - ANEXO III - Preencher'!L32</f>
        <v>275.49</v>
      </c>
      <c r="L23" s="15">
        <f>'[1]TCE - ANEXO III - Preencher'!M32</f>
        <v>6.6</v>
      </c>
      <c r="M23" s="15">
        <f t="shared" si="1"/>
        <v>268.89</v>
      </c>
      <c r="N23" s="15">
        <f>'[1]TCE - ANEXO III - Preencher'!O32</f>
        <v>2.2599999999999998</v>
      </c>
      <c r="O23" s="15">
        <f>'[1]TCE - ANEXO III - Preencher'!P32</f>
        <v>0</v>
      </c>
      <c r="P23" s="16">
        <f t="shared" si="2"/>
        <v>2.2599999999999998</v>
      </c>
      <c r="Q23" s="15">
        <f>'[1]TCE - ANEXO III - Preencher'!R32</f>
        <v>279.32</v>
      </c>
      <c r="R23" s="15">
        <f>'[1]TCE - ANEXO III - Preencher'!S32</f>
        <v>61.18</v>
      </c>
      <c r="S23" s="16">
        <f t="shared" si="3"/>
        <v>218.14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671.75</v>
      </c>
    </row>
    <row r="24" spans="1:28" x14ac:dyDescent="0.2">
      <c r="A24" s="8">
        <f>IFERROR(VLOOKUP(B24,'[1]DADOS (OCULTAR)'!$Q$3:$S$135,3,0),"")</f>
        <v>9767633000790</v>
      </c>
      <c r="B24" s="9" t="str">
        <f>'[1]TCE - ANEXO III - Preencher'!C33</f>
        <v>UPA CABO DE SANTO AGOSTINHO - CG nº 012/2022</v>
      </c>
      <c r="C24" s="10"/>
      <c r="D24" s="11" t="str">
        <f>'[1]TCE - ANEXO III - Preencher'!E33</f>
        <v>CAROLINA PALOMA DA CONCEICAO GOMES</v>
      </c>
      <c r="E24" s="9" t="str">
        <f>IF('[1]TCE - ANEXO III - Preencher'!F33="4 - Assistência Odontológica","2 - Outros Profissionais da Saúde",'[1]TCE - ANEXO III - Preencher'!F33)</f>
        <v>3 - Administrativo</v>
      </c>
      <c r="F24" s="12">
        <f>'[1]TCE - ANEXO III - Preencher'!G33</f>
        <v>411005</v>
      </c>
      <c r="G24" s="13">
        <f>IF('[1]TCE - ANEXO III - Preencher'!H33="","",'[1]TCE - ANEXO III - Preencher'!H33)</f>
        <v>45231</v>
      </c>
      <c r="H24" s="14">
        <f>'[1]TCE - ANEXO III - Preencher'!I33</f>
        <v>0</v>
      </c>
      <c r="I24" s="14">
        <f>'[1]TCE - ANEXO III - Preencher'!J33</f>
        <v>159.11000000000001</v>
      </c>
      <c r="J24" s="14">
        <f>'[1]TCE - ANEXO III - Preencher'!K33</f>
        <v>0</v>
      </c>
      <c r="K24" s="15">
        <f>'[1]TCE - ANEXO III - Preencher'!L33</f>
        <v>275.49</v>
      </c>
      <c r="L24" s="15">
        <f>'[1]TCE - ANEXO III - Preencher'!M33</f>
        <v>6.6</v>
      </c>
      <c r="M24" s="15">
        <f t="shared" si="1"/>
        <v>268.89</v>
      </c>
      <c r="N24" s="15">
        <f>'[1]TCE - ANEXO III - Preencher'!O33</f>
        <v>2.2599999999999998</v>
      </c>
      <c r="O24" s="15">
        <f>'[1]TCE - ANEXO III - Preencher'!P33</f>
        <v>0</v>
      </c>
      <c r="P24" s="16">
        <f t="shared" si="2"/>
        <v>2.2599999999999998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430.26</v>
      </c>
    </row>
    <row r="25" spans="1:28" x14ac:dyDescent="0.2">
      <c r="A25" s="8">
        <f>IFERROR(VLOOKUP(B25,'[1]DADOS (OCULTAR)'!$Q$3:$S$135,3,0),"")</f>
        <v>9767633000790</v>
      </c>
      <c r="B25" s="9" t="str">
        <f>'[1]TCE - ANEXO III - Preencher'!C34</f>
        <v>UPA CABO DE SANTO AGOSTINHO - CG nº 012/2022</v>
      </c>
      <c r="C25" s="10"/>
      <c r="D25" s="11" t="str">
        <f>'[1]TCE - ANEXO III - Preencher'!E34</f>
        <v>CASSIANA MARIA DA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>
        <f>'[1]TCE - ANEXO III - Preencher'!G34</f>
        <v>422110</v>
      </c>
      <c r="G25" s="13">
        <f>IF('[1]TCE - ANEXO III - Preencher'!H34="","",'[1]TCE - ANEXO III - Preencher'!H34)</f>
        <v>45231</v>
      </c>
      <c r="H25" s="14">
        <f>'[1]TCE - ANEXO III - Preencher'!I34</f>
        <v>0</v>
      </c>
      <c r="I25" s="14">
        <f>'[1]TCE - ANEXO III - Preencher'!J34</f>
        <v>156.35</v>
      </c>
      <c r="J25" s="14">
        <f>'[1]TCE - ANEXO III - Preencher'!K34</f>
        <v>0</v>
      </c>
      <c r="K25" s="15">
        <f>'[1]TCE - ANEXO III - Preencher'!L34</f>
        <v>275.49</v>
      </c>
      <c r="L25" s="15">
        <f>'[1]TCE - ANEXO III - Preencher'!M34</f>
        <v>6.6</v>
      </c>
      <c r="M25" s="15">
        <f t="shared" si="1"/>
        <v>268.89</v>
      </c>
      <c r="N25" s="15">
        <f>'[1]TCE - ANEXO III - Preencher'!O34</f>
        <v>2.2599999999999998</v>
      </c>
      <c r="O25" s="15">
        <f>'[1]TCE - ANEXO III - Preencher'!P34</f>
        <v>0</v>
      </c>
      <c r="P25" s="16">
        <f t="shared" si="2"/>
        <v>2.2599999999999998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80.95</v>
      </c>
      <c r="U25" s="15">
        <f>'[1]TCE - ANEXO III - Preencher'!V34</f>
        <v>0</v>
      </c>
      <c r="V25" s="16">
        <f t="shared" si="4"/>
        <v>80.95</v>
      </c>
      <c r="W25" s="17" t="str">
        <f>IF('[1]TCE - ANEXO III - Preencher'!X34="","",'[1]TCE - ANEXO III - Preencher'!X34)</f>
        <v>AUX. CRECHE FEDERAÇÃO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508.45</v>
      </c>
    </row>
    <row r="26" spans="1:28" x14ac:dyDescent="0.2">
      <c r="A26" s="8">
        <f>IFERROR(VLOOKUP(B26,'[1]DADOS (OCULTAR)'!$Q$3:$S$135,3,0),"")</f>
        <v>9767633000790</v>
      </c>
      <c r="B26" s="9" t="str">
        <f>'[1]TCE - ANEXO III - Preencher'!C35</f>
        <v>UPA CABO DE SANTO AGOSTINHO - CG nº 012/2022</v>
      </c>
      <c r="C26" s="10"/>
      <c r="D26" s="11" t="str">
        <f>'[1]TCE - ANEXO III - Preencher'!E35</f>
        <v>CATARINA BARBOSA DOS SANTOS SALES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>
        <f>'[1]TCE - ANEXO III - Preencher'!G35</f>
        <v>322205</v>
      </c>
      <c r="G26" s="13">
        <f>IF('[1]TCE - ANEXO III - Preencher'!H35="","",'[1]TCE - ANEXO III - Preencher'!H35)</f>
        <v>45231</v>
      </c>
      <c r="H26" s="14">
        <f>'[1]TCE - ANEXO III - Preencher'!I35</f>
        <v>0</v>
      </c>
      <c r="I26" s="14">
        <f>'[1]TCE - ANEXO III - Preencher'!J35</f>
        <v>135.52000000000001</v>
      </c>
      <c r="J26" s="14">
        <f>'[1]TCE - ANEXO III - Preencher'!K35</f>
        <v>0</v>
      </c>
      <c r="K26" s="15">
        <f>'[1]TCE - ANEXO III - Preencher'!L35</f>
        <v>275.49</v>
      </c>
      <c r="L26" s="15">
        <f>'[1]TCE - ANEXO III - Preencher'!M35</f>
        <v>6.6</v>
      </c>
      <c r="M26" s="15">
        <f t="shared" si="1"/>
        <v>268.89</v>
      </c>
      <c r="N26" s="15">
        <f>'[1]TCE - ANEXO III - Preencher'!O35</f>
        <v>2.2599999999999998</v>
      </c>
      <c r="O26" s="15">
        <f>'[1]TCE - ANEXO III - Preencher'!P35</f>
        <v>0</v>
      </c>
      <c r="P26" s="16">
        <f t="shared" si="2"/>
        <v>2.2599999999999998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406.66999999999996</v>
      </c>
    </row>
    <row r="27" spans="1:28" x14ac:dyDescent="0.2">
      <c r="A27" s="8">
        <f>IFERROR(VLOOKUP(B27,'[1]DADOS (OCULTAR)'!$Q$3:$S$135,3,0),"")</f>
        <v>9767633000790</v>
      </c>
      <c r="B27" s="9" t="str">
        <f>'[1]TCE - ANEXO III - Preencher'!C36</f>
        <v>UPA CABO DE SANTO AGOSTINHO - CG nº 012/2022</v>
      </c>
      <c r="C27" s="10"/>
      <c r="D27" s="11" t="str">
        <f>'[1]TCE - ANEXO III - Preencher'!E36</f>
        <v>CATARINA MARIA DA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>
        <f>'[1]TCE - ANEXO III - Preencher'!G36</f>
        <v>515205</v>
      </c>
      <c r="G27" s="13">
        <f>IF('[1]TCE - ANEXO III - Preencher'!H36="","",'[1]TCE - ANEXO III - Preencher'!H36)</f>
        <v>45231</v>
      </c>
      <c r="H27" s="14">
        <f>'[1]TCE - ANEXO III - Preencher'!I36</f>
        <v>0</v>
      </c>
      <c r="I27" s="14">
        <f>'[1]TCE - ANEXO III - Preencher'!J36</f>
        <v>126.73</v>
      </c>
      <c r="J27" s="14">
        <f>'[1]TCE - ANEXO III - Preencher'!K36</f>
        <v>0</v>
      </c>
      <c r="K27" s="15">
        <f>'[1]TCE - ANEXO III - Preencher'!L36</f>
        <v>275.49</v>
      </c>
      <c r="L27" s="15">
        <f>'[1]TCE - ANEXO III - Preencher'!M36</f>
        <v>6.6</v>
      </c>
      <c r="M27" s="15">
        <f t="shared" si="1"/>
        <v>268.89</v>
      </c>
      <c r="N27" s="15">
        <f>'[1]TCE - ANEXO III - Preencher'!O36</f>
        <v>2.2599999999999998</v>
      </c>
      <c r="O27" s="15">
        <f>'[1]TCE - ANEXO III - Preencher'!P36</f>
        <v>0</v>
      </c>
      <c r="P27" s="16">
        <f t="shared" si="2"/>
        <v>2.2599999999999998</v>
      </c>
      <c r="Q27" s="15">
        <f>'[1]TCE - ANEXO III - Preencher'!R36</f>
        <v>296.51</v>
      </c>
      <c r="R27" s="15">
        <f>'[1]TCE - ANEXO III - Preencher'!S36</f>
        <v>79.2</v>
      </c>
      <c r="S27" s="16">
        <f t="shared" si="3"/>
        <v>217.31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615.19000000000005</v>
      </c>
    </row>
    <row r="28" spans="1:28" x14ac:dyDescent="0.2">
      <c r="A28" s="8">
        <f>IFERROR(VLOOKUP(B28,'[1]DADOS (OCULTAR)'!$Q$3:$S$135,3,0),"")</f>
        <v>9767633000790</v>
      </c>
      <c r="B28" s="9" t="str">
        <f>'[1]TCE - ANEXO III - Preencher'!C37</f>
        <v>UPA CABO DE SANTO AGOSTINHO - CG nº 012/2022</v>
      </c>
      <c r="C28" s="10"/>
      <c r="D28" s="11" t="str">
        <f>'[1]TCE - ANEXO III - Preencher'!E37</f>
        <v>CIBELLY BONIFACIO NUNES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521130</v>
      </c>
      <c r="G28" s="13">
        <f>IF('[1]TCE - ANEXO III - Preencher'!H37="","",'[1]TCE - ANEXO III - Preencher'!H37)</f>
        <v>45231</v>
      </c>
      <c r="H28" s="14">
        <f>'[1]TCE - ANEXO III - Preencher'!I37</f>
        <v>0</v>
      </c>
      <c r="I28" s="14">
        <f>'[1]TCE - ANEXO III - Preencher'!J37</f>
        <v>126.85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2.2599999999999998</v>
      </c>
      <c r="O28" s="15">
        <f>'[1]TCE - ANEXO III - Preencher'!P37</f>
        <v>0</v>
      </c>
      <c r="P28" s="16">
        <f t="shared" si="2"/>
        <v>2.2599999999999998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129.10999999999999</v>
      </c>
    </row>
    <row r="29" spans="1:28" x14ac:dyDescent="0.2">
      <c r="A29" s="8">
        <f>IFERROR(VLOOKUP(B29,'[1]DADOS (OCULTAR)'!$Q$3:$S$135,3,0),"")</f>
        <v>9767633000790</v>
      </c>
      <c r="B29" s="9" t="str">
        <f>'[1]TCE - ANEXO III - Preencher'!C38</f>
        <v>UPA CABO DE SANTO AGOSTINHO - CG nº 012/2022</v>
      </c>
      <c r="C29" s="10"/>
      <c r="D29" s="11" t="str">
        <f>'[1]TCE - ANEXO III - Preencher'!E38</f>
        <v>CLARA BEATRIZ MORAES ALVES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223405</v>
      </c>
      <c r="G29" s="13">
        <f>IF('[1]TCE - ANEXO III - Preencher'!H38="","",'[1]TCE - ANEXO III - Preencher'!H38)</f>
        <v>45231</v>
      </c>
      <c r="H29" s="14">
        <f>'[1]TCE - ANEXO III - Preencher'!I38</f>
        <v>0</v>
      </c>
      <c r="I29" s="14">
        <f>'[1]TCE - ANEXO III - Preencher'!J38</f>
        <v>266.05</v>
      </c>
      <c r="J29" s="14">
        <f>'[1]TCE - ANEXO III - Preencher'!K38</f>
        <v>0</v>
      </c>
      <c r="K29" s="15">
        <f>'[1]TCE - ANEXO III - Preencher'!L38</f>
        <v>275.49</v>
      </c>
      <c r="L29" s="15">
        <f>'[1]TCE - ANEXO III - Preencher'!M38</f>
        <v>6.6</v>
      </c>
      <c r="M29" s="15">
        <f t="shared" si="1"/>
        <v>268.89</v>
      </c>
      <c r="N29" s="15">
        <f>'[1]TCE - ANEXO III - Preencher'!O38</f>
        <v>2.2599999999999998</v>
      </c>
      <c r="O29" s="15">
        <f>'[1]TCE - ANEXO III - Preencher'!P38</f>
        <v>0</v>
      </c>
      <c r="P29" s="16">
        <f t="shared" si="2"/>
        <v>2.2599999999999998</v>
      </c>
      <c r="Q29" s="15">
        <f>'[1]TCE - ANEXO III - Preencher'!R38</f>
        <v>229.51</v>
      </c>
      <c r="R29" s="15">
        <f>'[1]TCE - ANEXO III - Preencher'!S38</f>
        <v>195.93</v>
      </c>
      <c r="S29" s="16">
        <f t="shared" si="3"/>
        <v>33.579999999999984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570.78</v>
      </c>
    </row>
    <row r="30" spans="1:28" x14ac:dyDescent="0.2">
      <c r="A30" s="8">
        <f>IFERROR(VLOOKUP(B30,'[1]DADOS (OCULTAR)'!$Q$3:$S$135,3,0),"")</f>
        <v>9767633000790</v>
      </c>
      <c r="B30" s="9" t="str">
        <f>'[1]TCE - ANEXO III - Preencher'!C39</f>
        <v>UPA CABO DE SANTO AGOSTINHO - CG nº 012/2022</v>
      </c>
      <c r="C30" s="10"/>
      <c r="D30" s="11" t="str">
        <f>'[1]TCE - ANEXO III - Preencher'!E39</f>
        <v>CLARA ISABEL NOBREGA SATURNINO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251605</v>
      </c>
      <c r="G30" s="13">
        <f>IF('[1]TCE - ANEXO III - Preencher'!H39="","",'[1]TCE - ANEXO III - Preencher'!H39)</f>
        <v>45231</v>
      </c>
      <c r="H30" s="14">
        <f>'[1]TCE - ANEXO III - Preencher'!I39</f>
        <v>0</v>
      </c>
      <c r="I30" s="14">
        <f>'[1]TCE - ANEXO III - Preencher'!J39</f>
        <v>269.60000000000002</v>
      </c>
      <c r="J30" s="14">
        <f>'[1]TCE - ANEXO III - Preencher'!K39</f>
        <v>0</v>
      </c>
      <c r="K30" s="15">
        <f>'[1]TCE - ANEXO III - Preencher'!L39</f>
        <v>275.49</v>
      </c>
      <c r="L30" s="15">
        <f>'[1]TCE - ANEXO III - Preencher'!M39</f>
        <v>6.6</v>
      </c>
      <c r="M30" s="15">
        <f t="shared" si="1"/>
        <v>268.89</v>
      </c>
      <c r="N30" s="15">
        <f>'[1]TCE - ANEXO III - Preencher'!O39</f>
        <v>2.2599999999999998</v>
      </c>
      <c r="O30" s="15">
        <f>'[1]TCE - ANEXO III - Preencher'!P39</f>
        <v>0</v>
      </c>
      <c r="P30" s="16">
        <f t="shared" si="2"/>
        <v>2.2599999999999998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540.75</v>
      </c>
    </row>
    <row r="31" spans="1:28" x14ac:dyDescent="0.2">
      <c r="A31" s="8">
        <f>IFERROR(VLOOKUP(B31,'[1]DADOS (OCULTAR)'!$Q$3:$S$135,3,0),"")</f>
        <v>9767633000790</v>
      </c>
      <c r="B31" s="9" t="str">
        <f>'[1]TCE - ANEXO III - Preencher'!C40</f>
        <v>UPA CABO DE SANTO AGOSTINHO - CG nº 012/2022</v>
      </c>
      <c r="C31" s="10"/>
      <c r="D31" s="11" t="str">
        <f>'[1]TCE - ANEXO III - Preencher'!E40</f>
        <v>CLAUDIVANIA MARIA DOS SANTOS SILVA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>
        <f>'[1]TCE - ANEXO III - Preencher'!G40</f>
        <v>411005</v>
      </c>
      <c r="G31" s="13">
        <f>IF('[1]TCE - ANEXO III - Preencher'!H40="","",'[1]TCE - ANEXO III - Preencher'!H40)</f>
        <v>45231</v>
      </c>
      <c r="H31" s="14">
        <f>'[1]TCE - ANEXO III - Preencher'!I40</f>
        <v>0</v>
      </c>
      <c r="I31" s="14">
        <f>'[1]TCE - ANEXO III - Preencher'!J40</f>
        <v>189.48</v>
      </c>
      <c r="J31" s="14">
        <f>'[1]TCE - ANEXO III - Preencher'!K40</f>
        <v>0</v>
      </c>
      <c r="K31" s="15">
        <f>'[1]TCE - ANEXO III - Preencher'!L40</f>
        <v>275.49</v>
      </c>
      <c r="L31" s="15">
        <f>'[1]TCE - ANEXO III - Preencher'!M40</f>
        <v>6.6</v>
      </c>
      <c r="M31" s="15">
        <f t="shared" si="1"/>
        <v>268.89</v>
      </c>
      <c r="N31" s="15">
        <f>'[1]TCE - ANEXO III - Preencher'!O40</f>
        <v>2.2599999999999998</v>
      </c>
      <c r="O31" s="15">
        <f>'[1]TCE - ANEXO III - Preencher'!P40</f>
        <v>0</v>
      </c>
      <c r="P31" s="16">
        <f t="shared" si="2"/>
        <v>2.2599999999999998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460.63</v>
      </c>
    </row>
    <row r="32" spans="1:28" x14ac:dyDescent="0.2">
      <c r="A32" s="8">
        <f>IFERROR(VLOOKUP(B32,'[1]DADOS (OCULTAR)'!$Q$3:$S$135,3,0),"")</f>
        <v>9767633000790</v>
      </c>
      <c r="B32" s="9" t="str">
        <f>'[1]TCE - ANEXO III - Preencher'!C41</f>
        <v>UPA CABO DE SANTO AGOSTINHO - CG nº 012/2022</v>
      </c>
      <c r="C32" s="10"/>
      <c r="D32" s="11" t="str">
        <f>'[1]TCE - ANEXO III - Preencher'!E41</f>
        <v>CLEIDE MARIA DA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>
        <f>'[1]TCE - ANEXO III - Preencher'!G41</f>
        <v>322205</v>
      </c>
      <c r="G32" s="13">
        <f>IF('[1]TCE - ANEXO III - Preencher'!H41="","",'[1]TCE - ANEXO III - Preencher'!H41)</f>
        <v>45231</v>
      </c>
      <c r="H32" s="14">
        <f>'[1]TCE - ANEXO III - Preencher'!I41</f>
        <v>0</v>
      </c>
      <c r="I32" s="14">
        <f>'[1]TCE - ANEXO III - Preencher'!J41</f>
        <v>162.62</v>
      </c>
      <c r="J32" s="14">
        <f>'[1]TCE - ANEXO III - Preencher'!K41</f>
        <v>0</v>
      </c>
      <c r="K32" s="15">
        <f>'[1]TCE - ANEXO III - Preencher'!L41</f>
        <v>275.49</v>
      </c>
      <c r="L32" s="15">
        <f>'[1]TCE - ANEXO III - Preencher'!M41</f>
        <v>6.6</v>
      </c>
      <c r="M32" s="15">
        <f t="shared" si="1"/>
        <v>268.89</v>
      </c>
      <c r="N32" s="15">
        <f>'[1]TCE - ANEXO III - Preencher'!O41</f>
        <v>2.2599999999999998</v>
      </c>
      <c r="O32" s="15">
        <f>'[1]TCE - ANEXO III - Preencher'!P41</f>
        <v>0</v>
      </c>
      <c r="P32" s="16">
        <f t="shared" si="2"/>
        <v>2.2599999999999998</v>
      </c>
      <c r="Q32" s="15">
        <f>'[1]TCE - ANEXO III - Preencher'!R41</f>
        <v>279.32</v>
      </c>
      <c r="R32" s="15">
        <f>'[1]TCE - ANEXO III - Preencher'!S41</f>
        <v>79.8</v>
      </c>
      <c r="S32" s="16">
        <f t="shared" si="3"/>
        <v>199.51999999999998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633.29</v>
      </c>
    </row>
    <row r="33" spans="1:28" x14ac:dyDescent="0.2">
      <c r="A33" s="8">
        <f>IFERROR(VLOOKUP(B33,'[1]DADOS (OCULTAR)'!$Q$3:$S$135,3,0),"")</f>
        <v>9767633000790</v>
      </c>
      <c r="B33" s="9" t="str">
        <f>'[1]TCE - ANEXO III - Preencher'!C42</f>
        <v>UPA CABO DE SANTO AGOSTINHO - CG nº 012/2022</v>
      </c>
      <c r="C33" s="10"/>
      <c r="D33" s="11" t="str">
        <f>'[1]TCE - ANEXO III - Preencher'!E42</f>
        <v>CLEIDE SANTOS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>
        <f>'[1]TCE - ANEXO III - Preencher'!G42</f>
        <v>251605</v>
      </c>
      <c r="G33" s="13">
        <f>IF('[1]TCE - ANEXO III - Preencher'!H42="","",'[1]TCE - ANEXO III - Preencher'!H42)</f>
        <v>45231</v>
      </c>
      <c r="H33" s="14">
        <f>'[1]TCE - ANEXO III - Preencher'!I42</f>
        <v>0</v>
      </c>
      <c r="I33" s="14">
        <f>'[1]TCE - ANEXO III - Preencher'!J42</f>
        <v>272.39999999999998</v>
      </c>
      <c r="J33" s="14">
        <f>'[1]TCE - ANEXO III - Preencher'!K42</f>
        <v>0</v>
      </c>
      <c r="K33" s="15">
        <f>'[1]TCE - ANEXO III - Preencher'!L42</f>
        <v>275.49</v>
      </c>
      <c r="L33" s="15">
        <f>'[1]TCE - ANEXO III - Preencher'!M42</f>
        <v>6.6</v>
      </c>
      <c r="M33" s="15">
        <f t="shared" si="1"/>
        <v>268.89</v>
      </c>
      <c r="N33" s="15">
        <f>'[1]TCE - ANEXO III - Preencher'!O42</f>
        <v>2.2599999999999998</v>
      </c>
      <c r="O33" s="15">
        <f>'[1]TCE - ANEXO III - Preencher'!P42</f>
        <v>0</v>
      </c>
      <c r="P33" s="16">
        <f t="shared" si="2"/>
        <v>2.2599999999999998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543.54999999999995</v>
      </c>
    </row>
    <row r="34" spans="1:28" x14ac:dyDescent="0.2">
      <c r="A34" s="8">
        <f>IFERROR(VLOOKUP(B34,'[1]DADOS (OCULTAR)'!$Q$3:$S$135,3,0),"")</f>
        <v>9767633000790</v>
      </c>
      <c r="B34" s="9" t="str">
        <f>'[1]TCE - ANEXO III - Preencher'!C43</f>
        <v>UPA CABO DE SANTO AGOSTINHO - CG nº 012/2022</v>
      </c>
      <c r="C34" s="10"/>
      <c r="D34" s="11" t="str">
        <f>'[1]TCE - ANEXO III - Preencher'!E43</f>
        <v>CLEMILTON DE OLIVEIRA NETO</v>
      </c>
      <c r="E34" s="9" t="str">
        <f>IF('[1]TCE - ANEXO III - Preencher'!F43="4 - Assistência Odontológica","2 - Outros Profissionais da Saúde",'[1]TCE - ANEXO III - Preencher'!F43)</f>
        <v>3 - Administrativo</v>
      </c>
      <c r="F34" s="12">
        <f>'[1]TCE - ANEXO III - Preencher'!G43</f>
        <v>411005</v>
      </c>
      <c r="G34" s="13">
        <f>IF('[1]TCE - ANEXO III - Preencher'!H43="","",'[1]TCE - ANEXO III - Preencher'!H43)</f>
        <v>45231</v>
      </c>
      <c r="H34" s="14">
        <f>'[1]TCE - ANEXO III - Preencher'!I43</f>
        <v>0</v>
      </c>
      <c r="I34" s="14">
        <f>'[1]TCE - ANEXO III - Preencher'!J43</f>
        <v>12.91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2.2599999999999998</v>
      </c>
      <c r="O34" s="15">
        <f>'[1]TCE - ANEXO III - Preencher'!P43</f>
        <v>0</v>
      </c>
      <c r="P34" s="16">
        <f t="shared" si="2"/>
        <v>2.2599999999999998</v>
      </c>
      <c r="Q34" s="15">
        <f>'[1]TCE - ANEXO III - Preencher'!R43</f>
        <v>260.70999999999998</v>
      </c>
      <c r="R34" s="15">
        <f>'[1]TCE - ANEXO III - Preencher'!S43</f>
        <v>37.200000000000003</v>
      </c>
      <c r="S34" s="16">
        <f t="shared" si="3"/>
        <v>223.51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238.67999999999998</v>
      </c>
    </row>
    <row r="35" spans="1:28" x14ac:dyDescent="0.2">
      <c r="A35" s="8">
        <f>IFERROR(VLOOKUP(B35,'[1]DADOS (OCULTAR)'!$Q$3:$S$135,3,0),"")</f>
        <v>9767633000790</v>
      </c>
      <c r="B35" s="9" t="str">
        <f>'[1]TCE - ANEXO III - Preencher'!C44</f>
        <v>UPA CABO DE SANTO AGOSTINHO - CG nº 012/2022</v>
      </c>
      <c r="C35" s="10"/>
      <c r="D35" s="11" t="str">
        <f>'[1]TCE - ANEXO III - Preencher'!E44</f>
        <v>CLEYDSON TRAJANO DA SILVA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>
        <f>'[1]TCE - ANEXO III - Preencher'!G44</f>
        <v>414105</v>
      </c>
      <c r="G35" s="13">
        <f>IF('[1]TCE - ANEXO III - Preencher'!H44="","",'[1]TCE - ANEXO III - Preencher'!H44)</f>
        <v>45231</v>
      </c>
      <c r="H35" s="14">
        <f>'[1]TCE - ANEXO III - Preencher'!I44</f>
        <v>0</v>
      </c>
      <c r="I35" s="14">
        <f>'[1]TCE - ANEXO III - Preencher'!J44</f>
        <v>142.84</v>
      </c>
      <c r="J35" s="14">
        <f>'[1]TCE - ANEXO III - Preencher'!K44</f>
        <v>0</v>
      </c>
      <c r="K35" s="15">
        <f>'[1]TCE - ANEXO III - Preencher'!L44</f>
        <v>275.49</v>
      </c>
      <c r="L35" s="15">
        <f>'[1]TCE - ANEXO III - Preencher'!M44</f>
        <v>6.6</v>
      </c>
      <c r="M35" s="15">
        <f t="shared" si="1"/>
        <v>268.89</v>
      </c>
      <c r="N35" s="15">
        <f>'[1]TCE - ANEXO III - Preencher'!O44</f>
        <v>2.2599999999999998</v>
      </c>
      <c r="O35" s="15">
        <f>'[1]TCE - ANEXO III - Preencher'!P44</f>
        <v>0</v>
      </c>
      <c r="P35" s="16">
        <f t="shared" si="2"/>
        <v>2.2599999999999998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413.99</v>
      </c>
    </row>
    <row r="36" spans="1:28" x14ac:dyDescent="0.2">
      <c r="A36" s="8">
        <f>IFERROR(VLOOKUP(B36,'[1]DADOS (OCULTAR)'!$Q$3:$S$135,3,0),"")</f>
        <v>9767633000790</v>
      </c>
      <c r="B36" s="9" t="str">
        <f>'[1]TCE - ANEXO III - Preencher'!C45</f>
        <v>UPA CABO DE SANTO AGOSTINHO - CG nº 012/2022</v>
      </c>
      <c r="C36" s="10"/>
      <c r="D36" s="11" t="str">
        <f>'[1]TCE - ANEXO III - Preencher'!E45</f>
        <v>CRISTIANE DE SOUZA BRITO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>
        <f>'[1]TCE - ANEXO III - Preencher'!G45</f>
        <v>322205</v>
      </c>
      <c r="G36" s="13">
        <f>IF('[1]TCE - ANEXO III - Preencher'!H45="","",'[1]TCE - ANEXO III - Preencher'!H45)</f>
        <v>45231</v>
      </c>
      <c r="H36" s="14">
        <f>'[1]TCE - ANEXO III - Preencher'!I45</f>
        <v>0</v>
      </c>
      <c r="I36" s="14">
        <f>'[1]TCE - ANEXO III - Preencher'!J45</f>
        <v>218.06</v>
      </c>
      <c r="J36" s="14">
        <f>'[1]TCE - ANEXO III - Preencher'!K45</f>
        <v>0</v>
      </c>
      <c r="K36" s="15">
        <f>'[1]TCE - ANEXO III - Preencher'!L45</f>
        <v>275.49</v>
      </c>
      <c r="L36" s="15">
        <f>'[1]TCE - ANEXO III - Preencher'!M45</f>
        <v>6.6</v>
      </c>
      <c r="M36" s="15">
        <f t="shared" si="1"/>
        <v>268.89</v>
      </c>
      <c r="N36" s="15">
        <f>'[1]TCE - ANEXO III - Preencher'!O45</f>
        <v>2.2599999999999998</v>
      </c>
      <c r="O36" s="15">
        <f>'[1]TCE - ANEXO III - Preencher'!P45</f>
        <v>0</v>
      </c>
      <c r="P36" s="16">
        <f t="shared" si="2"/>
        <v>2.2599999999999998</v>
      </c>
      <c r="Q36" s="15">
        <f>'[1]TCE - ANEXO III - Preencher'!R45</f>
        <v>296.51</v>
      </c>
      <c r="R36" s="15">
        <f>'[1]TCE - ANEXO III - Preencher'!S45</f>
        <v>79.8</v>
      </c>
      <c r="S36" s="16">
        <f t="shared" si="3"/>
        <v>216.70999999999998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705.92</v>
      </c>
    </row>
    <row r="37" spans="1:28" x14ac:dyDescent="0.2">
      <c r="A37" s="8">
        <f>IFERROR(VLOOKUP(B37,'[1]DADOS (OCULTAR)'!$Q$3:$S$135,3,0),"")</f>
        <v>9767633000790</v>
      </c>
      <c r="B37" s="9" t="str">
        <f>'[1]TCE - ANEXO III - Preencher'!C46</f>
        <v>UPA CABO DE SANTO AGOSTINHO - CG nº 012/2022</v>
      </c>
      <c r="C37" s="10"/>
      <c r="D37" s="11" t="str">
        <f>'[1]TCE - ANEXO III - Preencher'!E46</f>
        <v>CYNTHYA MARIA DOS SANTOS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>
        <f>'[1]TCE - ANEXO III - Preencher'!G46</f>
        <v>223505</v>
      </c>
      <c r="G37" s="13">
        <f>IF('[1]TCE - ANEXO III - Preencher'!H46="","",'[1]TCE - ANEXO III - Preencher'!H46)</f>
        <v>45231</v>
      </c>
      <c r="H37" s="14">
        <f>'[1]TCE - ANEXO III - Preencher'!I46</f>
        <v>0</v>
      </c>
      <c r="I37" s="14">
        <f>'[1]TCE - ANEXO III - Preencher'!J46</f>
        <v>247.18</v>
      </c>
      <c r="J37" s="14">
        <f>'[1]TCE - ANEXO III - Preencher'!K46</f>
        <v>0</v>
      </c>
      <c r="K37" s="15">
        <f>'[1]TCE - ANEXO III - Preencher'!L46</f>
        <v>275.49</v>
      </c>
      <c r="L37" s="15">
        <f>'[1]TCE - ANEXO III - Preencher'!M46</f>
        <v>3.59</v>
      </c>
      <c r="M37" s="15">
        <f t="shared" si="1"/>
        <v>271.90000000000003</v>
      </c>
      <c r="N37" s="15">
        <f>'[1]TCE - ANEXO III - Preencher'!O46</f>
        <v>3.79</v>
      </c>
      <c r="O37" s="15">
        <f>'[1]TCE - ANEXO III - Preencher'!P46</f>
        <v>0</v>
      </c>
      <c r="P37" s="16">
        <f t="shared" si="2"/>
        <v>3.79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522.87</v>
      </c>
    </row>
    <row r="38" spans="1:28" x14ac:dyDescent="0.2">
      <c r="A38" s="8">
        <f>IFERROR(VLOOKUP(B38,'[1]DADOS (OCULTAR)'!$Q$3:$S$135,3,0),"")</f>
        <v>9767633000790</v>
      </c>
      <c r="B38" s="9" t="str">
        <f>'[1]TCE - ANEXO III - Preencher'!C47</f>
        <v>UPA CABO DE SANTO AGOSTINHO - CG nº 012/2022</v>
      </c>
      <c r="C38" s="10"/>
      <c r="D38" s="11" t="str">
        <f>'[1]TCE - ANEXO III - Preencher'!E47</f>
        <v xml:space="preserve">DAMIANA VIEIRA DE SENA 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>
        <f>'[1]TCE - ANEXO III - Preencher'!G47</f>
        <v>223505</v>
      </c>
      <c r="G38" s="13">
        <f>IF('[1]TCE - ANEXO III - Preencher'!H47="","",'[1]TCE - ANEXO III - Preencher'!H47)</f>
        <v>45231</v>
      </c>
      <c r="H38" s="14">
        <f>'[1]TCE - ANEXO III - Preencher'!I47</f>
        <v>0</v>
      </c>
      <c r="I38" s="14">
        <f>'[1]TCE - ANEXO III - Preencher'!J47</f>
        <v>236.49</v>
      </c>
      <c r="J38" s="14">
        <f>'[1]TCE - ANEXO III - Preencher'!K47</f>
        <v>0</v>
      </c>
      <c r="K38" s="15">
        <f>'[1]TCE - ANEXO III - Preencher'!L47</f>
        <v>275.49</v>
      </c>
      <c r="L38" s="15">
        <f>'[1]TCE - ANEXO III - Preencher'!M47</f>
        <v>3.05</v>
      </c>
      <c r="M38" s="15">
        <f t="shared" si="1"/>
        <v>272.44</v>
      </c>
      <c r="N38" s="15">
        <f>'[1]TCE - ANEXO III - Preencher'!O47</f>
        <v>3.79</v>
      </c>
      <c r="O38" s="15">
        <f>'[1]TCE - ANEXO III - Preencher'!P47</f>
        <v>0</v>
      </c>
      <c r="P38" s="16">
        <f t="shared" si="2"/>
        <v>3.79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120.26</v>
      </c>
      <c r="U38" s="15">
        <f>'[1]TCE - ANEXO III - Preencher'!V47</f>
        <v>0</v>
      </c>
      <c r="V38" s="16">
        <f t="shared" si="4"/>
        <v>120.26</v>
      </c>
      <c r="W38" s="17" t="str">
        <f>IF('[1]TCE - ANEXO III - Preencher'!X47="","",'[1]TCE - ANEXO III - Preencher'!X47)</f>
        <v xml:space="preserve"> AUX CRECHE ( enfermeiros )</v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632.98</v>
      </c>
    </row>
    <row r="39" spans="1:28" x14ac:dyDescent="0.2">
      <c r="A39" s="8">
        <f>IFERROR(VLOOKUP(B39,'[1]DADOS (OCULTAR)'!$Q$3:$S$135,3,0),"")</f>
        <v>9767633000790</v>
      </c>
      <c r="B39" s="9" t="str">
        <f>'[1]TCE - ANEXO III - Preencher'!C48</f>
        <v>UPA CABO DE SANTO AGOSTINHO - CG nº 012/2022</v>
      </c>
      <c r="C39" s="10"/>
      <c r="D39" s="11" t="str">
        <f>'[1]TCE - ANEXO III - Preencher'!E48</f>
        <v>DANIELA CALIXTO DA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513505</v>
      </c>
      <c r="G39" s="13">
        <f>IF('[1]TCE - ANEXO III - Preencher'!H48="","",'[1]TCE - ANEXO III - Preencher'!H48)</f>
        <v>45231</v>
      </c>
      <c r="H39" s="14">
        <f>'[1]TCE - ANEXO III - Preencher'!I48</f>
        <v>0</v>
      </c>
      <c r="I39" s="14">
        <f>'[1]TCE - ANEXO III - Preencher'!J48</f>
        <v>155.9</v>
      </c>
      <c r="J39" s="14">
        <f>'[1]TCE - ANEXO III - Preencher'!K48</f>
        <v>0</v>
      </c>
      <c r="K39" s="15">
        <f>'[1]TCE - ANEXO III - Preencher'!L48</f>
        <v>275.49</v>
      </c>
      <c r="L39" s="15">
        <f>'[1]TCE - ANEXO III - Preencher'!M48</f>
        <v>6.6</v>
      </c>
      <c r="M39" s="15">
        <f t="shared" si="1"/>
        <v>268.89</v>
      </c>
      <c r="N39" s="15">
        <f>'[1]TCE - ANEXO III - Preencher'!O48</f>
        <v>2.2599999999999998</v>
      </c>
      <c r="O39" s="15">
        <f>'[1]TCE - ANEXO III - Preencher'!P48</f>
        <v>0</v>
      </c>
      <c r="P39" s="16">
        <f t="shared" si="2"/>
        <v>2.2599999999999998</v>
      </c>
      <c r="Q39" s="15">
        <f>'[1]TCE - ANEXO III - Preencher'!R48</f>
        <v>173.51</v>
      </c>
      <c r="R39" s="15">
        <f>'[1]TCE - ANEXO III - Preencher'!S48</f>
        <v>72.8</v>
      </c>
      <c r="S39" s="16">
        <f t="shared" si="3"/>
        <v>100.71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527.76</v>
      </c>
    </row>
    <row r="40" spans="1:28" x14ac:dyDescent="0.2">
      <c r="A40" s="8">
        <f>IFERROR(VLOOKUP(B40,'[1]DADOS (OCULTAR)'!$Q$3:$S$135,3,0),"")</f>
        <v>9767633000790</v>
      </c>
      <c r="B40" s="9" t="str">
        <f>'[1]TCE - ANEXO III - Preencher'!C49</f>
        <v>UPA CABO DE SANTO AGOSTINHO - CG nº 012/2022</v>
      </c>
      <c r="C40" s="10"/>
      <c r="D40" s="11" t="str">
        <f>'[1]TCE - ANEXO III - Preencher'!E49</f>
        <v>DANIELA CRISTINA DE SALES</v>
      </c>
      <c r="E40" s="9" t="str">
        <f>IF('[1]TCE - ANEXO III - Preencher'!F49="4 - Assistência Odontológica","2 - Outros Profissionais da Saúde",'[1]TCE - ANEXO III - Preencher'!F49)</f>
        <v>3 - Administrativo</v>
      </c>
      <c r="F40" s="12">
        <f>'[1]TCE - ANEXO III - Preencher'!G49</f>
        <v>410105</v>
      </c>
      <c r="G40" s="13">
        <f>IF('[1]TCE - ANEXO III - Preencher'!H49="","",'[1]TCE - ANEXO III - Preencher'!H49)</f>
        <v>45231</v>
      </c>
      <c r="H40" s="14">
        <f>'[1]TCE - ANEXO III - Preencher'!I49</f>
        <v>0</v>
      </c>
      <c r="I40" s="14">
        <f>'[1]TCE - ANEXO III - Preencher'!J49</f>
        <v>268.54000000000002</v>
      </c>
      <c r="J40" s="14">
        <f>'[1]TCE - ANEXO III - Preencher'!K49</f>
        <v>0</v>
      </c>
      <c r="K40" s="15">
        <f>'[1]TCE - ANEXO III - Preencher'!L49</f>
        <v>275.49</v>
      </c>
      <c r="L40" s="15">
        <f>'[1]TCE - ANEXO III - Preencher'!M49</f>
        <v>6.6</v>
      </c>
      <c r="M40" s="15">
        <f t="shared" si="1"/>
        <v>268.89</v>
      </c>
      <c r="N40" s="15">
        <f>'[1]TCE - ANEXO III - Preencher'!O49</f>
        <v>2.2599999999999998</v>
      </c>
      <c r="O40" s="15">
        <f>'[1]TCE - ANEXO III - Preencher'!P49</f>
        <v>0</v>
      </c>
      <c r="P40" s="16">
        <f t="shared" si="2"/>
        <v>2.2599999999999998</v>
      </c>
      <c r="Q40" s="15">
        <f>'[1]TCE - ANEXO III - Preencher'!R49</f>
        <v>229.51</v>
      </c>
      <c r="R40" s="15">
        <f>'[1]TCE - ANEXO III - Preencher'!S49</f>
        <v>197.29</v>
      </c>
      <c r="S40" s="16">
        <f t="shared" si="3"/>
        <v>32.22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571.91000000000008</v>
      </c>
    </row>
    <row r="41" spans="1:28" x14ac:dyDescent="0.2">
      <c r="A41" s="8">
        <f>IFERROR(VLOOKUP(B41,'[1]DADOS (OCULTAR)'!$Q$3:$S$135,3,0),"")</f>
        <v>9767633000790</v>
      </c>
      <c r="B41" s="9" t="str">
        <f>'[1]TCE - ANEXO III - Preencher'!C50</f>
        <v>UPA CABO DE SANTO AGOSTINHO - CG nº 012/2022</v>
      </c>
      <c r="C41" s="10"/>
      <c r="D41" s="11" t="str">
        <f>'[1]TCE - ANEXO III - Preencher'!E50</f>
        <v>DARLENE ROSE DE OLIVEIRA ARAUJO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322205</v>
      </c>
      <c r="G41" s="13">
        <f>IF('[1]TCE - ANEXO III - Preencher'!H50="","",'[1]TCE - ANEXO III - Preencher'!H50)</f>
        <v>45231</v>
      </c>
      <c r="H41" s="14">
        <f>'[1]TCE - ANEXO III - Preencher'!I50</f>
        <v>0</v>
      </c>
      <c r="I41" s="14">
        <f>'[1]TCE - ANEXO III - Preencher'!J50</f>
        <v>162.63</v>
      </c>
      <c r="J41" s="14">
        <f>'[1]TCE - ANEXO III - Preencher'!K50</f>
        <v>0</v>
      </c>
      <c r="K41" s="15">
        <f>'[1]TCE - ANEXO III - Preencher'!L50</f>
        <v>275.49</v>
      </c>
      <c r="L41" s="15">
        <f>'[1]TCE - ANEXO III - Preencher'!M50</f>
        <v>6.6</v>
      </c>
      <c r="M41" s="15">
        <f t="shared" si="1"/>
        <v>268.89</v>
      </c>
      <c r="N41" s="15">
        <f>'[1]TCE - ANEXO III - Preencher'!O50</f>
        <v>2.2599999999999998</v>
      </c>
      <c r="O41" s="15">
        <f>'[1]TCE - ANEXO III - Preencher'!P50</f>
        <v>0</v>
      </c>
      <c r="P41" s="16">
        <f t="shared" si="2"/>
        <v>2.2599999999999998</v>
      </c>
      <c r="Q41" s="15">
        <f>'[1]TCE - ANEXO III - Preencher'!R50</f>
        <v>173.51</v>
      </c>
      <c r="R41" s="15">
        <f>'[1]TCE - ANEXO III - Preencher'!S50</f>
        <v>79.8</v>
      </c>
      <c r="S41" s="16">
        <f t="shared" si="3"/>
        <v>93.71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527.49</v>
      </c>
    </row>
    <row r="42" spans="1:28" x14ac:dyDescent="0.2">
      <c r="A42" s="8">
        <f>IFERROR(VLOOKUP(B42,'[1]DADOS (OCULTAR)'!$Q$3:$S$135,3,0),"")</f>
        <v>9767633000790</v>
      </c>
      <c r="B42" s="9" t="str">
        <f>'[1]TCE - ANEXO III - Preencher'!C51</f>
        <v>UPA CABO DE SANTO AGOSTINHO - CG nº 012/2022</v>
      </c>
      <c r="C42" s="10"/>
      <c r="D42" s="11" t="str">
        <f>'[1]TCE - ANEXO III - Preencher'!E51</f>
        <v>DAYANNE NADYESKA NOBREGA NASCIMENTO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251605</v>
      </c>
      <c r="G42" s="13">
        <f>IF('[1]TCE - ANEXO III - Preencher'!H51="","",'[1]TCE - ANEXO III - Preencher'!H51)</f>
        <v>45231</v>
      </c>
      <c r="H42" s="14">
        <f>'[1]TCE - ANEXO III - Preencher'!I51</f>
        <v>0</v>
      </c>
      <c r="I42" s="14">
        <f>'[1]TCE - ANEXO III - Preencher'!J51</f>
        <v>319.17</v>
      </c>
      <c r="J42" s="14">
        <f>'[1]TCE - ANEXO III - Preencher'!K51</f>
        <v>0</v>
      </c>
      <c r="K42" s="15">
        <f>'[1]TCE - ANEXO III - Preencher'!L51</f>
        <v>275.49</v>
      </c>
      <c r="L42" s="15">
        <f>'[1]TCE - ANEXO III - Preencher'!M51</f>
        <v>6.6</v>
      </c>
      <c r="M42" s="15">
        <f t="shared" si="1"/>
        <v>268.89</v>
      </c>
      <c r="N42" s="15">
        <f>'[1]TCE - ANEXO III - Preencher'!O51</f>
        <v>2.2599999999999998</v>
      </c>
      <c r="O42" s="15">
        <f>'[1]TCE - ANEXO III - Preencher'!P51</f>
        <v>0</v>
      </c>
      <c r="P42" s="16">
        <f t="shared" si="2"/>
        <v>2.2599999999999998</v>
      </c>
      <c r="Q42" s="15">
        <f>'[1]TCE - ANEXO III - Preencher'!R51</f>
        <v>117.51</v>
      </c>
      <c r="R42" s="15">
        <f>'[1]TCE - ANEXO III - Preencher'!S51</f>
        <v>180.5</v>
      </c>
      <c r="S42" s="16">
        <f t="shared" si="3"/>
        <v>-62.989999999999995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527.32999999999993</v>
      </c>
    </row>
    <row r="43" spans="1:28" x14ac:dyDescent="0.2">
      <c r="A43" s="8">
        <f>IFERROR(VLOOKUP(B43,'[1]DADOS (OCULTAR)'!$Q$3:$S$135,3,0),"")</f>
        <v>9767633000790</v>
      </c>
      <c r="B43" s="9" t="str">
        <f>'[1]TCE - ANEXO III - Preencher'!C52</f>
        <v>UPA CABO DE SANTO AGOSTINHO - CG nº 012/2022</v>
      </c>
      <c r="C43" s="10"/>
      <c r="D43" s="11" t="str">
        <f>'[1]TCE - ANEXO III - Preencher'!E52</f>
        <v>DAYVSON KEYSON SALUSTIANO FRANCA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>
        <f>'[1]TCE - ANEXO III - Preencher'!G52</f>
        <v>521130</v>
      </c>
      <c r="G43" s="13">
        <f>IF('[1]TCE - ANEXO III - Preencher'!H52="","",'[1]TCE - ANEXO III - Preencher'!H52)</f>
        <v>45231</v>
      </c>
      <c r="H43" s="14">
        <f>'[1]TCE - ANEXO III - Preencher'!I52</f>
        <v>0</v>
      </c>
      <c r="I43" s="14">
        <f>'[1]TCE - ANEXO III - Preencher'!J52</f>
        <v>127.61</v>
      </c>
      <c r="J43" s="14">
        <f>'[1]TCE - ANEXO III - Preencher'!K52</f>
        <v>0</v>
      </c>
      <c r="K43" s="15">
        <f>'[1]TCE - ANEXO III - Preencher'!L52</f>
        <v>275.49</v>
      </c>
      <c r="L43" s="15">
        <f>'[1]TCE - ANEXO III - Preencher'!M52</f>
        <v>6.6</v>
      </c>
      <c r="M43" s="15">
        <f t="shared" si="1"/>
        <v>268.89</v>
      </c>
      <c r="N43" s="15">
        <f>'[1]TCE - ANEXO III - Preencher'!O52</f>
        <v>2.2599999999999998</v>
      </c>
      <c r="O43" s="15">
        <f>'[1]TCE - ANEXO III - Preencher'!P52</f>
        <v>0</v>
      </c>
      <c r="P43" s="16">
        <f t="shared" si="2"/>
        <v>2.2599999999999998</v>
      </c>
      <c r="Q43" s="15">
        <f>'[1]TCE - ANEXO III - Preencher'!R52</f>
        <v>229.51</v>
      </c>
      <c r="R43" s="15">
        <f>'[1]TCE - ANEXO III - Preencher'!S52</f>
        <v>93.09</v>
      </c>
      <c r="S43" s="16">
        <f t="shared" si="3"/>
        <v>136.41999999999999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535.17999999999995</v>
      </c>
    </row>
    <row r="44" spans="1:28" x14ac:dyDescent="0.2">
      <c r="A44" s="8">
        <f>IFERROR(VLOOKUP(B44,'[1]DADOS (OCULTAR)'!$Q$3:$S$135,3,0),"")</f>
        <v>9767633000790</v>
      </c>
      <c r="B44" s="9" t="str">
        <f>'[1]TCE - ANEXO III - Preencher'!C53</f>
        <v>UPA CABO DE SANTO AGOSTINHO - CG nº 012/2022</v>
      </c>
      <c r="C44" s="10"/>
      <c r="D44" s="11" t="str">
        <f>'[1]TCE - ANEXO III - Preencher'!E53</f>
        <v xml:space="preserve">DIEGO ALFREDO BEZERRA </v>
      </c>
      <c r="E44" s="9" t="str">
        <f>IF('[1]TCE - ANEXO III - Preencher'!F53="4 - Assistência Odontológica","2 - Outros Profissionais da Saúde",'[1]TCE - ANEXO III - Preencher'!F53)</f>
        <v>3 - Administrativo</v>
      </c>
      <c r="F44" s="12">
        <f>'[1]TCE - ANEXO III - Preencher'!G53</f>
        <v>422110</v>
      </c>
      <c r="G44" s="13">
        <f>IF('[1]TCE - ANEXO III - Preencher'!H53="","",'[1]TCE - ANEXO III - Preencher'!H53)</f>
        <v>45231</v>
      </c>
      <c r="H44" s="14">
        <f>'[1]TCE - ANEXO III - Preencher'!I53</f>
        <v>0</v>
      </c>
      <c r="I44" s="14">
        <f>'[1]TCE - ANEXO III - Preencher'!J53</f>
        <v>156.36000000000001</v>
      </c>
      <c r="J44" s="14">
        <f>'[1]TCE - ANEXO III - Preencher'!K53</f>
        <v>0</v>
      </c>
      <c r="K44" s="15">
        <f>'[1]TCE - ANEXO III - Preencher'!L53</f>
        <v>275.49</v>
      </c>
      <c r="L44" s="15">
        <f>'[1]TCE - ANEXO III - Preencher'!M53</f>
        <v>6.6</v>
      </c>
      <c r="M44" s="15">
        <f t="shared" si="1"/>
        <v>268.89</v>
      </c>
      <c r="N44" s="15">
        <f>'[1]TCE - ANEXO III - Preencher'!O53</f>
        <v>2.2599999999999998</v>
      </c>
      <c r="O44" s="15">
        <f>'[1]TCE - ANEXO III - Preencher'!P53</f>
        <v>0</v>
      </c>
      <c r="P44" s="16">
        <f t="shared" si="2"/>
        <v>2.2599999999999998</v>
      </c>
      <c r="Q44" s="15">
        <f>'[1]TCE - ANEXO III - Preencher'!R53</f>
        <v>173.51</v>
      </c>
      <c r="R44" s="15">
        <f>'[1]TCE - ANEXO III - Preencher'!S53</f>
        <v>81.09</v>
      </c>
      <c r="S44" s="16">
        <f t="shared" si="3"/>
        <v>92.419999999999987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519.92999999999995</v>
      </c>
    </row>
    <row r="45" spans="1:28" x14ac:dyDescent="0.2">
      <c r="A45" s="8">
        <f>IFERROR(VLOOKUP(B45,'[1]DADOS (OCULTAR)'!$Q$3:$S$135,3,0),"")</f>
        <v>9767633000790</v>
      </c>
      <c r="B45" s="9" t="str">
        <f>'[1]TCE - ANEXO III - Preencher'!C54</f>
        <v>UPA CABO DE SANTO AGOSTINHO - CG nº 012/2022</v>
      </c>
      <c r="C45" s="10"/>
      <c r="D45" s="11" t="str">
        <f>'[1]TCE - ANEXO III - Preencher'!E54</f>
        <v xml:space="preserve">DIEGO ALVES TORRES </v>
      </c>
      <c r="E45" s="9" t="str">
        <f>IF('[1]TCE - ANEXO III - Preencher'!F54="4 - Assistência Odontológica","2 - Outros Profissionais da Saúde",'[1]TCE - ANEXO III - Preencher'!F54)</f>
        <v>3 - Administrativo</v>
      </c>
      <c r="F45" s="12">
        <f>'[1]TCE - ANEXO III - Preencher'!G54</f>
        <v>313220</v>
      </c>
      <c r="G45" s="13">
        <f>IF('[1]TCE - ANEXO III - Preencher'!H54="","",'[1]TCE - ANEXO III - Preencher'!H54)</f>
        <v>45231</v>
      </c>
      <c r="H45" s="14">
        <f>'[1]TCE - ANEXO III - Preencher'!I54</f>
        <v>0</v>
      </c>
      <c r="I45" s="14">
        <f>'[1]TCE - ANEXO III - Preencher'!J54</f>
        <v>199.7</v>
      </c>
      <c r="J45" s="14">
        <f>'[1]TCE - ANEXO III - Preencher'!K54</f>
        <v>0</v>
      </c>
      <c r="K45" s="15">
        <f>'[1]TCE - ANEXO III - Preencher'!L54</f>
        <v>275.49</v>
      </c>
      <c r="L45" s="15">
        <f>'[1]TCE - ANEXO III - Preencher'!M54</f>
        <v>6.6</v>
      </c>
      <c r="M45" s="15">
        <f t="shared" si="1"/>
        <v>268.89</v>
      </c>
      <c r="N45" s="15">
        <f>'[1]TCE - ANEXO III - Preencher'!O54</f>
        <v>2.2599999999999998</v>
      </c>
      <c r="O45" s="15">
        <f>'[1]TCE - ANEXO III - Preencher'!P54</f>
        <v>0</v>
      </c>
      <c r="P45" s="16">
        <f t="shared" si="2"/>
        <v>2.2599999999999998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470.84999999999997</v>
      </c>
    </row>
    <row r="46" spans="1:28" x14ac:dyDescent="0.2">
      <c r="A46" s="8">
        <f>IFERROR(VLOOKUP(B46,'[1]DADOS (OCULTAR)'!$Q$3:$S$135,3,0),"")</f>
        <v>9767633000790</v>
      </c>
      <c r="B46" s="9" t="str">
        <f>'[1]TCE - ANEXO III - Preencher'!C55</f>
        <v>UPA CABO DE SANTO AGOSTINHO - CG nº 012/2022</v>
      </c>
      <c r="C46" s="10"/>
      <c r="D46" s="11" t="str">
        <f>'[1]TCE - ANEXO III - Preencher'!E55</f>
        <v>EBERLANDIA OLIVIA DA SILVA BATISTA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322205</v>
      </c>
      <c r="G46" s="13">
        <f>IF('[1]TCE - ANEXO III - Preencher'!H55="","",'[1]TCE - ANEXO III - Preencher'!H55)</f>
        <v>45231</v>
      </c>
      <c r="H46" s="14">
        <f>'[1]TCE - ANEXO III - Preencher'!I55</f>
        <v>0</v>
      </c>
      <c r="I46" s="14">
        <f>'[1]TCE - ANEXO III - Preencher'!J55</f>
        <v>195.6</v>
      </c>
      <c r="J46" s="14">
        <f>'[1]TCE - ANEXO III - Preencher'!K55</f>
        <v>0</v>
      </c>
      <c r="K46" s="15">
        <f>'[1]TCE - ANEXO III - Preencher'!L55</f>
        <v>275.49</v>
      </c>
      <c r="L46" s="15">
        <f>'[1]TCE - ANEXO III - Preencher'!M55</f>
        <v>6.6</v>
      </c>
      <c r="M46" s="15">
        <f t="shared" si="1"/>
        <v>268.89</v>
      </c>
      <c r="N46" s="15">
        <f>'[1]TCE - ANEXO III - Preencher'!O55</f>
        <v>2.2599999999999998</v>
      </c>
      <c r="O46" s="15">
        <f>'[1]TCE - ANEXO III - Preencher'!P55</f>
        <v>0</v>
      </c>
      <c r="P46" s="16">
        <f t="shared" si="2"/>
        <v>2.2599999999999998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466.75</v>
      </c>
    </row>
    <row r="47" spans="1:28" x14ac:dyDescent="0.2">
      <c r="A47" s="8">
        <f>IFERROR(VLOOKUP(B47,'[1]DADOS (OCULTAR)'!$Q$3:$S$135,3,0),"")</f>
        <v>9767633000790</v>
      </c>
      <c r="B47" s="9" t="str">
        <f>'[1]TCE - ANEXO III - Preencher'!C56</f>
        <v>UPA CABO DE SANTO AGOSTINHO - CG nº 012/2022</v>
      </c>
      <c r="C47" s="10"/>
      <c r="D47" s="11" t="str">
        <f>'[1]TCE - ANEXO III - Preencher'!E56</f>
        <v>EDILENE MARTINS ALVES DE SOUZA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322205</v>
      </c>
      <c r="G47" s="13">
        <f>IF('[1]TCE - ANEXO III - Preencher'!H56="","",'[1]TCE - ANEXO III - Preencher'!H56)</f>
        <v>45231</v>
      </c>
      <c r="H47" s="14">
        <f>'[1]TCE - ANEXO III - Preencher'!I56</f>
        <v>0</v>
      </c>
      <c r="I47" s="14">
        <f>'[1]TCE - ANEXO III - Preencher'!J56</f>
        <v>182.46</v>
      </c>
      <c r="J47" s="14">
        <f>'[1]TCE - ANEXO III - Preencher'!K56</f>
        <v>0</v>
      </c>
      <c r="K47" s="15">
        <f>'[1]TCE - ANEXO III - Preencher'!L56</f>
        <v>275.49</v>
      </c>
      <c r="L47" s="15">
        <f>'[1]TCE - ANEXO III - Preencher'!M56</f>
        <v>6.6</v>
      </c>
      <c r="M47" s="15">
        <f t="shared" si="1"/>
        <v>268.89</v>
      </c>
      <c r="N47" s="15">
        <f>'[1]TCE - ANEXO III - Preencher'!O56</f>
        <v>2.2599999999999998</v>
      </c>
      <c r="O47" s="15">
        <f>'[1]TCE - ANEXO III - Preencher'!P56</f>
        <v>0</v>
      </c>
      <c r="P47" s="16">
        <f t="shared" si="2"/>
        <v>2.2599999999999998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453.61</v>
      </c>
    </row>
    <row r="48" spans="1:28" x14ac:dyDescent="0.2">
      <c r="A48" s="8">
        <f>IFERROR(VLOOKUP(B48,'[1]DADOS (OCULTAR)'!$Q$3:$S$135,3,0),"")</f>
        <v>9767633000790</v>
      </c>
      <c r="B48" s="9" t="str">
        <f>'[1]TCE - ANEXO III - Preencher'!C57</f>
        <v>UPA CABO DE SANTO AGOSTINHO - CG nº 012/2022</v>
      </c>
      <c r="C48" s="10"/>
      <c r="D48" s="11" t="str">
        <f>'[1]TCE - ANEXO III - Preencher'!E57</f>
        <v>EDLAMAR NASCIMENTO FERREIRA GUEDES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322205</v>
      </c>
      <c r="G48" s="13">
        <f>IF('[1]TCE - ANEXO III - Preencher'!H57="","",'[1]TCE - ANEXO III - Preencher'!H57)</f>
        <v>45231</v>
      </c>
      <c r="H48" s="14">
        <f>'[1]TCE - ANEXO III - Preencher'!I57</f>
        <v>0</v>
      </c>
      <c r="I48" s="14">
        <f>'[1]TCE - ANEXO III - Preencher'!J57</f>
        <v>167.31</v>
      </c>
      <c r="J48" s="14">
        <f>'[1]TCE - ANEXO III - Preencher'!K57</f>
        <v>0</v>
      </c>
      <c r="K48" s="15">
        <f>'[1]TCE - ANEXO III - Preencher'!L57</f>
        <v>275.49</v>
      </c>
      <c r="L48" s="15">
        <f>'[1]TCE - ANEXO III - Preencher'!M57</f>
        <v>6.6</v>
      </c>
      <c r="M48" s="15">
        <f t="shared" si="1"/>
        <v>268.89</v>
      </c>
      <c r="N48" s="15">
        <f>'[1]TCE - ANEXO III - Preencher'!O57</f>
        <v>2.2599999999999998</v>
      </c>
      <c r="O48" s="15">
        <f>'[1]TCE - ANEXO III - Preencher'!P57</f>
        <v>0</v>
      </c>
      <c r="P48" s="16">
        <f t="shared" si="2"/>
        <v>2.2599999999999998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438.46</v>
      </c>
    </row>
    <row r="49" spans="1:28" x14ac:dyDescent="0.2">
      <c r="A49" s="8">
        <f>IFERROR(VLOOKUP(B49,'[1]DADOS (OCULTAR)'!$Q$3:$S$135,3,0),"")</f>
        <v>9767633000790</v>
      </c>
      <c r="B49" s="9" t="str">
        <f>'[1]TCE - ANEXO III - Preencher'!C58</f>
        <v>UPA CABO DE SANTO AGOSTINHO - CG nº 012/2022</v>
      </c>
      <c r="C49" s="10"/>
      <c r="D49" s="11" t="str">
        <f>'[1]TCE - ANEXO III - Preencher'!E58</f>
        <v>EDSON ANTONIO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322205</v>
      </c>
      <c r="G49" s="13">
        <f>IF('[1]TCE - ANEXO III - Preencher'!H58="","",'[1]TCE - ANEXO III - Preencher'!H58)</f>
        <v>45231</v>
      </c>
      <c r="H49" s="14">
        <f>'[1]TCE - ANEXO III - Preencher'!I58</f>
        <v>0</v>
      </c>
      <c r="I49" s="14">
        <f>'[1]TCE - ANEXO III - Preencher'!J58</f>
        <v>156.79</v>
      </c>
      <c r="J49" s="14">
        <f>'[1]TCE - ANEXO III - Preencher'!K58</f>
        <v>0</v>
      </c>
      <c r="K49" s="15">
        <f>'[1]TCE - ANEXO III - Preencher'!L58</f>
        <v>275.49</v>
      </c>
      <c r="L49" s="15">
        <f>'[1]TCE - ANEXO III - Preencher'!M58</f>
        <v>6.6</v>
      </c>
      <c r="M49" s="15">
        <f t="shared" si="1"/>
        <v>268.89</v>
      </c>
      <c r="N49" s="15">
        <f>'[1]TCE - ANEXO III - Preencher'!O58</f>
        <v>2.2599999999999998</v>
      </c>
      <c r="O49" s="15">
        <f>'[1]TCE - ANEXO III - Preencher'!P58</f>
        <v>0</v>
      </c>
      <c r="P49" s="16">
        <f t="shared" si="2"/>
        <v>2.2599999999999998</v>
      </c>
      <c r="Q49" s="15">
        <f>'[1]TCE - ANEXO III - Preencher'!R58</f>
        <v>296.51</v>
      </c>
      <c r="R49" s="15">
        <f>'[1]TCE - ANEXO III - Preencher'!S58</f>
        <v>79.8</v>
      </c>
      <c r="S49" s="16">
        <f t="shared" si="3"/>
        <v>216.70999999999998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644.64999999999986</v>
      </c>
    </row>
    <row r="50" spans="1:28" x14ac:dyDescent="0.2">
      <c r="A50" s="8">
        <f>IFERROR(VLOOKUP(B50,'[1]DADOS (OCULTAR)'!$Q$3:$S$135,3,0),"")</f>
        <v>9767633000790</v>
      </c>
      <c r="B50" s="9" t="str">
        <f>'[1]TCE - ANEXO III - Preencher'!C59</f>
        <v>UPA CABO DE SANTO AGOSTINHO - CG nº 012/2022</v>
      </c>
      <c r="C50" s="10"/>
      <c r="D50" s="11" t="str">
        <f>'[1]TCE - ANEXO III - Preencher'!E59</f>
        <v>EGRINALDO AMANCIO DE SOUSA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>
        <f>'[1]TCE - ANEXO III - Preencher'!G59</f>
        <v>514310</v>
      </c>
      <c r="G50" s="13">
        <f>IF('[1]TCE - ANEXO III - Preencher'!H59="","",'[1]TCE - ANEXO III - Preencher'!H59)</f>
        <v>45231</v>
      </c>
      <c r="H50" s="14">
        <f>'[1]TCE - ANEXO III - Preencher'!I59</f>
        <v>0</v>
      </c>
      <c r="I50" s="14">
        <f>'[1]TCE - ANEXO III - Preencher'!J59</f>
        <v>170.35</v>
      </c>
      <c r="J50" s="14">
        <f>'[1]TCE - ANEXO III - Preencher'!K59</f>
        <v>0</v>
      </c>
      <c r="K50" s="15">
        <f>'[1]TCE - ANEXO III - Preencher'!L59</f>
        <v>275.49</v>
      </c>
      <c r="L50" s="15">
        <f>'[1]TCE - ANEXO III - Preencher'!M59</f>
        <v>6.6</v>
      </c>
      <c r="M50" s="15">
        <f t="shared" si="1"/>
        <v>268.89</v>
      </c>
      <c r="N50" s="15">
        <f>'[1]TCE - ANEXO III - Preencher'!O59</f>
        <v>2.2599999999999998</v>
      </c>
      <c r="O50" s="15">
        <f>'[1]TCE - ANEXO III - Preencher'!P59</f>
        <v>0</v>
      </c>
      <c r="P50" s="16">
        <f t="shared" si="2"/>
        <v>2.2599999999999998</v>
      </c>
      <c r="Q50" s="15">
        <f>'[1]TCE - ANEXO III - Preencher'!R59</f>
        <v>296.51</v>
      </c>
      <c r="R50" s="15">
        <f>'[1]TCE - ANEXO III - Preencher'!S59</f>
        <v>96.2</v>
      </c>
      <c r="S50" s="16">
        <f t="shared" si="3"/>
        <v>200.31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641.80999999999995</v>
      </c>
    </row>
    <row r="51" spans="1:28" x14ac:dyDescent="0.2">
      <c r="A51" s="8">
        <f>IFERROR(VLOOKUP(B51,'[1]DADOS (OCULTAR)'!$Q$3:$S$135,3,0),"")</f>
        <v>9767633000790</v>
      </c>
      <c r="B51" s="9" t="str">
        <f>'[1]TCE - ANEXO III - Preencher'!C60</f>
        <v>UPA CABO DE SANTO AGOSTINHO - CG nº 012/2022</v>
      </c>
      <c r="C51" s="10"/>
      <c r="D51" s="11" t="str">
        <f>'[1]TCE - ANEXO III - Preencher'!E60</f>
        <v>ELCIO MEDEIROS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324115</v>
      </c>
      <c r="G51" s="13">
        <f>IF('[1]TCE - ANEXO III - Preencher'!H60="","",'[1]TCE - ANEXO III - Preencher'!H60)</f>
        <v>45231</v>
      </c>
      <c r="H51" s="14">
        <f>'[1]TCE - ANEXO III - Preencher'!I60</f>
        <v>0</v>
      </c>
      <c r="I51" s="14">
        <f>'[1]TCE - ANEXO III - Preencher'!J60</f>
        <v>297.07</v>
      </c>
      <c r="J51" s="14">
        <f>'[1]TCE - ANEXO III - Preencher'!K60</f>
        <v>0</v>
      </c>
      <c r="K51" s="15">
        <f>'[1]TCE - ANEXO III - Preencher'!L60</f>
        <v>275.49</v>
      </c>
      <c r="L51" s="15">
        <f>'[1]TCE - ANEXO III - Preencher'!M60</f>
        <v>6.6</v>
      </c>
      <c r="M51" s="15">
        <f t="shared" si="1"/>
        <v>268.89</v>
      </c>
      <c r="N51" s="15">
        <f>'[1]TCE - ANEXO III - Preencher'!O60</f>
        <v>2.2599999999999998</v>
      </c>
      <c r="O51" s="15">
        <f>'[1]TCE - ANEXO III - Preencher'!P60</f>
        <v>0</v>
      </c>
      <c r="P51" s="16">
        <f t="shared" si="2"/>
        <v>2.2599999999999998</v>
      </c>
      <c r="Q51" s="15">
        <f>'[1]TCE - ANEXO III - Preencher'!R60</f>
        <v>95.11</v>
      </c>
      <c r="R51" s="15">
        <f>'[1]TCE - ANEXO III - Preencher'!S60</f>
        <v>72.34</v>
      </c>
      <c r="S51" s="16">
        <f t="shared" si="3"/>
        <v>22.769999999999996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590.99</v>
      </c>
    </row>
    <row r="52" spans="1:28" x14ac:dyDescent="0.2">
      <c r="A52" s="8">
        <f>IFERROR(VLOOKUP(B52,'[1]DADOS (OCULTAR)'!$Q$3:$S$135,3,0),"")</f>
        <v>9767633000790</v>
      </c>
      <c r="B52" s="9" t="str">
        <f>'[1]TCE - ANEXO III - Preencher'!C61</f>
        <v>UPA CABO DE SANTO AGOSTINHO - CG nº 012/2022</v>
      </c>
      <c r="C52" s="10"/>
      <c r="D52" s="11" t="str">
        <f>'[1]TCE - ANEXO III - Preencher'!E61</f>
        <v>ELIONAI CAMPELO WANDERLEY ALBUQUERQUE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223505</v>
      </c>
      <c r="G52" s="13">
        <f>IF('[1]TCE - ANEXO III - Preencher'!H61="","",'[1]TCE - ANEXO III - Preencher'!H61)</f>
        <v>45231</v>
      </c>
      <c r="H52" s="14">
        <f>'[1]TCE - ANEXO III - Preencher'!I61</f>
        <v>0</v>
      </c>
      <c r="I52" s="14">
        <f>'[1]TCE - ANEXO III - Preencher'!J61</f>
        <v>292.08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3.79</v>
      </c>
      <c r="O52" s="15">
        <f>'[1]TCE - ANEXO III - Preencher'!P61</f>
        <v>0</v>
      </c>
      <c r="P52" s="16">
        <f t="shared" si="2"/>
        <v>3.79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295.87</v>
      </c>
    </row>
    <row r="53" spans="1:28" x14ac:dyDescent="0.2">
      <c r="A53" s="8">
        <f>IFERROR(VLOOKUP(B53,'[1]DADOS (OCULTAR)'!$Q$3:$S$135,3,0),"")</f>
        <v>9767633000790</v>
      </c>
      <c r="B53" s="9" t="str">
        <f>'[1]TCE - ANEXO III - Preencher'!C62</f>
        <v>UPA CABO DE SANTO AGOSTINHO - CG nº 012/2022</v>
      </c>
      <c r="C53" s="10"/>
      <c r="D53" s="11" t="str">
        <f>'[1]TCE - ANEXO III - Preencher'!E62</f>
        <v>ELISANGELA MARIA DE OLIVEIRA SANTOS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322205</v>
      </c>
      <c r="G53" s="13">
        <f>IF('[1]TCE - ANEXO III - Preencher'!H62="","",'[1]TCE - ANEXO III - Preencher'!H62)</f>
        <v>45231</v>
      </c>
      <c r="H53" s="14">
        <f>'[1]TCE - ANEXO III - Preencher'!I62</f>
        <v>0</v>
      </c>
      <c r="I53" s="14">
        <f>'[1]TCE - ANEXO III - Preencher'!J62</f>
        <v>162.63</v>
      </c>
      <c r="J53" s="14">
        <f>'[1]TCE - ANEXO III - Preencher'!K62</f>
        <v>0</v>
      </c>
      <c r="K53" s="15">
        <f>'[1]TCE - ANEXO III - Preencher'!L62</f>
        <v>275.49</v>
      </c>
      <c r="L53" s="15">
        <f>'[1]TCE - ANEXO III - Preencher'!M62</f>
        <v>6.6</v>
      </c>
      <c r="M53" s="15">
        <f t="shared" si="1"/>
        <v>268.89</v>
      </c>
      <c r="N53" s="15">
        <f>'[1]TCE - ANEXO III - Preencher'!O62</f>
        <v>2.2599999999999998</v>
      </c>
      <c r="O53" s="15">
        <f>'[1]TCE - ANEXO III - Preencher'!P62</f>
        <v>0</v>
      </c>
      <c r="P53" s="16">
        <f t="shared" si="2"/>
        <v>2.2599999999999998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77.55</v>
      </c>
      <c r="U53" s="15">
        <f>'[1]TCE - ANEXO III - Preencher'!V62</f>
        <v>0</v>
      </c>
      <c r="V53" s="16">
        <f t="shared" si="4"/>
        <v>77.55</v>
      </c>
      <c r="W53" s="17" t="str">
        <f>IF('[1]TCE - ANEXO III - Preencher'!X62="","",'[1]TCE - ANEXO III - Preencher'!X62)</f>
        <v>AUX CRECHE TEC. ENF SATENPE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511.33</v>
      </c>
    </row>
    <row r="54" spans="1:28" x14ac:dyDescent="0.2">
      <c r="A54" s="8">
        <f>IFERROR(VLOOKUP(B54,'[1]DADOS (OCULTAR)'!$Q$3:$S$135,3,0),"")</f>
        <v>9767633000790</v>
      </c>
      <c r="B54" s="9" t="str">
        <f>'[1]TCE - ANEXO III - Preencher'!C63</f>
        <v>UPA CABO DE SANTO AGOSTINHO - CG nº 012/2022</v>
      </c>
      <c r="C54" s="10"/>
      <c r="D54" s="11" t="str">
        <f>'[1]TCE - ANEXO III - Preencher'!E63</f>
        <v xml:space="preserve">ELIVANIA ALVES XAVIER 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322205</v>
      </c>
      <c r="G54" s="13">
        <f>IF('[1]TCE - ANEXO III - Preencher'!H63="","",'[1]TCE - ANEXO III - Preencher'!H63)</f>
        <v>45231</v>
      </c>
      <c r="H54" s="14">
        <f>'[1]TCE - ANEXO III - Preencher'!I63</f>
        <v>0</v>
      </c>
      <c r="I54" s="14">
        <f>'[1]TCE - ANEXO III - Preencher'!J63</f>
        <v>135.53</v>
      </c>
      <c r="J54" s="14">
        <f>'[1]TCE - ANEXO III - Preencher'!K63</f>
        <v>0</v>
      </c>
      <c r="K54" s="15">
        <f>'[1]TCE - ANEXO III - Preencher'!L63</f>
        <v>275.49</v>
      </c>
      <c r="L54" s="15">
        <f>'[1]TCE - ANEXO III - Preencher'!M63</f>
        <v>6.6</v>
      </c>
      <c r="M54" s="15">
        <f t="shared" si="1"/>
        <v>268.89</v>
      </c>
      <c r="N54" s="15">
        <f>'[1]TCE - ANEXO III - Preencher'!O63</f>
        <v>2.2599999999999998</v>
      </c>
      <c r="O54" s="15">
        <f>'[1]TCE - ANEXO III - Preencher'!P63</f>
        <v>0</v>
      </c>
      <c r="P54" s="16">
        <f t="shared" si="2"/>
        <v>2.2599999999999998</v>
      </c>
      <c r="Q54" s="15">
        <f>'[1]TCE - ANEXO III - Preencher'!R63</f>
        <v>173.51</v>
      </c>
      <c r="R54" s="15">
        <f>'[1]TCE - ANEXO III - Preencher'!S63</f>
        <v>79.8</v>
      </c>
      <c r="S54" s="16">
        <f t="shared" si="3"/>
        <v>93.71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500.38999999999993</v>
      </c>
    </row>
    <row r="55" spans="1:28" x14ac:dyDescent="0.2">
      <c r="A55" s="8">
        <f>IFERROR(VLOOKUP(B55,'[1]DADOS (OCULTAR)'!$Q$3:$S$135,3,0),"")</f>
        <v>9767633000790</v>
      </c>
      <c r="B55" s="9" t="str">
        <f>'[1]TCE - ANEXO III - Preencher'!C64</f>
        <v>UPA CABO DE SANTO AGOSTINHO - CG nº 012/2022</v>
      </c>
      <c r="C55" s="10"/>
      <c r="D55" s="11" t="str">
        <f>'[1]TCE - ANEXO III - Preencher'!E64</f>
        <v>ELIZABETE MOREIRA DE SOUZA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322205</v>
      </c>
      <c r="G55" s="13">
        <f>IF('[1]TCE - ANEXO III - Preencher'!H64="","",'[1]TCE - ANEXO III - Preencher'!H64)</f>
        <v>45231</v>
      </c>
      <c r="H55" s="14">
        <f>'[1]TCE - ANEXO III - Preencher'!I64</f>
        <v>0</v>
      </c>
      <c r="I55" s="14">
        <f>'[1]TCE - ANEXO III - Preencher'!J64</f>
        <v>135.52000000000001</v>
      </c>
      <c r="J55" s="14">
        <f>'[1]TCE - ANEXO III - Preencher'!K64</f>
        <v>0</v>
      </c>
      <c r="K55" s="15">
        <f>'[1]TCE - ANEXO III - Preencher'!L64</f>
        <v>275.49</v>
      </c>
      <c r="L55" s="15">
        <f>'[1]TCE - ANEXO III - Preencher'!M64</f>
        <v>6.6</v>
      </c>
      <c r="M55" s="15">
        <f t="shared" si="1"/>
        <v>268.89</v>
      </c>
      <c r="N55" s="15">
        <f>'[1]TCE - ANEXO III - Preencher'!O64</f>
        <v>2.2599999999999998</v>
      </c>
      <c r="O55" s="15">
        <f>'[1]TCE - ANEXO III - Preencher'!P64</f>
        <v>0</v>
      </c>
      <c r="P55" s="16">
        <f t="shared" si="2"/>
        <v>2.2599999999999998</v>
      </c>
      <c r="Q55" s="15">
        <f>'[1]TCE - ANEXO III - Preencher'!R64</f>
        <v>341.51</v>
      </c>
      <c r="R55" s="15">
        <f>'[1]TCE - ANEXO III - Preencher'!S64</f>
        <v>79.8</v>
      </c>
      <c r="S55" s="16">
        <f t="shared" si="3"/>
        <v>261.70999999999998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668.37999999999988</v>
      </c>
    </row>
    <row r="56" spans="1:28" x14ac:dyDescent="0.2">
      <c r="A56" s="8">
        <f>IFERROR(VLOOKUP(B56,'[1]DADOS (OCULTAR)'!$Q$3:$S$135,3,0),"")</f>
        <v>9767633000790</v>
      </c>
      <c r="B56" s="9" t="str">
        <f>'[1]TCE - ANEXO III - Preencher'!C65</f>
        <v>UPA CABO DE SANTO AGOSTINHO - CG nº 012/2022</v>
      </c>
      <c r="C56" s="10"/>
      <c r="D56" s="11" t="str">
        <f>'[1]TCE - ANEXO III - Preencher'!E65</f>
        <v>ERICA FERNANDA TORRES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324115</v>
      </c>
      <c r="G56" s="13">
        <f>IF('[1]TCE - ANEXO III - Preencher'!H65="","",'[1]TCE - ANEXO III - Preencher'!H65)</f>
        <v>45231</v>
      </c>
      <c r="H56" s="14">
        <f>'[1]TCE - ANEXO III - Preencher'!I65</f>
        <v>0</v>
      </c>
      <c r="I56" s="14">
        <f>'[1]TCE - ANEXO III - Preencher'!J65</f>
        <v>390.98</v>
      </c>
      <c r="J56" s="14">
        <f>'[1]TCE - ANEXO III - Preencher'!K65</f>
        <v>0</v>
      </c>
      <c r="K56" s="15">
        <f>'[1]TCE - ANEXO III - Preencher'!L65</f>
        <v>275.49</v>
      </c>
      <c r="L56" s="15">
        <f>'[1]TCE - ANEXO III - Preencher'!M65</f>
        <v>6.6</v>
      </c>
      <c r="M56" s="15">
        <f t="shared" si="1"/>
        <v>268.89</v>
      </c>
      <c r="N56" s="15">
        <f>'[1]TCE - ANEXO III - Preencher'!O65</f>
        <v>2.2599999999999998</v>
      </c>
      <c r="O56" s="15">
        <f>'[1]TCE - ANEXO III - Preencher'!P65</f>
        <v>0</v>
      </c>
      <c r="P56" s="16">
        <f t="shared" si="2"/>
        <v>2.2599999999999998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662.13</v>
      </c>
    </row>
    <row r="57" spans="1:28" x14ac:dyDescent="0.2">
      <c r="A57" s="8">
        <f>IFERROR(VLOOKUP(B57,'[1]DADOS (OCULTAR)'!$Q$3:$S$135,3,0),"")</f>
        <v>9767633000790</v>
      </c>
      <c r="B57" s="9" t="str">
        <f>'[1]TCE - ANEXO III - Preencher'!C66</f>
        <v>UPA CABO DE SANTO AGOSTINHO - CG nº 012/2022</v>
      </c>
      <c r="C57" s="10"/>
      <c r="D57" s="11" t="str">
        <f>'[1]TCE - ANEXO III - Preencher'!E66</f>
        <v>EVELLYN VITHORIA DE SOUZA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>
        <f>'[1]TCE - ANEXO III - Preencher'!G66</f>
        <v>411005</v>
      </c>
      <c r="G57" s="13">
        <f>IF('[1]TCE - ANEXO III - Preencher'!H66="","",'[1]TCE - ANEXO III - Preencher'!H66)</f>
        <v>45231</v>
      </c>
      <c r="H57" s="14">
        <f>'[1]TCE - ANEXO III - Preencher'!I66</f>
        <v>0</v>
      </c>
      <c r="I57" s="14">
        <f>'[1]TCE - ANEXO III - Preencher'!J66</f>
        <v>13.95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2.2599999999999998</v>
      </c>
      <c r="O57" s="15">
        <f>'[1]TCE - ANEXO III - Preencher'!P66</f>
        <v>0</v>
      </c>
      <c r="P57" s="16">
        <f t="shared" si="2"/>
        <v>2.2599999999999998</v>
      </c>
      <c r="Q57" s="15">
        <f>'[1]TCE - ANEXO III - Preencher'!R66</f>
        <v>369.43000000000006</v>
      </c>
      <c r="R57" s="15">
        <f>'[1]TCE - ANEXO III - Preencher'!S66</f>
        <v>37.200000000000003</v>
      </c>
      <c r="S57" s="16">
        <f t="shared" si="3"/>
        <v>332.23000000000008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348.44000000000005</v>
      </c>
    </row>
    <row r="58" spans="1:28" x14ac:dyDescent="0.2">
      <c r="A58" s="8">
        <f>IFERROR(VLOOKUP(B58,'[1]DADOS (OCULTAR)'!$Q$3:$S$135,3,0),"")</f>
        <v>9767633000790</v>
      </c>
      <c r="B58" s="9" t="str">
        <f>'[1]TCE - ANEXO III - Preencher'!C67</f>
        <v>UPA CABO DE SANTO AGOSTINHO - CG nº 012/2022</v>
      </c>
      <c r="C58" s="10"/>
      <c r="D58" s="11" t="str">
        <f>'[1]TCE - ANEXO III - Preencher'!E67</f>
        <v>EVENY JUAREZA LEAL NASCIMENTO</v>
      </c>
      <c r="E58" s="9" t="str">
        <f>IF('[1]TCE - ANEXO III - Preencher'!F67="4 - Assistência Odontológica","2 - Outros Profissionais da Saúde",'[1]TCE - ANEXO III - Preencher'!F67)</f>
        <v>3 - Administrativo</v>
      </c>
      <c r="F58" s="12">
        <f>'[1]TCE - ANEXO III - Preencher'!G67</f>
        <v>252105</v>
      </c>
      <c r="G58" s="13">
        <f>IF('[1]TCE - ANEXO III - Preencher'!H67="","",'[1]TCE - ANEXO III - Preencher'!H67)</f>
        <v>45231</v>
      </c>
      <c r="H58" s="14">
        <f>'[1]TCE - ANEXO III - Preencher'!I67</f>
        <v>0</v>
      </c>
      <c r="I58" s="14">
        <f>'[1]TCE - ANEXO III - Preencher'!J67</f>
        <v>190.46</v>
      </c>
      <c r="J58" s="14">
        <f>'[1]TCE - ANEXO III - Preencher'!K67</f>
        <v>0</v>
      </c>
      <c r="K58" s="15">
        <f>'[1]TCE - ANEXO III - Preencher'!L67</f>
        <v>275.49</v>
      </c>
      <c r="L58" s="15">
        <f>'[1]TCE - ANEXO III - Preencher'!M67</f>
        <v>6.6</v>
      </c>
      <c r="M58" s="15">
        <f t="shared" si="1"/>
        <v>268.89</v>
      </c>
      <c r="N58" s="15">
        <f>'[1]TCE - ANEXO III - Preencher'!O67</f>
        <v>2.2599999999999998</v>
      </c>
      <c r="O58" s="15">
        <f>'[1]TCE - ANEXO III - Preencher'!P67</f>
        <v>0</v>
      </c>
      <c r="P58" s="16">
        <f t="shared" si="2"/>
        <v>2.2599999999999998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461.61</v>
      </c>
    </row>
    <row r="59" spans="1:28" x14ac:dyDescent="0.2">
      <c r="A59" s="8">
        <f>IFERROR(VLOOKUP(B59,'[1]DADOS (OCULTAR)'!$Q$3:$S$135,3,0),"")</f>
        <v>9767633000790</v>
      </c>
      <c r="B59" s="9" t="str">
        <f>'[1]TCE - ANEXO III - Preencher'!C68</f>
        <v>UPA CABO DE SANTO AGOSTINHO - CG nº 012/2022</v>
      </c>
      <c r="C59" s="10"/>
      <c r="D59" s="11" t="str">
        <f>'[1]TCE - ANEXO III - Preencher'!E68</f>
        <v xml:space="preserve">EVERTON GOMES DO NASCIMENTO </v>
      </c>
      <c r="E59" s="9" t="str">
        <f>IF('[1]TCE - ANEXO III - Preencher'!F68="4 - Assistência Odontológica","2 - Outros Profissionais da Saúde",'[1]TCE - ANEXO III - Preencher'!F68)</f>
        <v>3 - Administrativo</v>
      </c>
      <c r="F59" s="12">
        <f>'[1]TCE - ANEXO III - Preencher'!G68</f>
        <v>516345</v>
      </c>
      <c r="G59" s="13">
        <f>IF('[1]TCE - ANEXO III - Preencher'!H68="","",'[1]TCE - ANEXO III - Preencher'!H68)</f>
        <v>45231</v>
      </c>
      <c r="H59" s="14">
        <f>'[1]TCE - ANEXO III - Preencher'!I68</f>
        <v>0</v>
      </c>
      <c r="I59" s="14">
        <f>'[1]TCE - ANEXO III - Preencher'!J68</f>
        <v>154.01</v>
      </c>
      <c r="J59" s="14">
        <f>'[1]TCE - ANEXO III - Preencher'!K68</f>
        <v>0</v>
      </c>
      <c r="K59" s="15">
        <f>'[1]TCE - ANEXO III - Preencher'!L68</f>
        <v>275.49</v>
      </c>
      <c r="L59" s="15">
        <f>'[1]TCE - ANEXO III - Preencher'!M68</f>
        <v>6.6</v>
      </c>
      <c r="M59" s="15">
        <f t="shared" si="1"/>
        <v>268.89</v>
      </c>
      <c r="N59" s="15">
        <f>'[1]TCE - ANEXO III - Preencher'!O68</f>
        <v>2.2599999999999998</v>
      </c>
      <c r="O59" s="15">
        <f>'[1]TCE - ANEXO III - Preencher'!P68</f>
        <v>0</v>
      </c>
      <c r="P59" s="16">
        <f t="shared" si="2"/>
        <v>2.2599999999999998</v>
      </c>
      <c r="Q59" s="15">
        <f>'[1]TCE - ANEXO III - Preencher'!R68</f>
        <v>270.81</v>
      </c>
      <c r="R59" s="15">
        <f>'[1]TCE - ANEXO III - Preencher'!S68</f>
        <v>80.89</v>
      </c>
      <c r="S59" s="16">
        <f t="shared" si="3"/>
        <v>189.92000000000002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615.07999999999993</v>
      </c>
    </row>
    <row r="60" spans="1:28" x14ac:dyDescent="0.2">
      <c r="A60" s="8">
        <f>IFERROR(VLOOKUP(B60,'[1]DADOS (OCULTAR)'!$Q$3:$S$135,3,0),"")</f>
        <v>9767633000790</v>
      </c>
      <c r="B60" s="9" t="str">
        <f>'[1]TCE - ANEXO III - Preencher'!C69</f>
        <v>UPA CABO DE SANTO AGOSTINHO - CG nº 012/2022</v>
      </c>
      <c r="C60" s="10"/>
      <c r="D60" s="11" t="str">
        <f>'[1]TCE - ANEXO III - Preencher'!E69</f>
        <v>FABIANA FELIX REIS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324115</v>
      </c>
      <c r="G60" s="13">
        <f>IF('[1]TCE - ANEXO III - Preencher'!H69="","",'[1]TCE - ANEXO III - Preencher'!H69)</f>
        <v>45231</v>
      </c>
      <c r="H60" s="14">
        <f>'[1]TCE - ANEXO III - Preencher'!I69</f>
        <v>0</v>
      </c>
      <c r="I60" s="14">
        <f>'[1]TCE - ANEXO III - Preencher'!J69</f>
        <v>291.41000000000003</v>
      </c>
      <c r="J60" s="14">
        <f>'[1]TCE - ANEXO III - Preencher'!K69</f>
        <v>0</v>
      </c>
      <c r="K60" s="15">
        <f>'[1]TCE - ANEXO III - Preencher'!L69</f>
        <v>275.49</v>
      </c>
      <c r="L60" s="15">
        <f>'[1]TCE - ANEXO III - Preencher'!M69</f>
        <v>6.6</v>
      </c>
      <c r="M60" s="15">
        <f t="shared" si="1"/>
        <v>268.89</v>
      </c>
      <c r="N60" s="15">
        <f>'[1]TCE - ANEXO III - Preencher'!O69</f>
        <v>2.2599999999999998</v>
      </c>
      <c r="O60" s="15">
        <f>'[1]TCE - ANEXO III - Preencher'!P69</f>
        <v>0</v>
      </c>
      <c r="P60" s="16">
        <f t="shared" si="2"/>
        <v>2.2599999999999998</v>
      </c>
      <c r="Q60" s="15">
        <f>'[1]TCE - ANEXO III - Preencher'!R69</f>
        <v>166.61</v>
      </c>
      <c r="R60" s="15">
        <f>'[1]TCE - ANEXO III - Preencher'!S69</f>
        <v>67.510000000000005</v>
      </c>
      <c r="S60" s="16">
        <f t="shared" si="3"/>
        <v>99.100000000000009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661.66</v>
      </c>
    </row>
    <row r="61" spans="1:28" x14ac:dyDescent="0.2">
      <c r="A61" s="8">
        <f>IFERROR(VLOOKUP(B61,'[1]DADOS (OCULTAR)'!$Q$3:$S$135,3,0),"")</f>
        <v>9767633000790</v>
      </c>
      <c r="B61" s="9" t="str">
        <f>'[1]TCE - ANEXO III - Preencher'!C70</f>
        <v>UPA CABO DE SANTO AGOSTINHO - CG nº 012/2022</v>
      </c>
      <c r="C61" s="10"/>
      <c r="D61" s="11" t="str">
        <f>'[1]TCE - ANEXO III - Preencher'!E70</f>
        <v>FABIANA PRAXEDES DE SOUZA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223505</v>
      </c>
      <c r="G61" s="13">
        <f>IF('[1]TCE - ANEXO III - Preencher'!H70="","",'[1]TCE - ANEXO III - Preencher'!H70)</f>
        <v>45231</v>
      </c>
      <c r="H61" s="14">
        <f>'[1]TCE - ANEXO III - Preencher'!I70</f>
        <v>0</v>
      </c>
      <c r="I61" s="14">
        <f>'[1]TCE - ANEXO III - Preencher'!J70</f>
        <v>253.94</v>
      </c>
      <c r="J61" s="14">
        <f>'[1]TCE - ANEXO III - Preencher'!K70</f>
        <v>0</v>
      </c>
      <c r="K61" s="15">
        <f>'[1]TCE - ANEXO III - Preencher'!L70</f>
        <v>275.49</v>
      </c>
      <c r="L61" s="15">
        <f>'[1]TCE - ANEXO III - Preencher'!M70</f>
        <v>3.05</v>
      </c>
      <c r="M61" s="15">
        <f t="shared" si="1"/>
        <v>272.44</v>
      </c>
      <c r="N61" s="15">
        <f>'[1]TCE - ANEXO III - Preencher'!O70</f>
        <v>3.79</v>
      </c>
      <c r="O61" s="15">
        <f>'[1]TCE - ANEXO III - Preencher'!P70</f>
        <v>0</v>
      </c>
      <c r="P61" s="16">
        <f t="shared" si="2"/>
        <v>3.79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530.16999999999996</v>
      </c>
    </row>
    <row r="62" spans="1:28" x14ac:dyDescent="0.2">
      <c r="A62" s="8">
        <f>IFERROR(VLOOKUP(B62,'[1]DADOS (OCULTAR)'!$Q$3:$S$135,3,0),"")</f>
        <v>9767633000790</v>
      </c>
      <c r="B62" s="9" t="str">
        <f>'[1]TCE - ANEXO III - Preencher'!C71</f>
        <v>UPA CABO DE SANTO AGOSTINHO - CG nº 012/2022</v>
      </c>
      <c r="C62" s="10"/>
      <c r="D62" s="11" t="str">
        <f>'[1]TCE - ANEXO III - Preencher'!E71</f>
        <v>FELIPE LEONARDO MELO DE MENDONCA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324115</v>
      </c>
      <c r="G62" s="13">
        <f>IF('[1]TCE - ANEXO III - Preencher'!H71="","",'[1]TCE - ANEXO III - Preencher'!H71)</f>
        <v>45231</v>
      </c>
      <c r="H62" s="14">
        <f>'[1]TCE - ANEXO III - Preencher'!I71</f>
        <v>0</v>
      </c>
      <c r="I62" s="14">
        <f>'[1]TCE - ANEXO III - Preencher'!J71</f>
        <v>302.07</v>
      </c>
      <c r="J62" s="14">
        <f>'[1]TCE - ANEXO III - Preencher'!K71</f>
        <v>0</v>
      </c>
      <c r="K62" s="15">
        <f>'[1]TCE - ANEXO III - Preencher'!L71</f>
        <v>275.49</v>
      </c>
      <c r="L62" s="15">
        <f>'[1]TCE - ANEXO III - Preencher'!M71</f>
        <v>6.6</v>
      </c>
      <c r="M62" s="15">
        <f t="shared" si="1"/>
        <v>268.89</v>
      </c>
      <c r="N62" s="15">
        <f>'[1]TCE - ANEXO III - Preencher'!O71</f>
        <v>2.2599999999999998</v>
      </c>
      <c r="O62" s="15">
        <f>'[1]TCE - ANEXO III - Preencher'!P71</f>
        <v>0</v>
      </c>
      <c r="P62" s="16">
        <f t="shared" si="2"/>
        <v>2.2599999999999998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573.22</v>
      </c>
    </row>
    <row r="63" spans="1:28" x14ac:dyDescent="0.2">
      <c r="A63" s="8">
        <f>IFERROR(VLOOKUP(B63,'[1]DADOS (OCULTAR)'!$Q$3:$S$135,3,0),"")</f>
        <v>9767633000790</v>
      </c>
      <c r="B63" s="9" t="str">
        <f>'[1]TCE - ANEXO III - Preencher'!C72</f>
        <v>UPA CABO DE SANTO AGOSTINHO - CG nº 012/2022</v>
      </c>
      <c r="C63" s="10"/>
      <c r="D63" s="11" t="str">
        <f>'[1]TCE - ANEXO III - Preencher'!E72</f>
        <v>FERNANDA MARIA DE LIMA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521130</v>
      </c>
      <c r="G63" s="13">
        <f>IF('[1]TCE - ANEXO III - Preencher'!H72="","",'[1]TCE - ANEXO III - Preencher'!H72)</f>
        <v>45231</v>
      </c>
      <c r="H63" s="14">
        <f>'[1]TCE - ANEXO III - Preencher'!I72</f>
        <v>0</v>
      </c>
      <c r="I63" s="14">
        <f>'[1]TCE - ANEXO III - Preencher'!J72</f>
        <v>126.7</v>
      </c>
      <c r="J63" s="14">
        <f>'[1]TCE - ANEXO III - Preencher'!K72</f>
        <v>0</v>
      </c>
      <c r="K63" s="15">
        <f>'[1]TCE - ANEXO III - Preencher'!L72</f>
        <v>275.49</v>
      </c>
      <c r="L63" s="15">
        <f>'[1]TCE - ANEXO III - Preencher'!M72</f>
        <v>6.6</v>
      </c>
      <c r="M63" s="15">
        <f t="shared" si="1"/>
        <v>268.89</v>
      </c>
      <c r="N63" s="15">
        <f>'[1]TCE - ANEXO III - Preencher'!O72</f>
        <v>2.2599999999999998</v>
      </c>
      <c r="O63" s="15">
        <f>'[1]TCE - ANEXO III - Preencher'!P72</f>
        <v>0</v>
      </c>
      <c r="P63" s="16">
        <f t="shared" si="2"/>
        <v>2.2599999999999998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397.84999999999997</v>
      </c>
    </row>
    <row r="64" spans="1:28" x14ac:dyDescent="0.2">
      <c r="A64" s="8">
        <f>IFERROR(VLOOKUP(B64,'[1]DADOS (OCULTAR)'!$Q$3:$S$135,3,0),"")</f>
        <v>9767633000790</v>
      </c>
      <c r="B64" s="9" t="str">
        <f>'[1]TCE - ANEXO III - Preencher'!C73</f>
        <v>UPA CABO DE SANTO AGOSTINHO - CG nº 012/2022</v>
      </c>
      <c r="C64" s="10"/>
      <c r="D64" s="11" t="str">
        <f>'[1]TCE - ANEXO III - Preencher'!E73</f>
        <v>FILIPE RODRIGUES DA CRUZ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515110</v>
      </c>
      <c r="G64" s="13">
        <f>IF('[1]TCE - ANEXO III - Preencher'!H73="","",'[1]TCE - ANEXO III - Preencher'!H73)</f>
        <v>45231</v>
      </c>
      <c r="H64" s="14">
        <f>'[1]TCE - ANEXO III - Preencher'!I73</f>
        <v>0</v>
      </c>
      <c r="I64" s="14">
        <f>'[1]TCE - ANEXO III - Preencher'!J73</f>
        <v>155.9</v>
      </c>
      <c r="J64" s="14">
        <f>'[1]TCE - ANEXO III - Preencher'!K73</f>
        <v>0</v>
      </c>
      <c r="K64" s="15">
        <f>'[1]TCE - ANEXO III - Preencher'!L73</f>
        <v>275.49</v>
      </c>
      <c r="L64" s="15">
        <f>'[1]TCE - ANEXO III - Preencher'!M73</f>
        <v>6.6</v>
      </c>
      <c r="M64" s="15">
        <f t="shared" si="1"/>
        <v>268.89</v>
      </c>
      <c r="N64" s="15">
        <f>'[1]TCE - ANEXO III - Preencher'!O73</f>
        <v>2.2599999999999998</v>
      </c>
      <c r="O64" s="15">
        <f>'[1]TCE - ANEXO III - Preencher'!P73</f>
        <v>0</v>
      </c>
      <c r="P64" s="16">
        <f t="shared" si="2"/>
        <v>2.2599999999999998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427.04999999999995</v>
      </c>
    </row>
    <row r="65" spans="1:28" x14ac:dyDescent="0.2">
      <c r="A65" s="8">
        <f>IFERROR(VLOOKUP(B65,'[1]DADOS (OCULTAR)'!$Q$3:$S$135,3,0),"")</f>
        <v>9767633000790</v>
      </c>
      <c r="B65" s="9" t="str">
        <f>'[1]TCE - ANEXO III - Preencher'!C74</f>
        <v>UPA CABO DE SANTO AGOSTINHO - CG nº 012/2022</v>
      </c>
      <c r="C65" s="10"/>
      <c r="D65" s="11" t="str">
        <f>'[1]TCE - ANEXO III - Preencher'!E74</f>
        <v>FRANCELIA LIMA CORREIA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223505</v>
      </c>
      <c r="G65" s="13">
        <f>IF('[1]TCE - ANEXO III - Preencher'!H74="","",'[1]TCE - ANEXO III - Preencher'!H74)</f>
        <v>45231</v>
      </c>
      <c r="H65" s="14">
        <f>'[1]TCE - ANEXO III - Preencher'!I74</f>
        <v>0</v>
      </c>
      <c r="I65" s="14">
        <f>'[1]TCE - ANEXO III - Preencher'!J74</f>
        <v>233.98</v>
      </c>
      <c r="J65" s="14">
        <f>'[1]TCE - ANEXO III - Preencher'!K74</f>
        <v>0</v>
      </c>
      <c r="K65" s="15">
        <f>'[1]TCE - ANEXO III - Preencher'!L74</f>
        <v>275.49</v>
      </c>
      <c r="L65" s="15">
        <f>'[1]TCE - ANEXO III - Preencher'!M74</f>
        <v>3.05</v>
      </c>
      <c r="M65" s="15">
        <f t="shared" si="1"/>
        <v>272.44</v>
      </c>
      <c r="N65" s="15">
        <f>'[1]TCE - ANEXO III - Preencher'!O74</f>
        <v>3.79</v>
      </c>
      <c r="O65" s="15">
        <f>'[1]TCE - ANEXO III - Preencher'!P74</f>
        <v>0</v>
      </c>
      <c r="P65" s="16">
        <f t="shared" si="2"/>
        <v>3.79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510.21</v>
      </c>
    </row>
    <row r="66" spans="1:28" x14ac:dyDescent="0.2">
      <c r="A66" s="8">
        <f>IFERROR(VLOOKUP(B66,'[1]DADOS (OCULTAR)'!$Q$3:$S$135,3,0),"")</f>
        <v>9767633000790</v>
      </c>
      <c r="B66" s="9" t="str">
        <f>'[1]TCE - ANEXO III - Preencher'!C75</f>
        <v>UPA CABO DE SANTO AGOSTINHO - CG nº 012/2022</v>
      </c>
      <c r="C66" s="10"/>
      <c r="D66" s="11" t="str">
        <f>'[1]TCE - ANEXO III - Preencher'!E75</f>
        <v>GABRIELLY SANTANA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223505</v>
      </c>
      <c r="G66" s="13">
        <f>IF('[1]TCE - ANEXO III - Preencher'!H75="","",'[1]TCE - ANEXO III - Preencher'!H75)</f>
        <v>45231</v>
      </c>
      <c r="H66" s="14">
        <f>'[1]TCE - ANEXO III - Preencher'!I75</f>
        <v>0</v>
      </c>
      <c r="I66" s="14">
        <f>'[1]TCE - ANEXO III - Preencher'!J75</f>
        <v>196.61</v>
      </c>
      <c r="J66" s="14">
        <f>'[1]TCE - ANEXO III - Preencher'!K75</f>
        <v>0</v>
      </c>
      <c r="K66" s="15">
        <f>'[1]TCE - ANEXO III - Preencher'!L75</f>
        <v>275.49</v>
      </c>
      <c r="L66" s="15">
        <f>'[1]TCE - ANEXO III - Preencher'!M75</f>
        <v>2.5099999999999998</v>
      </c>
      <c r="M66" s="15">
        <f t="shared" si="1"/>
        <v>272.98</v>
      </c>
      <c r="N66" s="15">
        <f>'[1]TCE - ANEXO III - Preencher'!O75</f>
        <v>3.79</v>
      </c>
      <c r="O66" s="15">
        <f>'[1]TCE - ANEXO III - Preencher'!P75</f>
        <v>0</v>
      </c>
      <c r="P66" s="16">
        <f t="shared" si="2"/>
        <v>3.79</v>
      </c>
      <c r="Q66" s="15">
        <f>'[1]TCE - ANEXO III - Preencher'!R75</f>
        <v>106.31</v>
      </c>
      <c r="R66" s="15">
        <f>'[1]TCE - ANEXO III - Preencher'!S75</f>
        <v>100.39</v>
      </c>
      <c r="S66" s="16">
        <f t="shared" si="3"/>
        <v>5.9200000000000017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479.30000000000007</v>
      </c>
    </row>
    <row r="67" spans="1:28" x14ac:dyDescent="0.2">
      <c r="A67" s="8">
        <f>IFERROR(VLOOKUP(B67,'[1]DADOS (OCULTAR)'!$Q$3:$S$135,3,0),"")</f>
        <v>9767633000790</v>
      </c>
      <c r="B67" s="9" t="str">
        <f>'[1]TCE - ANEXO III - Preencher'!C76</f>
        <v>UPA CABO DE SANTO AGOSTINHO - CG nº 012/2022</v>
      </c>
      <c r="C67" s="10"/>
      <c r="D67" s="11" t="str">
        <f>'[1]TCE - ANEXO III - Preencher'!E76</f>
        <v>GENILSON WANDERSON SOARES DA SILVA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>
        <f>'[1]TCE - ANEXO III - Preencher'!G76</f>
        <v>313220</v>
      </c>
      <c r="G67" s="13">
        <f>IF('[1]TCE - ANEXO III - Preencher'!H76="","",'[1]TCE - ANEXO III - Preencher'!H76)</f>
        <v>45231</v>
      </c>
      <c r="H67" s="14">
        <f>'[1]TCE - ANEXO III - Preencher'!I76</f>
        <v>0</v>
      </c>
      <c r="I67" s="14">
        <f>'[1]TCE - ANEXO III - Preencher'!J76</f>
        <v>216.38</v>
      </c>
      <c r="J67" s="14">
        <f>'[1]TCE - ANEXO III - Preencher'!K76</f>
        <v>0</v>
      </c>
      <c r="K67" s="15">
        <f>'[1]TCE - ANEXO III - Preencher'!L76</f>
        <v>275.49</v>
      </c>
      <c r="L67" s="15">
        <f>'[1]TCE - ANEXO III - Preencher'!M76</f>
        <v>6.6</v>
      </c>
      <c r="M67" s="15">
        <f t="shared" si="1"/>
        <v>268.89</v>
      </c>
      <c r="N67" s="15">
        <f>'[1]TCE - ANEXO III - Preencher'!O76</f>
        <v>2.2599999999999998</v>
      </c>
      <c r="O67" s="15">
        <f>'[1]TCE - ANEXO III - Preencher'!P76</f>
        <v>0</v>
      </c>
      <c r="P67" s="16">
        <f t="shared" si="2"/>
        <v>2.2599999999999998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487.53</v>
      </c>
    </row>
    <row r="68" spans="1:28" x14ac:dyDescent="0.2">
      <c r="A68" s="8">
        <f>IFERROR(VLOOKUP(B68,'[1]DADOS (OCULTAR)'!$Q$3:$S$135,3,0),"")</f>
        <v>9767633000790</v>
      </c>
      <c r="B68" s="9" t="str">
        <f>'[1]TCE - ANEXO III - Preencher'!C77</f>
        <v>UPA CABO DE SANTO AGOSTINHO - CG nº 012/2022</v>
      </c>
      <c r="C68" s="10"/>
      <c r="D68" s="11" t="str">
        <f>'[1]TCE - ANEXO III - Preencher'!E77</f>
        <v>GILIANNY SAMILLES DE OLIVEIRA MENDES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322205</v>
      </c>
      <c r="G68" s="13">
        <f>IF('[1]TCE - ANEXO III - Preencher'!H77="","",'[1]TCE - ANEXO III - Preencher'!H77)</f>
        <v>45231</v>
      </c>
      <c r="H68" s="14">
        <f>'[1]TCE - ANEXO III - Preencher'!I77</f>
        <v>0</v>
      </c>
      <c r="I68" s="14">
        <f>'[1]TCE - ANEXO III - Preencher'!J77</f>
        <v>174.52</v>
      </c>
      <c r="J68" s="14">
        <f>'[1]TCE - ANEXO III - Preencher'!K77</f>
        <v>0</v>
      </c>
      <c r="K68" s="15">
        <f>'[1]TCE - ANEXO III - Preencher'!L77</f>
        <v>275.49</v>
      </c>
      <c r="L68" s="15">
        <f>'[1]TCE - ANEXO III - Preencher'!M77</f>
        <v>6.6</v>
      </c>
      <c r="M68" s="15">
        <f t="shared" ref="M68:M131" si="7">K68-L68</f>
        <v>268.89</v>
      </c>
      <c r="N68" s="15">
        <f>'[1]TCE - ANEXO III - Preencher'!O77</f>
        <v>2.2599999999999998</v>
      </c>
      <c r="O68" s="15">
        <f>'[1]TCE - ANEXO III - Preencher'!P77</f>
        <v>0</v>
      </c>
      <c r="P68" s="16">
        <f t="shared" ref="P68:P131" si="8">N68-O68</f>
        <v>2.2599999999999998</v>
      </c>
      <c r="Q68" s="15">
        <f>'[1]TCE - ANEXO III - Preencher'!R77</f>
        <v>418.01</v>
      </c>
      <c r="R68" s="15">
        <f>'[1]TCE - ANEXO III - Preencher'!S77</f>
        <v>79.8</v>
      </c>
      <c r="S68" s="16">
        <f t="shared" ref="S68:S131" si="9">Q68-R68</f>
        <v>338.21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783.87999999999988</v>
      </c>
    </row>
    <row r="69" spans="1:28" x14ac:dyDescent="0.2">
      <c r="A69" s="8">
        <f>IFERROR(VLOOKUP(B69,'[1]DADOS (OCULTAR)'!$Q$3:$S$135,3,0),"")</f>
        <v>9767633000790</v>
      </c>
      <c r="B69" s="9" t="str">
        <f>'[1]TCE - ANEXO III - Preencher'!C78</f>
        <v>UPA CABO DE SANTO AGOSTINHO - CG nº 012/2022</v>
      </c>
      <c r="C69" s="10"/>
      <c r="D69" s="11" t="str">
        <f>'[1]TCE - ANEXO III - Preencher'!E78</f>
        <v>GILKA DORIS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322205</v>
      </c>
      <c r="G69" s="13">
        <f>IF('[1]TCE - ANEXO III - Preencher'!H78="","",'[1]TCE - ANEXO III - Preencher'!H78)</f>
        <v>45231</v>
      </c>
      <c r="H69" s="14">
        <f>'[1]TCE - ANEXO III - Preencher'!I78</f>
        <v>0</v>
      </c>
      <c r="I69" s="14">
        <f>'[1]TCE - ANEXO III - Preencher'!J78</f>
        <v>195.84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2.2599999999999998</v>
      </c>
      <c r="O69" s="15">
        <f>'[1]TCE - ANEXO III - Preencher'!P78</f>
        <v>0</v>
      </c>
      <c r="P69" s="16">
        <f t="shared" si="8"/>
        <v>2.2599999999999998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198.1</v>
      </c>
    </row>
    <row r="70" spans="1:28" x14ac:dyDescent="0.2">
      <c r="A70" s="8">
        <f>IFERROR(VLOOKUP(B70,'[1]DADOS (OCULTAR)'!$Q$3:$S$135,3,0),"")</f>
        <v>9767633000790</v>
      </c>
      <c r="B70" s="9" t="str">
        <f>'[1]TCE - ANEXO III - Preencher'!C79</f>
        <v>UPA CABO DE SANTO AGOSTINHO - CG nº 012/2022</v>
      </c>
      <c r="C70" s="10"/>
      <c r="D70" s="11" t="str">
        <f>'[1]TCE - ANEXO III - Preencher'!E79</f>
        <v>GIRLAYNE SOUZA DA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322205</v>
      </c>
      <c r="G70" s="13">
        <f>IF('[1]TCE - ANEXO III - Preencher'!H79="","",'[1]TCE - ANEXO III - Preencher'!H79)</f>
        <v>45231</v>
      </c>
      <c r="H70" s="14">
        <f>'[1]TCE - ANEXO III - Preencher'!I79</f>
        <v>0</v>
      </c>
      <c r="I70" s="14">
        <f>'[1]TCE - ANEXO III - Preencher'!J79</f>
        <v>154.91999999999999</v>
      </c>
      <c r="J70" s="14">
        <f>'[1]TCE - ANEXO III - Preencher'!K79</f>
        <v>0</v>
      </c>
      <c r="K70" s="15">
        <f>'[1]TCE - ANEXO III - Preencher'!L79</f>
        <v>275.49</v>
      </c>
      <c r="L70" s="15">
        <f>'[1]TCE - ANEXO III - Preencher'!M79</f>
        <v>6.6</v>
      </c>
      <c r="M70" s="15">
        <f t="shared" si="7"/>
        <v>268.89</v>
      </c>
      <c r="N70" s="15">
        <f>'[1]TCE - ANEXO III - Preencher'!O79</f>
        <v>2.2599999999999998</v>
      </c>
      <c r="O70" s="15">
        <f>'[1]TCE - ANEXO III - Preencher'!P79</f>
        <v>0</v>
      </c>
      <c r="P70" s="16">
        <f t="shared" si="8"/>
        <v>2.2599999999999998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426.06999999999994</v>
      </c>
    </row>
    <row r="71" spans="1:28" x14ac:dyDescent="0.2">
      <c r="A71" s="8">
        <f>IFERROR(VLOOKUP(B71,'[1]DADOS (OCULTAR)'!$Q$3:$S$135,3,0),"")</f>
        <v>9767633000790</v>
      </c>
      <c r="B71" s="9" t="str">
        <f>'[1]TCE - ANEXO III - Preencher'!C80</f>
        <v>UPA CABO DE SANTO AGOSTINHO - CG nº 012/2022</v>
      </c>
      <c r="C71" s="10"/>
      <c r="D71" s="11" t="str">
        <f>'[1]TCE - ANEXO III - Preencher'!E80</f>
        <v>GIULIA ANDREATA OLIVEIRA DE ALENCAR SILVA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>
        <f>'[1]TCE - ANEXO III - Preencher'!G80</f>
        <v>422110</v>
      </c>
      <c r="G71" s="13">
        <f>IF('[1]TCE - ANEXO III - Preencher'!H80="","",'[1]TCE - ANEXO III - Preencher'!H80)</f>
        <v>45231</v>
      </c>
      <c r="H71" s="14">
        <f>'[1]TCE - ANEXO III - Preencher'!I80</f>
        <v>0</v>
      </c>
      <c r="I71" s="14">
        <f>'[1]TCE - ANEXO III - Preencher'!J80</f>
        <v>156.35</v>
      </c>
      <c r="J71" s="14">
        <f>'[1]TCE - ANEXO III - Preencher'!K80</f>
        <v>0</v>
      </c>
      <c r="K71" s="15">
        <f>'[1]TCE - ANEXO III - Preencher'!L80</f>
        <v>275.49</v>
      </c>
      <c r="L71" s="15">
        <f>'[1]TCE - ANEXO III - Preencher'!M80</f>
        <v>6.6</v>
      </c>
      <c r="M71" s="15">
        <f t="shared" si="7"/>
        <v>268.89</v>
      </c>
      <c r="N71" s="15">
        <f>'[1]TCE - ANEXO III - Preencher'!O80</f>
        <v>2.2599999999999998</v>
      </c>
      <c r="O71" s="15">
        <f>'[1]TCE - ANEXO III - Preencher'!P80</f>
        <v>0</v>
      </c>
      <c r="P71" s="16">
        <f t="shared" si="8"/>
        <v>2.2599999999999998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80.95</v>
      </c>
      <c r="U71" s="15">
        <f>'[1]TCE - ANEXO III - Preencher'!V80</f>
        <v>0</v>
      </c>
      <c r="V71" s="16">
        <f t="shared" si="10"/>
        <v>80.95</v>
      </c>
      <c r="W71" s="17" t="str">
        <f>IF('[1]TCE - ANEXO III - Preencher'!X80="","",'[1]TCE - ANEXO III - Preencher'!X80)</f>
        <v>AUX. CRECHE FEDERAÇÃO</v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508.45</v>
      </c>
    </row>
    <row r="72" spans="1:28" x14ac:dyDescent="0.2">
      <c r="A72" s="8">
        <f>IFERROR(VLOOKUP(B72,'[1]DADOS (OCULTAR)'!$Q$3:$S$135,3,0),"")</f>
        <v>9767633000790</v>
      </c>
      <c r="B72" s="9" t="str">
        <f>'[1]TCE - ANEXO III - Preencher'!C81</f>
        <v>UPA CABO DE SANTO AGOSTINHO - CG nº 012/2022</v>
      </c>
      <c r="C72" s="10"/>
      <c r="D72" s="11" t="str">
        <f>'[1]TCE - ANEXO III - Preencher'!E81</f>
        <v>GLEICY DO NASCIMENTO DE LIMA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322205</v>
      </c>
      <c r="G72" s="13">
        <f>IF('[1]TCE - ANEXO III - Preencher'!H81="","",'[1]TCE - ANEXO III - Preencher'!H81)</f>
        <v>45231</v>
      </c>
      <c r="H72" s="14">
        <f>'[1]TCE - ANEXO III - Preencher'!I81</f>
        <v>0</v>
      </c>
      <c r="I72" s="14">
        <f>'[1]TCE - ANEXO III - Preencher'!J81</f>
        <v>162.62</v>
      </c>
      <c r="J72" s="14">
        <f>'[1]TCE - ANEXO III - Preencher'!K81</f>
        <v>0</v>
      </c>
      <c r="K72" s="15">
        <f>'[1]TCE - ANEXO III - Preencher'!L81</f>
        <v>275.49</v>
      </c>
      <c r="L72" s="15">
        <f>'[1]TCE - ANEXO III - Preencher'!M81</f>
        <v>6.6</v>
      </c>
      <c r="M72" s="15">
        <f t="shared" si="7"/>
        <v>268.89</v>
      </c>
      <c r="N72" s="15">
        <f>'[1]TCE - ANEXO III - Preencher'!O81</f>
        <v>2.2599999999999998</v>
      </c>
      <c r="O72" s="15">
        <f>'[1]TCE - ANEXO III - Preencher'!P81</f>
        <v>0</v>
      </c>
      <c r="P72" s="16">
        <f t="shared" si="8"/>
        <v>2.2599999999999998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433.77</v>
      </c>
    </row>
    <row r="73" spans="1:28" x14ac:dyDescent="0.2">
      <c r="A73" s="8">
        <f>IFERROR(VLOOKUP(B73,'[1]DADOS (OCULTAR)'!$Q$3:$S$135,3,0),"")</f>
        <v>9767633000790</v>
      </c>
      <c r="B73" s="9" t="str">
        <f>'[1]TCE - ANEXO III - Preencher'!C82</f>
        <v>UPA CABO DE SANTO AGOSTINHO - CG nº 012/2022</v>
      </c>
      <c r="C73" s="10"/>
      <c r="D73" s="11" t="str">
        <f>'[1]TCE - ANEXO III - Preencher'!E82</f>
        <v>GUSTAVO MACEDO DE LIMA MAGALHAES</v>
      </c>
      <c r="E73" s="9" t="str">
        <f>IF('[1]TCE - ANEXO III - Preencher'!F82="4 - Assistência Odontológica","2 - Outros Profissionais da Saúde",'[1]TCE - ANEXO III - Preencher'!F82)</f>
        <v>3 - Administrativo</v>
      </c>
      <c r="F73" s="12">
        <f>'[1]TCE - ANEXO III - Preencher'!G82</f>
        <v>313220</v>
      </c>
      <c r="G73" s="13">
        <f>IF('[1]TCE - ANEXO III - Preencher'!H82="","",'[1]TCE - ANEXO III - Preencher'!H82)</f>
        <v>45231</v>
      </c>
      <c r="H73" s="14">
        <f>'[1]TCE - ANEXO III - Preencher'!I82</f>
        <v>0</v>
      </c>
      <c r="I73" s="14">
        <f>'[1]TCE - ANEXO III - Preencher'!J82</f>
        <v>200.63</v>
      </c>
      <c r="J73" s="14">
        <f>'[1]TCE - ANEXO III - Preencher'!K82</f>
        <v>0</v>
      </c>
      <c r="K73" s="15">
        <f>'[1]TCE - ANEXO III - Preencher'!L82</f>
        <v>275.49</v>
      </c>
      <c r="L73" s="15">
        <f>'[1]TCE - ANEXO III - Preencher'!M82</f>
        <v>6.6</v>
      </c>
      <c r="M73" s="15">
        <f t="shared" si="7"/>
        <v>268.89</v>
      </c>
      <c r="N73" s="15">
        <f>'[1]TCE - ANEXO III - Preencher'!O82</f>
        <v>2.2599999999999998</v>
      </c>
      <c r="O73" s="15">
        <f>'[1]TCE - ANEXO III - Preencher'!P82</f>
        <v>0</v>
      </c>
      <c r="P73" s="16">
        <f t="shared" si="8"/>
        <v>2.2599999999999998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471.78</v>
      </c>
    </row>
    <row r="74" spans="1:28" x14ac:dyDescent="0.2">
      <c r="A74" s="8">
        <f>IFERROR(VLOOKUP(B74,'[1]DADOS (OCULTAR)'!$Q$3:$S$135,3,0),"")</f>
        <v>9767633000790</v>
      </c>
      <c r="B74" s="9" t="str">
        <f>'[1]TCE - ANEXO III - Preencher'!C83</f>
        <v>UPA CABO DE SANTO AGOSTINHO - CG nº 012/2022</v>
      </c>
      <c r="C74" s="10"/>
      <c r="D74" s="11" t="str">
        <f>'[1]TCE - ANEXO III - Preencher'!E83</f>
        <v>HELENA FERREIRA DA ROCHA MELO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322205</v>
      </c>
      <c r="G74" s="13">
        <f>IF('[1]TCE - ANEXO III - Preencher'!H83="","",'[1]TCE - ANEXO III - Preencher'!H83)</f>
        <v>45231</v>
      </c>
      <c r="H74" s="14">
        <f>'[1]TCE - ANEXO III - Preencher'!I83</f>
        <v>0</v>
      </c>
      <c r="I74" s="14">
        <f>'[1]TCE - ANEXO III - Preencher'!J83</f>
        <v>162.63</v>
      </c>
      <c r="J74" s="14">
        <f>'[1]TCE - ANEXO III - Preencher'!K83</f>
        <v>0</v>
      </c>
      <c r="K74" s="15">
        <f>'[1]TCE - ANEXO III - Preencher'!L83</f>
        <v>275.49</v>
      </c>
      <c r="L74" s="15">
        <f>'[1]TCE - ANEXO III - Preencher'!M83</f>
        <v>6.6</v>
      </c>
      <c r="M74" s="15">
        <f t="shared" si="7"/>
        <v>268.89</v>
      </c>
      <c r="N74" s="15">
        <f>'[1]TCE - ANEXO III - Preencher'!O83</f>
        <v>2.2599999999999998</v>
      </c>
      <c r="O74" s="15">
        <f>'[1]TCE - ANEXO III - Preencher'!P83</f>
        <v>0</v>
      </c>
      <c r="P74" s="16">
        <f t="shared" si="8"/>
        <v>2.2599999999999998</v>
      </c>
      <c r="Q74" s="15">
        <f>'[1]TCE - ANEXO III - Preencher'!R83</f>
        <v>300</v>
      </c>
      <c r="R74" s="15">
        <f>'[1]TCE - ANEXO III - Preencher'!S83</f>
        <v>79.8</v>
      </c>
      <c r="S74" s="16">
        <f t="shared" si="9"/>
        <v>220.2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653.98</v>
      </c>
    </row>
    <row r="75" spans="1:28" x14ac:dyDescent="0.2">
      <c r="A75" s="8">
        <f>IFERROR(VLOOKUP(B75,'[1]DADOS (OCULTAR)'!$Q$3:$S$135,3,0),"")</f>
        <v>9767633000790</v>
      </c>
      <c r="B75" s="9" t="str">
        <f>'[1]TCE - ANEXO III - Preencher'!C84</f>
        <v>UPA CABO DE SANTO AGOSTINHO - CG nº 012/2022</v>
      </c>
      <c r="C75" s="10"/>
      <c r="D75" s="11" t="str">
        <f>'[1]TCE - ANEXO III - Preencher'!E84</f>
        <v>IARA BATISTA SOARES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322205</v>
      </c>
      <c r="G75" s="13">
        <f>IF('[1]TCE - ANEXO III - Preencher'!H84="","",'[1]TCE - ANEXO III - Preencher'!H84)</f>
        <v>45231</v>
      </c>
      <c r="H75" s="14">
        <f>'[1]TCE - ANEXO III - Preencher'!I84</f>
        <v>0</v>
      </c>
      <c r="I75" s="14">
        <f>'[1]TCE - ANEXO III - Preencher'!J84</f>
        <v>173.41</v>
      </c>
      <c r="J75" s="14">
        <f>'[1]TCE - ANEXO III - Preencher'!K84</f>
        <v>0</v>
      </c>
      <c r="K75" s="15">
        <f>'[1]TCE - ANEXO III - Preencher'!L84</f>
        <v>275.49</v>
      </c>
      <c r="L75" s="15">
        <f>'[1]TCE - ANEXO III - Preencher'!M84</f>
        <v>6.6</v>
      </c>
      <c r="M75" s="15">
        <f t="shared" si="7"/>
        <v>268.89</v>
      </c>
      <c r="N75" s="15">
        <f>'[1]TCE - ANEXO III - Preencher'!O84</f>
        <v>2.2599999999999998</v>
      </c>
      <c r="O75" s="15">
        <f>'[1]TCE - ANEXO III - Preencher'!P84</f>
        <v>0</v>
      </c>
      <c r="P75" s="16">
        <f t="shared" si="8"/>
        <v>2.2599999999999998</v>
      </c>
      <c r="Q75" s="15">
        <f>'[1]TCE - ANEXO III - Preencher'!R84</f>
        <v>296.51</v>
      </c>
      <c r="R75" s="15">
        <f>'[1]TCE - ANEXO III - Preencher'!S84</f>
        <v>79.8</v>
      </c>
      <c r="S75" s="16">
        <f t="shared" si="9"/>
        <v>216.70999999999998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661.27</v>
      </c>
    </row>
    <row r="76" spans="1:28" x14ac:dyDescent="0.2">
      <c r="A76" s="8">
        <f>IFERROR(VLOOKUP(B76,'[1]DADOS (OCULTAR)'!$Q$3:$S$135,3,0),"")</f>
        <v>9767633000790</v>
      </c>
      <c r="B76" s="9" t="str">
        <f>'[1]TCE - ANEXO III - Preencher'!C85</f>
        <v>UPA CABO DE SANTO AGOSTINHO - CG nº 012/2022</v>
      </c>
      <c r="C76" s="10"/>
      <c r="D76" s="11" t="str">
        <f>'[1]TCE - ANEXO III - Preencher'!E85</f>
        <v>ISABELA SANTANA DE ARAUJO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322205</v>
      </c>
      <c r="G76" s="13">
        <f>IF('[1]TCE - ANEXO III - Preencher'!H85="","",'[1]TCE - ANEXO III - Preencher'!H85)</f>
        <v>45231</v>
      </c>
      <c r="H76" s="14">
        <f>'[1]TCE - ANEXO III - Preencher'!I85</f>
        <v>0</v>
      </c>
      <c r="I76" s="14">
        <f>'[1]TCE - ANEXO III - Preencher'!J85</f>
        <v>148.82</v>
      </c>
      <c r="J76" s="14">
        <f>'[1]TCE - ANEXO III - Preencher'!K85</f>
        <v>0</v>
      </c>
      <c r="K76" s="15">
        <f>'[1]TCE - ANEXO III - Preencher'!L85</f>
        <v>275.49</v>
      </c>
      <c r="L76" s="15">
        <f>'[1]TCE - ANEXO III - Preencher'!M85</f>
        <v>6.6</v>
      </c>
      <c r="M76" s="15">
        <f t="shared" si="7"/>
        <v>268.89</v>
      </c>
      <c r="N76" s="15">
        <f>'[1]TCE - ANEXO III - Preencher'!O85</f>
        <v>2.2599999999999998</v>
      </c>
      <c r="O76" s="15">
        <f>'[1]TCE - ANEXO III - Preencher'!P85</f>
        <v>0</v>
      </c>
      <c r="P76" s="16">
        <f t="shared" si="8"/>
        <v>2.2599999999999998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419.96999999999997</v>
      </c>
    </row>
    <row r="77" spans="1:28" x14ac:dyDescent="0.2">
      <c r="A77" s="8">
        <f>IFERROR(VLOOKUP(B77,'[1]DADOS (OCULTAR)'!$Q$3:$S$135,3,0),"")</f>
        <v>9767633000790</v>
      </c>
      <c r="B77" s="9" t="str">
        <f>'[1]TCE - ANEXO III - Preencher'!C86</f>
        <v>UPA CABO DE SANTO AGOSTINHO - CG nº 012/2022</v>
      </c>
      <c r="C77" s="10"/>
      <c r="D77" s="11" t="str">
        <f>'[1]TCE - ANEXO III - Preencher'!E86</f>
        <v>ISABELLE CRISTINA COSTA DE ALBUQUERQUE DO PASSO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223505</v>
      </c>
      <c r="G77" s="13">
        <f>IF('[1]TCE - ANEXO III - Preencher'!H86="","",'[1]TCE - ANEXO III - Preencher'!H86)</f>
        <v>45231</v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2334.7199999999998</v>
      </c>
      <c r="Y77" s="15">
        <f>'[1]TCE - ANEXO III - Preencher'!Z86</f>
        <v>0</v>
      </c>
      <c r="Z77" s="16">
        <f t="shared" si="11"/>
        <v>2334.7199999999998</v>
      </c>
      <c r="AA77" s="17" t="str">
        <f>IF('[1]TCE - ANEXO III - Preencher'!AB86="","",'[1]TCE - ANEXO III - Preencher'!AB86)</f>
        <v>ABONO ASSIS FIN COMPL 09/2023</v>
      </c>
      <c r="AB77" s="15">
        <f t="shared" si="6"/>
        <v>2334.7199999999998</v>
      </c>
    </row>
    <row r="78" spans="1:28" x14ac:dyDescent="0.2">
      <c r="A78" s="8">
        <f>IFERROR(VLOOKUP(B78,'[1]DADOS (OCULTAR)'!$Q$3:$S$135,3,0),"")</f>
        <v>9767633000790</v>
      </c>
      <c r="B78" s="9" t="str">
        <f>'[1]TCE - ANEXO III - Preencher'!C87</f>
        <v>UPA CABO DE SANTO AGOSTINHO - CG nº 012/2022</v>
      </c>
      <c r="C78" s="10"/>
      <c r="D78" s="11" t="str">
        <f>'[1]TCE - ANEXO III - Preencher'!E87</f>
        <v xml:space="preserve">ISIS ANDRIELLY ELIAS DE ALBUQUERQUE 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223505</v>
      </c>
      <c r="G78" s="13">
        <f>IF('[1]TCE - ANEXO III - Preencher'!H87="","",'[1]TCE - ANEXO III - Preencher'!H87)</f>
        <v>45231</v>
      </c>
      <c r="H78" s="14">
        <f>'[1]TCE - ANEXO III - Preencher'!I87</f>
        <v>0</v>
      </c>
      <c r="I78" s="14">
        <f>'[1]TCE - ANEXO III - Preencher'!J87</f>
        <v>214.34</v>
      </c>
      <c r="J78" s="14">
        <f>'[1]TCE - ANEXO III - Preencher'!K87</f>
        <v>0</v>
      </c>
      <c r="K78" s="15">
        <f>'[1]TCE - ANEXO III - Preencher'!L87</f>
        <v>275.49</v>
      </c>
      <c r="L78" s="15">
        <f>'[1]TCE - ANEXO III - Preencher'!M87</f>
        <v>3.05</v>
      </c>
      <c r="M78" s="15">
        <f t="shared" si="7"/>
        <v>272.44</v>
      </c>
      <c r="N78" s="15">
        <f>'[1]TCE - ANEXO III - Preencher'!O87</f>
        <v>3.79</v>
      </c>
      <c r="O78" s="15">
        <f>'[1]TCE - ANEXO III - Preencher'!P87</f>
        <v>0</v>
      </c>
      <c r="P78" s="16">
        <f t="shared" si="8"/>
        <v>3.79</v>
      </c>
      <c r="Q78" s="15">
        <f>'[1]TCE - ANEXO III - Preencher'!R87</f>
        <v>199.51</v>
      </c>
      <c r="R78" s="15">
        <f>'[1]TCE - ANEXO III - Preencher'!S87</f>
        <v>122.12</v>
      </c>
      <c r="S78" s="16">
        <f t="shared" si="9"/>
        <v>77.389999999999986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567.96</v>
      </c>
    </row>
    <row r="79" spans="1:28" x14ac:dyDescent="0.2">
      <c r="A79" s="8">
        <f>IFERROR(VLOOKUP(B79,'[1]DADOS (OCULTAR)'!$Q$3:$S$135,3,0),"")</f>
        <v>9767633000790</v>
      </c>
      <c r="B79" s="9" t="str">
        <f>'[1]TCE - ANEXO III - Preencher'!C88</f>
        <v>UPA CABO DE SANTO AGOSTINHO - CG nº 012/2022</v>
      </c>
      <c r="C79" s="10"/>
      <c r="D79" s="11" t="str">
        <f>'[1]TCE - ANEXO III - Preencher'!E88</f>
        <v>ITAMIRES MAYARA DA SILVA MARTINS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322205</v>
      </c>
      <c r="G79" s="13">
        <f>IF('[1]TCE - ANEXO III - Preencher'!H88="","",'[1]TCE - ANEXO III - Preencher'!H88)</f>
        <v>45231</v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4203.6899999999996</v>
      </c>
      <c r="Y79" s="15">
        <f>'[1]TCE - ANEXO III - Preencher'!Z88</f>
        <v>0</v>
      </c>
      <c r="Z79" s="16">
        <f t="shared" si="11"/>
        <v>4203.6899999999996</v>
      </c>
      <c r="AA79" s="17" t="str">
        <f>IF('[1]TCE - ANEXO III - Preencher'!AB88="","",'[1]TCE - ANEXO III - Preencher'!AB88)</f>
        <v>ABONO ASSIS FIN COMPL 09/2023</v>
      </c>
      <c r="AB79" s="15">
        <f t="shared" si="6"/>
        <v>4203.6899999999996</v>
      </c>
    </row>
    <row r="80" spans="1:28" x14ac:dyDescent="0.2">
      <c r="A80" s="8">
        <f>IFERROR(VLOOKUP(B80,'[1]DADOS (OCULTAR)'!$Q$3:$S$135,3,0),"")</f>
        <v>9767633000790</v>
      </c>
      <c r="B80" s="9" t="str">
        <f>'[1]TCE - ANEXO III - Preencher'!C89</f>
        <v>UPA CABO DE SANTO AGOSTINHO - CG nº 012/2022</v>
      </c>
      <c r="C80" s="10"/>
      <c r="D80" s="11" t="str">
        <f>'[1]TCE - ANEXO III - Preencher'!E89</f>
        <v>IVONEIDE MARIA DE OLIVEIRA TEODORO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223505</v>
      </c>
      <c r="G80" s="13">
        <f>IF('[1]TCE - ANEXO III - Preencher'!H89="","",'[1]TCE - ANEXO III - Preencher'!H89)</f>
        <v>45231</v>
      </c>
      <c r="H80" s="14">
        <f>'[1]TCE - ANEXO III - Preencher'!I89</f>
        <v>0</v>
      </c>
      <c r="I80" s="14">
        <f>'[1]TCE - ANEXO III - Preencher'!J89</f>
        <v>208.91</v>
      </c>
      <c r="J80" s="14">
        <f>'[1]TCE - ANEXO III - Preencher'!K89</f>
        <v>0</v>
      </c>
      <c r="K80" s="15">
        <f>'[1]TCE - ANEXO III - Preencher'!L89</f>
        <v>275.49</v>
      </c>
      <c r="L80" s="15">
        <f>'[1]TCE - ANEXO III - Preencher'!M89</f>
        <v>3.05</v>
      </c>
      <c r="M80" s="15">
        <f t="shared" si="7"/>
        <v>272.44</v>
      </c>
      <c r="N80" s="15">
        <f>'[1]TCE - ANEXO III - Preencher'!O89</f>
        <v>3.79</v>
      </c>
      <c r="O80" s="15">
        <f>'[1]TCE - ANEXO III - Preencher'!P89</f>
        <v>0</v>
      </c>
      <c r="P80" s="16">
        <f t="shared" si="8"/>
        <v>3.79</v>
      </c>
      <c r="Q80" s="15">
        <f>'[1]TCE - ANEXO III - Preencher'!R89</f>
        <v>139.91</v>
      </c>
      <c r="R80" s="15">
        <f>'[1]TCE - ANEXO III - Preencher'!S89</f>
        <v>122.12</v>
      </c>
      <c r="S80" s="16">
        <f t="shared" si="9"/>
        <v>17.789999999999992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502.93000000000006</v>
      </c>
    </row>
    <row r="81" spans="1:28" x14ac:dyDescent="0.2">
      <c r="A81" s="8">
        <f>IFERROR(VLOOKUP(B81,'[1]DADOS (OCULTAR)'!$Q$3:$S$135,3,0),"")</f>
        <v>9767633000790</v>
      </c>
      <c r="B81" s="9" t="str">
        <f>'[1]TCE - ANEXO III - Preencher'!C90</f>
        <v>UPA CABO DE SANTO AGOSTINHO - CG nº 012/2022</v>
      </c>
      <c r="C81" s="10"/>
      <c r="D81" s="11" t="str">
        <f>'[1]TCE - ANEXO III - Preencher'!E90</f>
        <v>JACKSON FERREIRA DE OLIVEIRA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322205</v>
      </c>
      <c r="G81" s="13">
        <f>IF('[1]TCE - ANEXO III - Preencher'!H90="","",'[1]TCE - ANEXO III - Preencher'!H90)</f>
        <v>45231</v>
      </c>
      <c r="H81" s="14">
        <f>'[1]TCE - ANEXO III - Preencher'!I90</f>
        <v>0</v>
      </c>
      <c r="I81" s="14">
        <f>'[1]TCE - ANEXO III - Preencher'!J90</f>
        <v>162.63</v>
      </c>
      <c r="J81" s="14">
        <f>'[1]TCE - ANEXO III - Preencher'!K90</f>
        <v>0</v>
      </c>
      <c r="K81" s="15">
        <f>'[1]TCE - ANEXO III - Preencher'!L90</f>
        <v>275.49</v>
      </c>
      <c r="L81" s="15">
        <f>'[1]TCE - ANEXO III - Preencher'!M90</f>
        <v>6.6</v>
      </c>
      <c r="M81" s="15">
        <f t="shared" si="7"/>
        <v>268.89</v>
      </c>
      <c r="N81" s="15">
        <f>'[1]TCE - ANEXO III - Preencher'!O90</f>
        <v>2.2599999999999998</v>
      </c>
      <c r="O81" s="15">
        <f>'[1]TCE - ANEXO III - Preencher'!P90</f>
        <v>0</v>
      </c>
      <c r="P81" s="16">
        <f t="shared" si="8"/>
        <v>2.2599999999999998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433.78</v>
      </c>
    </row>
    <row r="82" spans="1:28" x14ac:dyDescent="0.2">
      <c r="A82" s="8">
        <f>IFERROR(VLOOKUP(B82,'[1]DADOS (OCULTAR)'!$Q$3:$S$135,3,0),"")</f>
        <v>9767633000790</v>
      </c>
      <c r="B82" s="9" t="str">
        <f>'[1]TCE - ANEXO III - Preencher'!C91</f>
        <v>UPA CABO DE SANTO AGOSTINHO - CG nº 012/2022</v>
      </c>
      <c r="C82" s="10"/>
      <c r="D82" s="11" t="str">
        <f>'[1]TCE - ANEXO III - Preencher'!E91</f>
        <v>JACKSON VANDERLY SILVA DE LIMA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515110</v>
      </c>
      <c r="G82" s="13">
        <f>IF('[1]TCE - ANEXO III - Preencher'!H91="","",'[1]TCE - ANEXO III - Preencher'!H91)</f>
        <v>45231</v>
      </c>
      <c r="H82" s="14">
        <f>'[1]TCE - ANEXO III - Preencher'!I91</f>
        <v>0</v>
      </c>
      <c r="I82" s="14">
        <f>'[1]TCE - ANEXO III - Preencher'!J91</f>
        <v>148.62</v>
      </c>
      <c r="J82" s="14">
        <f>'[1]TCE - ANEXO III - Preencher'!K91</f>
        <v>0</v>
      </c>
      <c r="K82" s="15">
        <f>'[1]TCE - ANEXO III - Preencher'!L91</f>
        <v>275.49</v>
      </c>
      <c r="L82" s="15">
        <f>'[1]TCE - ANEXO III - Preencher'!M91</f>
        <v>6.6</v>
      </c>
      <c r="M82" s="15">
        <f t="shared" si="7"/>
        <v>268.89</v>
      </c>
      <c r="N82" s="15">
        <f>'[1]TCE - ANEXO III - Preencher'!O91</f>
        <v>2.2599999999999998</v>
      </c>
      <c r="O82" s="15">
        <f>'[1]TCE - ANEXO III - Preencher'!P91</f>
        <v>0</v>
      </c>
      <c r="P82" s="16">
        <f t="shared" si="8"/>
        <v>2.2599999999999998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419.77</v>
      </c>
    </row>
    <row r="83" spans="1:28" x14ac:dyDescent="0.2">
      <c r="A83" s="8">
        <f>IFERROR(VLOOKUP(B83,'[1]DADOS (OCULTAR)'!$Q$3:$S$135,3,0),"")</f>
        <v>9767633000790</v>
      </c>
      <c r="B83" s="9" t="str">
        <f>'[1]TCE - ANEXO III - Preencher'!C92</f>
        <v>UPA CABO DE SANTO AGOSTINHO - CG nº 012/2022</v>
      </c>
      <c r="C83" s="10"/>
      <c r="D83" s="11" t="str">
        <f>'[1]TCE - ANEXO III - Preencher'!E92</f>
        <v>JADILSON JOSE DOS SANTOS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515110</v>
      </c>
      <c r="G83" s="13">
        <f>IF('[1]TCE - ANEXO III - Preencher'!H92="","",'[1]TCE - ANEXO III - Preencher'!H92)</f>
        <v>45231</v>
      </c>
      <c r="H83" s="14">
        <f>'[1]TCE - ANEXO III - Preencher'!I92</f>
        <v>0</v>
      </c>
      <c r="I83" s="14">
        <f>'[1]TCE - ANEXO III - Preencher'!J92</f>
        <v>149.57</v>
      </c>
      <c r="J83" s="14">
        <f>'[1]TCE - ANEXO III - Preencher'!K92</f>
        <v>0</v>
      </c>
      <c r="K83" s="15">
        <f>'[1]TCE - ANEXO III - Preencher'!L92</f>
        <v>275.49</v>
      </c>
      <c r="L83" s="15">
        <f>'[1]TCE - ANEXO III - Preencher'!M92</f>
        <v>6.6</v>
      </c>
      <c r="M83" s="15">
        <f t="shared" si="7"/>
        <v>268.89</v>
      </c>
      <c r="N83" s="15">
        <f>'[1]TCE - ANEXO III - Preencher'!O92</f>
        <v>2.2599999999999998</v>
      </c>
      <c r="O83" s="15">
        <f>'[1]TCE - ANEXO III - Preencher'!P92</f>
        <v>0</v>
      </c>
      <c r="P83" s="16">
        <f t="shared" si="8"/>
        <v>2.2599999999999998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420.71999999999997</v>
      </c>
    </row>
    <row r="84" spans="1:28" x14ac:dyDescent="0.2">
      <c r="A84" s="8">
        <f>IFERROR(VLOOKUP(B84,'[1]DADOS (OCULTAR)'!$Q$3:$S$135,3,0),"")</f>
        <v>9767633000790</v>
      </c>
      <c r="B84" s="9" t="str">
        <f>'[1]TCE - ANEXO III - Preencher'!C93</f>
        <v>UPA CABO DE SANTO AGOSTINHO - CG nº 012/2022</v>
      </c>
      <c r="C84" s="10"/>
      <c r="D84" s="11" t="str">
        <f>'[1]TCE - ANEXO III - Preencher'!E93</f>
        <v>JAIME DOS ANJOS NASCIMENTO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223505</v>
      </c>
      <c r="G84" s="13">
        <f>IF('[1]TCE - ANEXO III - Preencher'!H93="","",'[1]TCE - ANEXO III - Preencher'!H93)</f>
        <v>45231</v>
      </c>
      <c r="H84" s="14">
        <f>'[1]TCE - ANEXO III - Preencher'!I93</f>
        <v>0</v>
      </c>
      <c r="I84" s="14">
        <f>'[1]TCE - ANEXO III - Preencher'!J93</f>
        <v>223.95</v>
      </c>
      <c r="J84" s="14">
        <f>'[1]TCE - ANEXO III - Preencher'!K93</f>
        <v>0</v>
      </c>
      <c r="K84" s="15">
        <f>'[1]TCE - ANEXO III - Preencher'!L93</f>
        <v>275.49</v>
      </c>
      <c r="L84" s="15">
        <f>'[1]TCE - ANEXO III - Preencher'!M93</f>
        <v>3.05</v>
      </c>
      <c r="M84" s="15">
        <f t="shared" si="7"/>
        <v>272.44</v>
      </c>
      <c r="N84" s="15">
        <f>'[1]TCE - ANEXO III - Preencher'!O93</f>
        <v>3.79</v>
      </c>
      <c r="O84" s="15">
        <f>'[1]TCE - ANEXO III - Preencher'!P93</f>
        <v>0</v>
      </c>
      <c r="P84" s="16">
        <f t="shared" si="8"/>
        <v>3.79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500.18</v>
      </c>
    </row>
    <row r="85" spans="1:28" x14ac:dyDescent="0.2">
      <c r="A85" s="8">
        <f>IFERROR(VLOOKUP(B85,'[1]DADOS (OCULTAR)'!$Q$3:$S$135,3,0),"")</f>
        <v>9767633000790</v>
      </c>
      <c r="B85" s="9" t="str">
        <f>'[1]TCE - ANEXO III - Preencher'!C94</f>
        <v>UPA CABO DE SANTO AGOSTINHO - CG nº 012/2022</v>
      </c>
      <c r="C85" s="10"/>
      <c r="D85" s="11" t="str">
        <f>'[1]TCE - ANEXO III - Preencher'!E94</f>
        <v>JANAINA LAIS DE OLIVEIRA SANTOS ARAUJO</v>
      </c>
      <c r="E85" s="9" t="str">
        <f>IF('[1]TCE - ANEXO III - Preencher'!F94="4 - Assistência Odontológica","2 - Outros Profissionais da Saúde",'[1]TCE - ANEXO III - Preencher'!F94)</f>
        <v>3 - Administrativo</v>
      </c>
      <c r="F85" s="12">
        <f>'[1]TCE - ANEXO III - Preencher'!G94</f>
        <v>411005</v>
      </c>
      <c r="G85" s="13">
        <f>IF('[1]TCE - ANEXO III - Preencher'!H94="","",'[1]TCE - ANEXO III - Preencher'!H94)</f>
        <v>45231</v>
      </c>
      <c r="H85" s="14">
        <f>'[1]TCE - ANEXO III - Preencher'!I94</f>
        <v>0</v>
      </c>
      <c r="I85" s="14">
        <f>'[1]TCE - ANEXO III - Preencher'!J94</f>
        <v>159.11000000000001</v>
      </c>
      <c r="J85" s="14">
        <f>'[1]TCE - ANEXO III - Preencher'!K94</f>
        <v>0</v>
      </c>
      <c r="K85" s="15">
        <f>'[1]TCE - ANEXO III - Preencher'!L94</f>
        <v>275.49</v>
      </c>
      <c r="L85" s="15">
        <f>'[1]TCE - ANEXO III - Preencher'!M94</f>
        <v>6.6</v>
      </c>
      <c r="M85" s="15">
        <f t="shared" si="7"/>
        <v>268.89</v>
      </c>
      <c r="N85" s="15">
        <f>'[1]TCE - ANEXO III - Preencher'!O94</f>
        <v>2.2599999999999998</v>
      </c>
      <c r="O85" s="15">
        <f>'[1]TCE - ANEXO III - Preencher'!P94</f>
        <v>0</v>
      </c>
      <c r="P85" s="16">
        <f t="shared" si="8"/>
        <v>2.2599999999999998</v>
      </c>
      <c r="Q85" s="15">
        <f>'[1]TCE - ANEXO III - Preencher'!R94</f>
        <v>229.51</v>
      </c>
      <c r="R85" s="15">
        <f>'[1]TCE - ANEXO III - Preencher'!S94</f>
        <v>104.94</v>
      </c>
      <c r="S85" s="16">
        <f t="shared" si="9"/>
        <v>124.57</v>
      </c>
      <c r="T85" s="15">
        <f>'[1]TCE - ANEXO III - Preencher'!U94</f>
        <v>80.95</v>
      </c>
      <c r="U85" s="15">
        <f>'[1]TCE - ANEXO III - Preencher'!V94</f>
        <v>0</v>
      </c>
      <c r="V85" s="16">
        <f t="shared" si="10"/>
        <v>80.95</v>
      </c>
      <c r="W85" s="17" t="str">
        <f>IF('[1]TCE - ANEXO III - Preencher'!X94="","",'[1]TCE - ANEXO III - Preencher'!X94)</f>
        <v>AUX. CRECHE FEDERAÇÃO</v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635.78</v>
      </c>
    </row>
    <row r="86" spans="1:28" x14ac:dyDescent="0.2">
      <c r="A86" s="8">
        <f>IFERROR(VLOOKUP(B86,'[1]DADOS (OCULTAR)'!$Q$3:$S$135,3,0),"")</f>
        <v>9767633000790</v>
      </c>
      <c r="B86" s="9" t="str">
        <f>'[1]TCE - ANEXO III - Preencher'!C95</f>
        <v>UPA CABO DE SANTO AGOSTINHO - CG nº 012/2022</v>
      </c>
      <c r="C86" s="10"/>
      <c r="D86" s="11" t="str">
        <f>'[1]TCE - ANEXO III - Preencher'!E95</f>
        <v>JARDELANIA MARIA DA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513505</v>
      </c>
      <c r="G86" s="13">
        <f>IF('[1]TCE - ANEXO III - Preencher'!H95="","",'[1]TCE - ANEXO III - Preencher'!H95)</f>
        <v>45231</v>
      </c>
      <c r="H86" s="14">
        <f>'[1]TCE - ANEXO III - Preencher'!I95</f>
        <v>0</v>
      </c>
      <c r="I86" s="14">
        <f>'[1]TCE - ANEXO III - Preencher'!J95</f>
        <v>130.1</v>
      </c>
      <c r="J86" s="14">
        <f>'[1]TCE - ANEXO III - Preencher'!K95</f>
        <v>0</v>
      </c>
      <c r="K86" s="15">
        <f>'[1]TCE - ANEXO III - Preencher'!L95</f>
        <v>275.49</v>
      </c>
      <c r="L86" s="15">
        <f>'[1]TCE - ANEXO III - Preencher'!M95</f>
        <v>6.6</v>
      </c>
      <c r="M86" s="15">
        <f t="shared" si="7"/>
        <v>268.89</v>
      </c>
      <c r="N86" s="15">
        <f>'[1]TCE - ANEXO III - Preencher'!O95</f>
        <v>2.2599999999999998</v>
      </c>
      <c r="O86" s="15">
        <f>'[1]TCE - ANEXO III - Preencher'!P95</f>
        <v>0</v>
      </c>
      <c r="P86" s="16">
        <f t="shared" si="8"/>
        <v>2.2599999999999998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401.25</v>
      </c>
    </row>
    <row r="87" spans="1:28" x14ac:dyDescent="0.2">
      <c r="A87" s="8">
        <f>IFERROR(VLOOKUP(B87,'[1]DADOS (OCULTAR)'!$Q$3:$S$135,3,0),"")</f>
        <v>9767633000790</v>
      </c>
      <c r="B87" s="9" t="str">
        <f>'[1]TCE - ANEXO III - Preencher'!C96</f>
        <v>UPA CABO DE SANTO AGOSTINHO - CG nº 012/2022</v>
      </c>
      <c r="C87" s="10"/>
      <c r="D87" s="11" t="str">
        <f>'[1]TCE - ANEXO III - Preencher'!E96</f>
        <v>JOSE CRISTIANO DA SILVA RODRIGUES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766420</v>
      </c>
      <c r="G87" s="13">
        <f>IF('[1]TCE - ANEXO III - Preencher'!H96="","",'[1]TCE - ANEXO III - Preencher'!H96)</f>
        <v>45231</v>
      </c>
      <c r="H87" s="14">
        <f>'[1]TCE - ANEXO III - Preencher'!I96</f>
        <v>0</v>
      </c>
      <c r="I87" s="14">
        <f>'[1]TCE - ANEXO III - Preencher'!J96</f>
        <v>147.85</v>
      </c>
      <c r="J87" s="14">
        <f>'[1]TCE - ANEXO III - Preencher'!K96</f>
        <v>0</v>
      </c>
      <c r="K87" s="15">
        <f>'[1]TCE - ANEXO III - Preencher'!L96</f>
        <v>275.49</v>
      </c>
      <c r="L87" s="15">
        <f>'[1]TCE - ANEXO III - Preencher'!M96</f>
        <v>6.6</v>
      </c>
      <c r="M87" s="15">
        <f t="shared" si="7"/>
        <v>268.89</v>
      </c>
      <c r="N87" s="15">
        <f>'[1]TCE - ANEXO III - Preencher'!O96</f>
        <v>2.2599999999999998</v>
      </c>
      <c r="O87" s="15">
        <f>'[1]TCE - ANEXO III - Preencher'!P96</f>
        <v>0</v>
      </c>
      <c r="P87" s="16">
        <f t="shared" si="8"/>
        <v>2.2599999999999998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419</v>
      </c>
    </row>
    <row r="88" spans="1:28" x14ac:dyDescent="0.2">
      <c r="A88" s="8">
        <f>IFERROR(VLOOKUP(B88,'[1]DADOS (OCULTAR)'!$Q$3:$S$135,3,0),"")</f>
        <v>9767633000790</v>
      </c>
      <c r="B88" s="9" t="str">
        <f>'[1]TCE - ANEXO III - Preencher'!C97</f>
        <v>UPA CABO DE SANTO AGOSTINHO - CG nº 012/2022</v>
      </c>
      <c r="C88" s="10"/>
      <c r="D88" s="11" t="str">
        <f>'[1]TCE - ANEXO III - Preencher'!E97</f>
        <v>JOSE DENILSON CASTOR DA ROSA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>
        <f>'[1]TCE - ANEXO III - Preencher'!G97</f>
        <v>313220</v>
      </c>
      <c r="G88" s="13">
        <f>IF('[1]TCE - ANEXO III - Preencher'!H97="","",'[1]TCE - ANEXO III - Preencher'!H97)</f>
        <v>45231</v>
      </c>
      <c r="H88" s="14">
        <f>'[1]TCE - ANEXO III - Preencher'!I97</f>
        <v>0</v>
      </c>
      <c r="I88" s="14">
        <f>'[1]TCE - ANEXO III - Preencher'!J97</f>
        <v>216.38</v>
      </c>
      <c r="J88" s="14">
        <f>'[1]TCE - ANEXO III - Preencher'!K97</f>
        <v>0</v>
      </c>
      <c r="K88" s="15">
        <f>'[1]TCE - ANEXO III - Preencher'!L97</f>
        <v>275.49</v>
      </c>
      <c r="L88" s="15">
        <f>'[1]TCE - ANEXO III - Preencher'!M97</f>
        <v>6.6</v>
      </c>
      <c r="M88" s="15">
        <f t="shared" si="7"/>
        <v>268.89</v>
      </c>
      <c r="N88" s="15">
        <f>'[1]TCE - ANEXO III - Preencher'!O97</f>
        <v>2.2599999999999998</v>
      </c>
      <c r="O88" s="15">
        <f>'[1]TCE - ANEXO III - Preencher'!P97</f>
        <v>0</v>
      </c>
      <c r="P88" s="16">
        <f t="shared" si="8"/>
        <v>2.2599999999999998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487.53</v>
      </c>
    </row>
    <row r="89" spans="1:28" x14ac:dyDescent="0.2">
      <c r="A89" s="8">
        <f>IFERROR(VLOOKUP(B89,'[1]DADOS (OCULTAR)'!$Q$3:$S$135,3,0),"")</f>
        <v>9767633000790</v>
      </c>
      <c r="B89" s="9" t="str">
        <f>'[1]TCE - ANEXO III - Preencher'!C98</f>
        <v>UPA CABO DE SANTO AGOSTINHO - CG nº 012/2022</v>
      </c>
      <c r="C89" s="10"/>
      <c r="D89" s="11" t="str">
        <f>'[1]TCE - ANEXO III - Preencher'!E98</f>
        <v>JOSE DIOGO GOMES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521130</v>
      </c>
      <c r="G89" s="13">
        <f>IF('[1]TCE - ANEXO III - Preencher'!H98="","",'[1]TCE - ANEXO III - Preencher'!H98)</f>
        <v>45231</v>
      </c>
      <c r="H89" s="14">
        <f>'[1]TCE - ANEXO III - Preencher'!I98</f>
        <v>0</v>
      </c>
      <c r="I89" s="14">
        <f>'[1]TCE - ANEXO III - Preencher'!J98</f>
        <v>198.7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2.2599999999999998</v>
      </c>
      <c r="O89" s="15">
        <f>'[1]TCE - ANEXO III - Preencher'!P98</f>
        <v>0</v>
      </c>
      <c r="P89" s="16">
        <f t="shared" si="8"/>
        <v>2.2599999999999998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200.95999999999998</v>
      </c>
    </row>
    <row r="90" spans="1:28" x14ac:dyDescent="0.2">
      <c r="A90" s="8">
        <f>IFERROR(VLOOKUP(B90,'[1]DADOS (OCULTAR)'!$Q$3:$S$135,3,0),"")</f>
        <v>9767633000790</v>
      </c>
      <c r="B90" s="9" t="str">
        <f>'[1]TCE - ANEXO III - Preencher'!C99</f>
        <v>UPA CABO DE SANTO AGOSTINHO - CG nº 012/2022</v>
      </c>
      <c r="C90" s="10"/>
      <c r="D90" s="11" t="str">
        <f>'[1]TCE - ANEXO III - Preencher'!E99</f>
        <v>JOSE FERNANDES DA SILVA JUNIOR</v>
      </c>
      <c r="E90" s="9" t="str">
        <f>IF('[1]TCE - ANEXO III - Preencher'!F99="4 - Assistência Odontológica","2 - Outros Profissionais da Saúde",'[1]TCE - ANEXO III - Preencher'!F99)</f>
        <v>3 - Administrativo</v>
      </c>
      <c r="F90" s="12">
        <f>'[1]TCE - ANEXO III - Preencher'!G99</f>
        <v>422110</v>
      </c>
      <c r="G90" s="13">
        <f>IF('[1]TCE - ANEXO III - Preencher'!H99="","",'[1]TCE - ANEXO III - Preencher'!H99)</f>
        <v>45231</v>
      </c>
      <c r="H90" s="14">
        <f>'[1]TCE - ANEXO III - Preencher'!I99</f>
        <v>0</v>
      </c>
      <c r="I90" s="14">
        <f>'[1]TCE - ANEXO III - Preencher'!J99</f>
        <v>145.16</v>
      </c>
      <c r="J90" s="14">
        <f>'[1]TCE - ANEXO III - Preencher'!K99</f>
        <v>0</v>
      </c>
      <c r="K90" s="15">
        <f>'[1]TCE - ANEXO III - Preencher'!L99</f>
        <v>275.49</v>
      </c>
      <c r="L90" s="15">
        <f>'[1]TCE - ANEXO III - Preencher'!M99</f>
        <v>6.6</v>
      </c>
      <c r="M90" s="15">
        <f t="shared" si="7"/>
        <v>268.89</v>
      </c>
      <c r="N90" s="15">
        <f>'[1]TCE - ANEXO III - Preencher'!O99</f>
        <v>2.2599999999999998</v>
      </c>
      <c r="O90" s="15">
        <f>'[1]TCE - ANEXO III - Preencher'!P99</f>
        <v>0</v>
      </c>
      <c r="P90" s="16">
        <f t="shared" si="8"/>
        <v>2.2599999999999998</v>
      </c>
      <c r="Q90" s="15">
        <f>'[1]TCE - ANEXO III - Preencher'!R99</f>
        <v>296.51</v>
      </c>
      <c r="R90" s="15">
        <f>'[1]TCE - ANEXO III - Preencher'!S99</f>
        <v>81.09</v>
      </c>
      <c r="S90" s="16">
        <f t="shared" si="9"/>
        <v>215.42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631.7299999999999</v>
      </c>
    </row>
    <row r="91" spans="1:28" x14ac:dyDescent="0.2">
      <c r="A91" s="8">
        <f>IFERROR(VLOOKUP(B91,'[1]DADOS (OCULTAR)'!$Q$3:$S$135,3,0),"")</f>
        <v>9767633000790</v>
      </c>
      <c r="B91" s="9" t="str">
        <f>'[1]TCE - ANEXO III - Preencher'!C100</f>
        <v>UPA CABO DE SANTO AGOSTINHO - CG nº 012/2022</v>
      </c>
      <c r="C91" s="10"/>
      <c r="D91" s="11" t="str">
        <f>'[1]TCE - ANEXO III - Preencher'!E100</f>
        <v>JOSE JORGE DE SOUZA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>
        <f>'[1]TCE - ANEXO III - Preencher'!G100</f>
        <v>514310</v>
      </c>
      <c r="G91" s="13">
        <f>IF('[1]TCE - ANEXO III - Preencher'!H100="","",'[1]TCE - ANEXO III - Preencher'!H100)</f>
        <v>45231</v>
      </c>
      <c r="H91" s="14">
        <f>'[1]TCE - ANEXO III - Preencher'!I100</f>
        <v>0</v>
      </c>
      <c r="I91" s="14">
        <f>'[1]TCE - ANEXO III - Preencher'!J100</f>
        <v>231.91</v>
      </c>
      <c r="J91" s="14">
        <f>'[1]TCE - ANEXO III - Preencher'!K100</f>
        <v>0</v>
      </c>
      <c r="K91" s="15">
        <f>'[1]TCE - ANEXO III - Preencher'!L100</f>
        <v>275.49</v>
      </c>
      <c r="L91" s="15">
        <f>'[1]TCE - ANEXO III - Preencher'!M100</f>
        <v>6.6</v>
      </c>
      <c r="M91" s="15">
        <f t="shared" si="7"/>
        <v>268.89</v>
      </c>
      <c r="N91" s="15">
        <f>'[1]TCE - ANEXO III - Preencher'!O100</f>
        <v>2.2599999999999998</v>
      </c>
      <c r="O91" s="15">
        <f>'[1]TCE - ANEXO III - Preencher'!P100</f>
        <v>0</v>
      </c>
      <c r="P91" s="16">
        <f t="shared" si="8"/>
        <v>2.2599999999999998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503.05999999999995</v>
      </c>
    </row>
    <row r="92" spans="1:28" x14ac:dyDescent="0.2">
      <c r="A92" s="8">
        <f>IFERROR(VLOOKUP(B92,'[1]DADOS (OCULTAR)'!$Q$3:$S$135,3,0),"")</f>
        <v>9767633000790</v>
      </c>
      <c r="B92" s="9" t="str">
        <f>'[1]TCE - ANEXO III - Preencher'!C101</f>
        <v>UPA CABO DE SANTO AGOSTINHO - CG nº 012/2022</v>
      </c>
      <c r="C92" s="10"/>
      <c r="D92" s="11" t="str">
        <f>'[1]TCE - ANEXO III - Preencher'!E101</f>
        <v>JOSE LEANDRO GOMES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>
        <f>'[1]TCE - ANEXO III - Preencher'!G101</f>
        <v>515110</v>
      </c>
      <c r="G92" s="13">
        <f>IF('[1]TCE - ANEXO III - Preencher'!H101="","",'[1]TCE - ANEXO III - Preencher'!H101)</f>
        <v>45231</v>
      </c>
      <c r="H92" s="14">
        <f>'[1]TCE - ANEXO III - Preencher'!I101</f>
        <v>0</v>
      </c>
      <c r="I92" s="14">
        <f>'[1]TCE - ANEXO III - Preencher'!J101</f>
        <v>173.48</v>
      </c>
      <c r="J92" s="14">
        <f>'[1]TCE - ANEXO III - Preencher'!K101</f>
        <v>0</v>
      </c>
      <c r="K92" s="15">
        <f>'[1]TCE - ANEXO III - Preencher'!L101</f>
        <v>275.49</v>
      </c>
      <c r="L92" s="15">
        <f>'[1]TCE - ANEXO III - Preencher'!M101</f>
        <v>6.6</v>
      </c>
      <c r="M92" s="15">
        <f t="shared" si="7"/>
        <v>268.89</v>
      </c>
      <c r="N92" s="15">
        <f>'[1]TCE - ANEXO III - Preencher'!O101</f>
        <v>2.2599999999999998</v>
      </c>
      <c r="O92" s="15">
        <f>'[1]TCE - ANEXO III - Preencher'!P101</f>
        <v>0</v>
      </c>
      <c r="P92" s="16">
        <f t="shared" si="8"/>
        <v>2.2599999999999998</v>
      </c>
      <c r="Q92" s="15">
        <f>'[1]TCE - ANEXO III - Preencher'!R101</f>
        <v>296.51</v>
      </c>
      <c r="R92" s="15">
        <f>'[1]TCE - ANEXO III - Preencher'!S101</f>
        <v>80.89</v>
      </c>
      <c r="S92" s="16">
        <f t="shared" si="9"/>
        <v>215.62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660.25</v>
      </c>
    </row>
    <row r="93" spans="1:28" x14ac:dyDescent="0.2">
      <c r="A93" s="8">
        <f>IFERROR(VLOOKUP(B93,'[1]DADOS (OCULTAR)'!$Q$3:$S$135,3,0),"")</f>
        <v>9767633000790</v>
      </c>
      <c r="B93" s="9" t="str">
        <f>'[1]TCE - ANEXO III - Preencher'!C102</f>
        <v>UPA CABO DE SANTO AGOSTINHO - CG nº 012/2022</v>
      </c>
      <c r="C93" s="10"/>
      <c r="D93" s="11" t="str">
        <f>'[1]TCE - ANEXO III - Preencher'!E102</f>
        <v>JOSE MARQUES DA SILVA DANTAS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515205</v>
      </c>
      <c r="G93" s="13">
        <f>IF('[1]TCE - ANEXO III - Preencher'!H102="","",'[1]TCE - ANEXO III - Preencher'!H102)</f>
        <v>45231</v>
      </c>
      <c r="H93" s="14">
        <f>'[1]TCE - ANEXO III - Preencher'!I102</f>
        <v>0</v>
      </c>
      <c r="I93" s="14">
        <f>'[1]TCE - ANEXO III - Preencher'!J102</f>
        <v>200.65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2.2599999999999998</v>
      </c>
      <c r="O93" s="15">
        <f>'[1]TCE - ANEXO III - Preencher'!P102</f>
        <v>0</v>
      </c>
      <c r="P93" s="16">
        <f t="shared" si="8"/>
        <v>2.2599999999999998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202.91</v>
      </c>
    </row>
    <row r="94" spans="1:28" x14ac:dyDescent="0.2">
      <c r="A94" s="8">
        <f>IFERROR(VLOOKUP(B94,'[1]DADOS (OCULTAR)'!$Q$3:$S$135,3,0),"")</f>
        <v>9767633000790</v>
      </c>
      <c r="B94" s="9" t="str">
        <f>'[1]TCE - ANEXO III - Preencher'!C103</f>
        <v>UPA CABO DE SANTO AGOSTINHO - CG nº 012/2022</v>
      </c>
      <c r="C94" s="10"/>
      <c r="D94" s="11" t="str">
        <f>'[1]TCE - ANEXO III - Preencher'!E103</f>
        <v>JOSE VALDEMIR DA SILVA FILHO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>
        <f>'[1]TCE - ANEXO III - Preencher'!G103</f>
        <v>313115</v>
      </c>
      <c r="G94" s="13">
        <f>IF('[1]TCE - ANEXO III - Preencher'!H103="","",'[1]TCE - ANEXO III - Preencher'!H103)</f>
        <v>45231</v>
      </c>
      <c r="H94" s="14">
        <f>'[1]TCE - ANEXO III - Preencher'!I103</f>
        <v>0</v>
      </c>
      <c r="I94" s="14">
        <f>'[1]TCE - ANEXO III - Preencher'!J103</f>
        <v>271.12</v>
      </c>
      <c r="J94" s="14">
        <f>'[1]TCE - ANEXO III - Preencher'!K103</f>
        <v>0</v>
      </c>
      <c r="K94" s="15">
        <f>'[1]TCE - ANEXO III - Preencher'!L103</f>
        <v>275.49</v>
      </c>
      <c r="L94" s="15">
        <f>'[1]TCE - ANEXO III - Preencher'!M103</f>
        <v>6.6</v>
      </c>
      <c r="M94" s="15">
        <f t="shared" si="7"/>
        <v>268.89</v>
      </c>
      <c r="N94" s="15">
        <f>'[1]TCE - ANEXO III - Preencher'!O103</f>
        <v>2.2599999999999998</v>
      </c>
      <c r="O94" s="15">
        <f>'[1]TCE - ANEXO III - Preencher'!P103</f>
        <v>0</v>
      </c>
      <c r="P94" s="16">
        <f t="shared" si="8"/>
        <v>2.2599999999999998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542.27</v>
      </c>
    </row>
    <row r="95" spans="1:28" x14ac:dyDescent="0.2">
      <c r="A95" s="8">
        <f>IFERROR(VLOOKUP(B95,'[1]DADOS (OCULTAR)'!$Q$3:$S$135,3,0),"")</f>
        <v>9767633000790</v>
      </c>
      <c r="B95" s="9" t="str">
        <f>'[1]TCE - ANEXO III - Preencher'!C104</f>
        <v>UPA CABO DE SANTO AGOSTINHO - CG nº 012/2022</v>
      </c>
      <c r="C95" s="10"/>
      <c r="D95" s="11" t="str">
        <f>'[1]TCE - ANEXO III - Preencher'!E104</f>
        <v>JOSENILDA DA SILVA MELO RODRIGUES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322205</v>
      </c>
      <c r="G95" s="13">
        <f>IF('[1]TCE - ANEXO III - Preencher'!H104="","",'[1]TCE - ANEXO III - Preencher'!H104)</f>
        <v>45231</v>
      </c>
      <c r="H95" s="14">
        <f>'[1]TCE - ANEXO III - Preencher'!I104</f>
        <v>0</v>
      </c>
      <c r="I95" s="14">
        <f>'[1]TCE - ANEXO III - Preencher'!J104</f>
        <v>162.63</v>
      </c>
      <c r="J95" s="14">
        <f>'[1]TCE - ANEXO III - Preencher'!K104</f>
        <v>0</v>
      </c>
      <c r="K95" s="15">
        <f>'[1]TCE - ANEXO III - Preencher'!L104</f>
        <v>275.49</v>
      </c>
      <c r="L95" s="15">
        <f>'[1]TCE - ANEXO III - Preencher'!M104</f>
        <v>6.6</v>
      </c>
      <c r="M95" s="15">
        <f t="shared" si="7"/>
        <v>268.89</v>
      </c>
      <c r="N95" s="15">
        <f>'[1]TCE - ANEXO III - Preencher'!O104</f>
        <v>2.2599999999999998</v>
      </c>
      <c r="O95" s="15">
        <f>'[1]TCE - ANEXO III - Preencher'!P104</f>
        <v>0</v>
      </c>
      <c r="P95" s="16">
        <f t="shared" si="8"/>
        <v>2.2599999999999998</v>
      </c>
      <c r="Q95" s="15">
        <f>'[1]TCE - ANEXO III - Preencher'!R104</f>
        <v>173.51</v>
      </c>
      <c r="R95" s="15">
        <f>'[1]TCE - ANEXO III - Preencher'!S104</f>
        <v>79.8</v>
      </c>
      <c r="S95" s="16">
        <f t="shared" si="9"/>
        <v>93.71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527.49</v>
      </c>
    </row>
    <row r="96" spans="1:28" x14ac:dyDescent="0.2">
      <c r="A96" s="8">
        <f>IFERROR(VLOOKUP(B96,'[1]DADOS (OCULTAR)'!$Q$3:$S$135,3,0),"")</f>
        <v>9767633000790</v>
      </c>
      <c r="B96" s="9" t="str">
        <f>'[1]TCE - ANEXO III - Preencher'!C105</f>
        <v>UPA CABO DE SANTO AGOSTINHO - CG nº 012/2022</v>
      </c>
      <c r="C96" s="10"/>
      <c r="D96" s="11" t="str">
        <f>'[1]TCE - ANEXO III - Preencher'!E105</f>
        <v>JULIA REBEKA DE LIMA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223505</v>
      </c>
      <c r="G96" s="13">
        <f>IF('[1]TCE - ANEXO III - Preencher'!H105="","",'[1]TCE - ANEXO III - Preencher'!H105)</f>
        <v>45231</v>
      </c>
      <c r="H96" s="14">
        <f>'[1]TCE - ANEXO III - Preencher'!I105</f>
        <v>0</v>
      </c>
      <c r="I96" s="14">
        <f>'[1]TCE - ANEXO III - Preencher'!J105</f>
        <v>238.22</v>
      </c>
      <c r="J96" s="14">
        <f>'[1]TCE - ANEXO III - Preencher'!K105</f>
        <v>0</v>
      </c>
      <c r="K96" s="15">
        <f>'[1]TCE - ANEXO III - Preencher'!L105</f>
        <v>275.49</v>
      </c>
      <c r="L96" s="15">
        <f>'[1]TCE - ANEXO III - Preencher'!M105</f>
        <v>2.79</v>
      </c>
      <c r="M96" s="15">
        <f t="shared" si="7"/>
        <v>272.7</v>
      </c>
      <c r="N96" s="15">
        <f>'[1]TCE - ANEXO III - Preencher'!O105</f>
        <v>3.79</v>
      </c>
      <c r="O96" s="15">
        <f>'[1]TCE - ANEXO III - Preencher'!P105</f>
        <v>0</v>
      </c>
      <c r="P96" s="16">
        <f t="shared" si="8"/>
        <v>3.79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514.70999999999992</v>
      </c>
    </row>
    <row r="97" spans="1:28" x14ac:dyDescent="0.2">
      <c r="A97" s="8">
        <f>IFERROR(VLOOKUP(B97,'[1]DADOS (OCULTAR)'!$Q$3:$S$135,3,0),"")</f>
        <v>9767633000790</v>
      </c>
      <c r="B97" s="9" t="str">
        <f>'[1]TCE - ANEXO III - Preencher'!C106</f>
        <v>UPA CABO DE SANTO AGOSTINHO - CG nº 012/2022</v>
      </c>
      <c r="C97" s="10"/>
      <c r="D97" s="11" t="str">
        <f>'[1]TCE - ANEXO III - Preencher'!E106</f>
        <v>JULIANA ALBUQUERQUE DE CASTRO LOPES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322205</v>
      </c>
      <c r="G97" s="13">
        <f>IF('[1]TCE - ANEXO III - Preencher'!H106="","",'[1]TCE - ANEXO III - Preencher'!H106)</f>
        <v>45231</v>
      </c>
      <c r="H97" s="14">
        <f>'[1]TCE - ANEXO III - Preencher'!I106</f>
        <v>0</v>
      </c>
      <c r="I97" s="14">
        <f>'[1]TCE - ANEXO III - Preencher'!J106</f>
        <v>137.38</v>
      </c>
      <c r="J97" s="14">
        <f>'[1]TCE - ANEXO III - Preencher'!K106</f>
        <v>0</v>
      </c>
      <c r="K97" s="15">
        <f>'[1]TCE - ANEXO III - Preencher'!L106</f>
        <v>275.49</v>
      </c>
      <c r="L97" s="15">
        <f>'[1]TCE - ANEXO III - Preencher'!M106</f>
        <v>6.6</v>
      </c>
      <c r="M97" s="15">
        <f t="shared" si="7"/>
        <v>268.89</v>
      </c>
      <c r="N97" s="15">
        <f>'[1]TCE - ANEXO III - Preencher'!O106</f>
        <v>2.2599999999999998</v>
      </c>
      <c r="O97" s="15">
        <f>'[1]TCE - ANEXO III - Preencher'!P106</f>
        <v>0</v>
      </c>
      <c r="P97" s="16">
        <f t="shared" si="8"/>
        <v>2.2599999999999998</v>
      </c>
      <c r="Q97" s="15">
        <f>'[1]TCE - ANEXO III - Preencher'!R106</f>
        <v>296.51</v>
      </c>
      <c r="R97" s="15">
        <f>'[1]TCE - ANEXO III - Preencher'!S106</f>
        <v>79.8</v>
      </c>
      <c r="S97" s="16">
        <f t="shared" si="9"/>
        <v>216.70999999999998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625.24</v>
      </c>
    </row>
    <row r="98" spans="1:28" x14ac:dyDescent="0.2">
      <c r="A98" s="8">
        <f>IFERROR(VLOOKUP(B98,'[1]DADOS (OCULTAR)'!$Q$3:$S$135,3,0),"")</f>
        <v>9767633000790</v>
      </c>
      <c r="B98" s="9" t="str">
        <f>'[1]TCE - ANEXO III - Preencher'!C107</f>
        <v>UPA CABO DE SANTO AGOSTINHO - CG nº 012/2022</v>
      </c>
      <c r="C98" s="10"/>
      <c r="D98" s="11" t="str">
        <f>'[1]TCE - ANEXO III - Preencher'!E107</f>
        <v>JULIANA CANUTO DA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322205</v>
      </c>
      <c r="G98" s="13">
        <f>IF('[1]TCE - ANEXO III - Preencher'!H107="","",'[1]TCE - ANEXO III - Preencher'!H107)</f>
        <v>45231</v>
      </c>
      <c r="H98" s="14">
        <f>'[1]TCE - ANEXO III - Preencher'!I107</f>
        <v>0</v>
      </c>
      <c r="I98" s="14">
        <f>'[1]TCE - ANEXO III - Preencher'!J107</f>
        <v>162.63</v>
      </c>
      <c r="J98" s="14">
        <f>'[1]TCE - ANEXO III - Preencher'!K107</f>
        <v>0</v>
      </c>
      <c r="K98" s="15">
        <f>'[1]TCE - ANEXO III - Preencher'!L107</f>
        <v>275.49</v>
      </c>
      <c r="L98" s="15">
        <f>'[1]TCE - ANEXO III - Preencher'!M107</f>
        <v>6.6</v>
      </c>
      <c r="M98" s="15">
        <f t="shared" si="7"/>
        <v>268.89</v>
      </c>
      <c r="N98" s="15">
        <f>'[1]TCE - ANEXO III - Preencher'!O107</f>
        <v>2.2599999999999998</v>
      </c>
      <c r="O98" s="15">
        <f>'[1]TCE - ANEXO III - Preencher'!P107</f>
        <v>0</v>
      </c>
      <c r="P98" s="16">
        <f t="shared" si="8"/>
        <v>2.2599999999999998</v>
      </c>
      <c r="Q98" s="15">
        <f>'[1]TCE - ANEXO III - Preencher'!R107</f>
        <v>274.01</v>
      </c>
      <c r="R98" s="15">
        <f>'[1]TCE - ANEXO III - Preencher'!S107</f>
        <v>79.8</v>
      </c>
      <c r="S98" s="16">
        <f t="shared" si="9"/>
        <v>194.20999999999998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627.99</v>
      </c>
    </row>
    <row r="99" spans="1:28" x14ac:dyDescent="0.2">
      <c r="A99" s="8">
        <f>IFERROR(VLOOKUP(B99,'[1]DADOS (OCULTAR)'!$Q$3:$S$135,3,0),"")</f>
        <v>9767633000790</v>
      </c>
      <c r="B99" s="9" t="str">
        <f>'[1]TCE - ANEXO III - Preencher'!C108</f>
        <v>UPA CABO DE SANTO AGOSTINHO - CG nº 012/2022</v>
      </c>
      <c r="C99" s="10"/>
      <c r="D99" s="11" t="str">
        <f>'[1]TCE - ANEXO III - Preencher'!E108</f>
        <v>JULIANA MACEDO PIRES VERISSIMO SALES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>
        <f>'[1]TCE - ANEXO III - Preencher'!G108</f>
        <v>251605</v>
      </c>
      <c r="G99" s="13">
        <f>IF('[1]TCE - ANEXO III - Preencher'!H108="","",'[1]TCE - ANEXO III - Preencher'!H108)</f>
        <v>45231</v>
      </c>
      <c r="H99" s="14">
        <f>'[1]TCE - ANEXO III - Preencher'!I108</f>
        <v>0</v>
      </c>
      <c r="I99" s="14">
        <f>'[1]TCE - ANEXO III - Preencher'!J108</f>
        <v>347.96</v>
      </c>
      <c r="J99" s="14">
        <f>'[1]TCE - ANEXO III - Preencher'!K108</f>
        <v>0</v>
      </c>
      <c r="K99" s="15">
        <f>'[1]TCE - ANEXO III - Preencher'!L108</f>
        <v>275.49</v>
      </c>
      <c r="L99" s="15">
        <f>'[1]TCE - ANEXO III - Preencher'!M108</f>
        <v>6.6</v>
      </c>
      <c r="M99" s="15">
        <f t="shared" si="7"/>
        <v>268.89</v>
      </c>
      <c r="N99" s="15">
        <f>'[1]TCE - ANEXO III - Preencher'!O108</f>
        <v>2.2599999999999998</v>
      </c>
      <c r="O99" s="15">
        <f>'[1]TCE - ANEXO III - Preencher'!P108</f>
        <v>0</v>
      </c>
      <c r="P99" s="16">
        <f t="shared" si="8"/>
        <v>2.2599999999999998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80.95</v>
      </c>
      <c r="U99" s="15">
        <f>'[1]TCE - ANEXO III - Preencher'!V108</f>
        <v>0</v>
      </c>
      <c r="V99" s="16">
        <f t="shared" si="10"/>
        <v>80.95</v>
      </c>
      <c r="W99" s="17" t="str">
        <f>IF('[1]TCE - ANEXO III - Preencher'!X108="","",'[1]TCE - ANEXO III - Preencher'!X108)</f>
        <v>AUX. CRECHE FEDERAÇÃO</v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700.06</v>
      </c>
    </row>
    <row r="100" spans="1:28" x14ac:dyDescent="0.2">
      <c r="A100" s="8">
        <f>IFERROR(VLOOKUP(B100,'[1]DADOS (OCULTAR)'!$Q$3:$S$135,3,0),"")</f>
        <v>9767633000790</v>
      </c>
      <c r="B100" s="9" t="str">
        <f>'[1]TCE - ANEXO III - Preencher'!C109</f>
        <v>UPA CABO DE SANTO AGOSTINHO - CG nº 012/2022</v>
      </c>
      <c r="C100" s="10"/>
      <c r="D100" s="11" t="str">
        <f>'[1]TCE - ANEXO III - Preencher'!E109</f>
        <v>JUVANI PEIXOTO DOS SANTOS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322205</v>
      </c>
      <c r="G100" s="13">
        <f>IF('[1]TCE - ANEXO III - Preencher'!H109="","",'[1]TCE - ANEXO III - Preencher'!H109)</f>
        <v>45231</v>
      </c>
      <c r="H100" s="14">
        <f>'[1]TCE - ANEXO III - Preencher'!I109</f>
        <v>0</v>
      </c>
      <c r="I100" s="14">
        <f>'[1]TCE - ANEXO III - Preencher'!J109</f>
        <v>218.41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2.2599999999999998</v>
      </c>
      <c r="O100" s="15">
        <f>'[1]TCE - ANEXO III - Preencher'!P109</f>
        <v>0</v>
      </c>
      <c r="P100" s="16">
        <f t="shared" si="8"/>
        <v>2.2599999999999998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220.67</v>
      </c>
    </row>
    <row r="101" spans="1:28" x14ac:dyDescent="0.2">
      <c r="A101" s="8">
        <f>IFERROR(VLOOKUP(B101,'[1]DADOS (OCULTAR)'!$Q$3:$S$135,3,0),"")</f>
        <v>9767633000790</v>
      </c>
      <c r="B101" s="9" t="str">
        <f>'[1]TCE - ANEXO III - Preencher'!C110</f>
        <v>UPA CABO DE SANTO AGOSTINHO - CG nº 012/2022</v>
      </c>
      <c r="C101" s="10"/>
      <c r="D101" s="11" t="str">
        <f>'[1]TCE - ANEXO III - Preencher'!E110</f>
        <v>LAYSE DAYANA SANTIAGO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>
        <f>'[1]TCE - ANEXO III - Preencher'!G110</f>
        <v>322205</v>
      </c>
      <c r="G101" s="13">
        <f>IF('[1]TCE - ANEXO III - Preencher'!H110="","",'[1]TCE - ANEXO III - Preencher'!H110)</f>
        <v>45231</v>
      </c>
      <c r="H101" s="14">
        <f>'[1]TCE - ANEXO III - Preencher'!I110</f>
        <v>0</v>
      </c>
      <c r="I101" s="14">
        <f>'[1]TCE - ANEXO III - Preencher'!J110</f>
        <v>186.25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2.2599999999999998</v>
      </c>
      <c r="O101" s="15">
        <f>'[1]TCE - ANEXO III - Preencher'!P110</f>
        <v>0</v>
      </c>
      <c r="P101" s="16">
        <f t="shared" si="8"/>
        <v>2.2599999999999998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188.51</v>
      </c>
    </row>
    <row r="102" spans="1:28" x14ac:dyDescent="0.2">
      <c r="A102" s="8">
        <f>IFERROR(VLOOKUP(B102,'[1]DADOS (OCULTAR)'!$Q$3:$S$135,3,0),"")</f>
        <v>9767633000790</v>
      </c>
      <c r="B102" s="9" t="str">
        <f>'[1]TCE - ANEXO III - Preencher'!C111</f>
        <v>UPA CABO DE SANTO AGOSTINHO - CG nº 012/2022</v>
      </c>
      <c r="C102" s="10"/>
      <c r="D102" s="11" t="str">
        <f>'[1]TCE - ANEXO III - Preencher'!E111</f>
        <v>LEONARDO FRANCISCO DA SILVA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>
        <f>'[1]TCE - ANEXO III - Preencher'!G111</f>
        <v>411005</v>
      </c>
      <c r="G102" s="13">
        <f>IF('[1]TCE - ANEXO III - Preencher'!H111="","",'[1]TCE - ANEXO III - Preencher'!H111)</f>
        <v>45231</v>
      </c>
      <c r="H102" s="14">
        <f>'[1]TCE - ANEXO III - Preencher'!I111</f>
        <v>0</v>
      </c>
      <c r="I102" s="14">
        <f>'[1]TCE - ANEXO III - Preencher'!J111</f>
        <v>158.87</v>
      </c>
      <c r="J102" s="14">
        <f>'[1]TCE - ANEXO III - Preencher'!K111</f>
        <v>0</v>
      </c>
      <c r="K102" s="15">
        <f>'[1]TCE - ANEXO III - Preencher'!L111</f>
        <v>275.49</v>
      </c>
      <c r="L102" s="15">
        <f>'[1]TCE - ANEXO III - Preencher'!M111</f>
        <v>6.6</v>
      </c>
      <c r="M102" s="15">
        <f t="shared" si="7"/>
        <v>268.89</v>
      </c>
      <c r="N102" s="15">
        <f>'[1]TCE - ANEXO III - Preencher'!O111</f>
        <v>2.2599999999999998</v>
      </c>
      <c r="O102" s="15">
        <f>'[1]TCE - ANEXO III - Preencher'!P111</f>
        <v>0</v>
      </c>
      <c r="P102" s="16">
        <f t="shared" si="8"/>
        <v>2.2599999999999998</v>
      </c>
      <c r="Q102" s="15">
        <f>'[1]TCE - ANEXO III - Preencher'!R111</f>
        <v>229.51</v>
      </c>
      <c r="R102" s="15">
        <f>'[1]TCE - ANEXO III - Preencher'!S111</f>
        <v>104.94</v>
      </c>
      <c r="S102" s="16">
        <f t="shared" si="9"/>
        <v>124.57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554.58999999999992</v>
      </c>
    </row>
    <row r="103" spans="1:28" x14ac:dyDescent="0.2">
      <c r="A103" s="8">
        <f>IFERROR(VLOOKUP(B103,'[1]DADOS (OCULTAR)'!$Q$3:$S$135,3,0),"")</f>
        <v>9767633000790</v>
      </c>
      <c r="B103" s="9" t="str">
        <f>'[1]TCE - ANEXO III - Preencher'!C112</f>
        <v>UPA CABO DE SANTO AGOSTINHO - CG nº 012/2022</v>
      </c>
      <c r="C103" s="10"/>
      <c r="D103" s="11" t="str">
        <f>'[1]TCE - ANEXO III - Preencher'!E112</f>
        <v>LETICIA CRISTINA DA SILVA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>
        <f>'[1]TCE - ANEXO III - Preencher'!G112</f>
        <v>411005</v>
      </c>
      <c r="G103" s="13">
        <f>IF('[1]TCE - ANEXO III - Preencher'!H112="","",'[1]TCE - ANEXO III - Preencher'!H112)</f>
        <v>45231</v>
      </c>
      <c r="H103" s="14">
        <f>'[1]TCE - ANEXO III - Preencher'!I112</f>
        <v>0</v>
      </c>
      <c r="I103" s="14">
        <f>'[1]TCE - ANEXO III - Preencher'!J112</f>
        <v>13.95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2.2599999999999998</v>
      </c>
      <c r="O103" s="15">
        <f>'[1]TCE - ANEXO III - Preencher'!P112</f>
        <v>0</v>
      </c>
      <c r="P103" s="16">
        <f t="shared" si="8"/>
        <v>2.2599999999999998</v>
      </c>
      <c r="Q103" s="15">
        <f>'[1]TCE - ANEXO III - Preencher'!R112</f>
        <v>247.83</v>
      </c>
      <c r="R103" s="15">
        <f>'[1]TCE - ANEXO III - Preencher'!S112</f>
        <v>37.200000000000003</v>
      </c>
      <c r="S103" s="16">
        <f t="shared" si="9"/>
        <v>210.63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226.84</v>
      </c>
    </row>
    <row r="104" spans="1:28" x14ac:dyDescent="0.2">
      <c r="A104" s="8">
        <f>IFERROR(VLOOKUP(B104,'[1]DADOS (OCULTAR)'!$Q$3:$S$135,3,0),"")</f>
        <v>9767633000790</v>
      </c>
      <c r="B104" s="9" t="str">
        <f>'[1]TCE - ANEXO III - Preencher'!C113</f>
        <v>UPA CABO DE SANTO AGOSTINHO - CG nº 012/2022</v>
      </c>
      <c r="C104" s="10"/>
      <c r="D104" s="11" t="str">
        <f>'[1]TCE - ANEXO III - Preencher'!E113</f>
        <v>LIDIANE ELOISA SALES DE ARAUJO LIMA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>
        <f>'[1]TCE - ANEXO III - Preencher'!G113</f>
        <v>354210</v>
      </c>
      <c r="G104" s="13">
        <f>IF('[1]TCE - ANEXO III - Preencher'!H113="","",'[1]TCE - ANEXO III - Preencher'!H113)</f>
        <v>45231</v>
      </c>
      <c r="H104" s="14">
        <f>'[1]TCE - ANEXO III - Preencher'!I113</f>
        <v>0</v>
      </c>
      <c r="I104" s="14">
        <f>'[1]TCE - ANEXO III - Preencher'!J113</f>
        <v>190.45</v>
      </c>
      <c r="J104" s="14">
        <f>'[1]TCE - ANEXO III - Preencher'!K113</f>
        <v>0</v>
      </c>
      <c r="K104" s="15">
        <f>'[1]TCE - ANEXO III - Preencher'!L113</f>
        <v>275.49</v>
      </c>
      <c r="L104" s="15">
        <f>'[1]TCE - ANEXO III - Preencher'!M113</f>
        <v>6.6</v>
      </c>
      <c r="M104" s="15">
        <f t="shared" si="7"/>
        <v>268.89</v>
      </c>
      <c r="N104" s="15">
        <f>'[1]TCE - ANEXO III - Preencher'!O113</f>
        <v>2.2599999999999998</v>
      </c>
      <c r="O104" s="15">
        <f>'[1]TCE - ANEXO III - Preencher'!P113</f>
        <v>0</v>
      </c>
      <c r="P104" s="16">
        <f t="shared" si="8"/>
        <v>2.2599999999999998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80.95</v>
      </c>
      <c r="U104" s="15">
        <f>'[1]TCE - ANEXO III - Preencher'!V113</f>
        <v>0</v>
      </c>
      <c r="V104" s="16">
        <f t="shared" si="10"/>
        <v>80.95</v>
      </c>
      <c r="W104" s="17" t="str">
        <f>IF('[1]TCE - ANEXO III - Preencher'!X113="","",'[1]TCE - ANEXO III - Preencher'!X113)</f>
        <v>AUX. CRECHE FEDERAÇÃO</v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542.54999999999995</v>
      </c>
    </row>
    <row r="105" spans="1:28" x14ac:dyDescent="0.2">
      <c r="A105" s="8">
        <f>IFERROR(VLOOKUP(B105,'[1]DADOS (OCULTAR)'!$Q$3:$S$135,3,0),"")</f>
        <v>9767633000790</v>
      </c>
      <c r="B105" s="9" t="str">
        <f>'[1]TCE - ANEXO III - Preencher'!C114</f>
        <v>UPA CABO DE SANTO AGOSTINHO - CG nº 012/2022</v>
      </c>
      <c r="C105" s="10"/>
      <c r="D105" s="11" t="str">
        <f>'[1]TCE - ANEXO III - Preencher'!E114</f>
        <v>LILIAM ALMEIDA DE ALBUQUERQUE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>
        <f>'[1]TCE - ANEXO III - Preencher'!G114</f>
        <v>223505</v>
      </c>
      <c r="G105" s="13">
        <f>IF('[1]TCE - ANEXO III - Preencher'!H114="","",'[1]TCE - ANEXO III - Preencher'!H114)</f>
        <v>45231</v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8265.64</v>
      </c>
      <c r="Y105" s="15">
        <f>'[1]TCE - ANEXO III - Preencher'!Z114</f>
        <v>0</v>
      </c>
      <c r="Z105" s="16">
        <f t="shared" si="11"/>
        <v>8265.64</v>
      </c>
      <c r="AA105" s="17" t="str">
        <f>IF('[1]TCE - ANEXO III - Preencher'!AB114="","",'[1]TCE - ANEXO III - Preencher'!AB114)</f>
        <v>ABONO ASSIS FIN COMPL 09/2023</v>
      </c>
      <c r="AB105" s="15">
        <f t="shared" si="6"/>
        <v>8265.64</v>
      </c>
    </row>
    <row r="106" spans="1:28" x14ac:dyDescent="0.2">
      <c r="A106" s="8">
        <f>IFERROR(VLOOKUP(B106,'[1]DADOS (OCULTAR)'!$Q$3:$S$135,3,0),"")</f>
        <v>9767633000790</v>
      </c>
      <c r="B106" s="9" t="str">
        <f>'[1]TCE - ANEXO III - Preencher'!C115</f>
        <v>UPA CABO DE SANTO AGOSTINHO - CG nº 012/2022</v>
      </c>
      <c r="C106" s="10"/>
      <c r="D106" s="11" t="str">
        <f>'[1]TCE - ANEXO III - Preencher'!E115</f>
        <v>LOURDES MULLER NUNES DE OLIVEIRA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>
        <f>'[1]TCE - ANEXO III - Preencher'!G115</f>
        <v>410105</v>
      </c>
      <c r="G106" s="13">
        <f>IF('[1]TCE - ANEXO III - Preencher'!H115="","",'[1]TCE - ANEXO III - Preencher'!H115)</f>
        <v>45231</v>
      </c>
      <c r="H106" s="14">
        <f>'[1]TCE - ANEXO III - Preencher'!I115</f>
        <v>0</v>
      </c>
      <c r="I106" s="14">
        <f>'[1]TCE - ANEXO III - Preencher'!J115</f>
        <v>1058.97</v>
      </c>
      <c r="J106" s="14">
        <f>'[1]TCE - ANEXO III - Preencher'!K115</f>
        <v>0</v>
      </c>
      <c r="K106" s="15">
        <f>'[1]TCE - ANEXO III - Preencher'!L115</f>
        <v>275.49</v>
      </c>
      <c r="L106" s="15">
        <f>'[1]TCE - ANEXO III - Preencher'!M115</f>
        <v>6.6</v>
      </c>
      <c r="M106" s="15">
        <f t="shared" si="7"/>
        <v>268.89</v>
      </c>
      <c r="N106" s="15">
        <f>'[1]TCE - ANEXO III - Preencher'!O115</f>
        <v>16.13</v>
      </c>
      <c r="O106" s="15">
        <f>'[1]TCE - ANEXO III - Preencher'!P115</f>
        <v>0</v>
      </c>
      <c r="P106" s="16">
        <f t="shared" si="8"/>
        <v>16.13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1343.9900000000002</v>
      </c>
    </row>
    <row r="107" spans="1:28" x14ac:dyDescent="0.2">
      <c r="A107" s="8">
        <f>IFERROR(VLOOKUP(B107,'[1]DADOS (OCULTAR)'!$Q$3:$S$135,3,0),"")</f>
        <v>9767633000790</v>
      </c>
      <c r="B107" s="9" t="str">
        <f>'[1]TCE - ANEXO III - Preencher'!C116</f>
        <v>UPA CABO DE SANTO AGOSTINHO - CG nº 012/2022</v>
      </c>
      <c r="C107" s="10"/>
      <c r="D107" s="11" t="str">
        <f>'[1]TCE - ANEXO III - Preencher'!E116</f>
        <v>LUANA BARBOSA PEREIRA DE LIMA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>
        <f>'[1]TCE - ANEXO III - Preencher'!G116</f>
        <v>422110</v>
      </c>
      <c r="G107" s="13">
        <f>IF('[1]TCE - ANEXO III - Preencher'!H116="","",'[1]TCE - ANEXO III - Preencher'!H116)</f>
        <v>45231</v>
      </c>
      <c r="H107" s="14">
        <f>'[1]TCE - ANEXO III - Preencher'!I116</f>
        <v>0</v>
      </c>
      <c r="I107" s="14">
        <f>'[1]TCE - ANEXO III - Preencher'!J116</f>
        <v>131.44</v>
      </c>
      <c r="J107" s="14">
        <f>'[1]TCE - ANEXO III - Preencher'!K116</f>
        <v>0</v>
      </c>
      <c r="K107" s="15">
        <f>'[1]TCE - ANEXO III - Preencher'!L116</f>
        <v>275.49</v>
      </c>
      <c r="L107" s="15">
        <f>'[1]TCE - ANEXO III - Preencher'!M116</f>
        <v>6.6</v>
      </c>
      <c r="M107" s="15">
        <f t="shared" si="7"/>
        <v>268.89</v>
      </c>
      <c r="N107" s="15">
        <f>'[1]TCE - ANEXO III - Preencher'!O116</f>
        <v>2.2599999999999998</v>
      </c>
      <c r="O107" s="15">
        <f>'[1]TCE - ANEXO III - Preencher'!P116</f>
        <v>0</v>
      </c>
      <c r="P107" s="16">
        <f t="shared" si="8"/>
        <v>2.2599999999999998</v>
      </c>
      <c r="Q107" s="15">
        <f>'[1]TCE - ANEXO III - Preencher'!R116</f>
        <v>296.51</v>
      </c>
      <c r="R107" s="15">
        <f>'[1]TCE - ANEXO III - Preencher'!S116</f>
        <v>81.09</v>
      </c>
      <c r="S107" s="16">
        <f t="shared" si="9"/>
        <v>215.42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618.01</v>
      </c>
    </row>
    <row r="108" spans="1:28" x14ac:dyDescent="0.2">
      <c r="A108" s="8">
        <f>IFERROR(VLOOKUP(B108,'[1]DADOS (OCULTAR)'!$Q$3:$S$135,3,0),"")</f>
        <v>9767633000790</v>
      </c>
      <c r="B108" s="9" t="str">
        <f>'[1]TCE - ANEXO III - Preencher'!C117</f>
        <v>UPA CABO DE SANTO AGOSTINHO - CG nº 012/2022</v>
      </c>
      <c r="C108" s="10"/>
      <c r="D108" s="11" t="str">
        <f>'[1]TCE - ANEXO III - Preencher'!E117</f>
        <v>LUANA CIBELE GOUVEIA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322205</v>
      </c>
      <c r="G108" s="13">
        <f>IF('[1]TCE - ANEXO III - Preencher'!H117="","",'[1]TCE - ANEXO III - Preencher'!H117)</f>
        <v>45231</v>
      </c>
      <c r="H108" s="14">
        <f>'[1]TCE - ANEXO III - Preencher'!I117</f>
        <v>0</v>
      </c>
      <c r="I108" s="14">
        <f>'[1]TCE - ANEXO III - Preencher'!J117</f>
        <v>162.62</v>
      </c>
      <c r="J108" s="14">
        <f>'[1]TCE - ANEXO III - Preencher'!K117</f>
        <v>0</v>
      </c>
      <c r="K108" s="15">
        <f>'[1]TCE - ANEXO III - Preencher'!L117</f>
        <v>275.49</v>
      </c>
      <c r="L108" s="15">
        <f>'[1]TCE - ANEXO III - Preencher'!M117</f>
        <v>6.6</v>
      </c>
      <c r="M108" s="15">
        <f t="shared" si="7"/>
        <v>268.89</v>
      </c>
      <c r="N108" s="15">
        <f>'[1]TCE - ANEXO III - Preencher'!O117</f>
        <v>2.2599999999999998</v>
      </c>
      <c r="O108" s="15">
        <f>'[1]TCE - ANEXO III - Preencher'!P117</f>
        <v>0</v>
      </c>
      <c r="P108" s="16">
        <f t="shared" si="8"/>
        <v>2.2599999999999998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433.77</v>
      </c>
    </row>
    <row r="109" spans="1:28" x14ac:dyDescent="0.2">
      <c r="A109" s="8">
        <f>IFERROR(VLOOKUP(B109,'[1]DADOS (OCULTAR)'!$Q$3:$S$135,3,0),"")</f>
        <v>9767633000790</v>
      </c>
      <c r="B109" s="9" t="str">
        <f>'[1]TCE - ANEXO III - Preencher'!C118</f>
        <v>UPA CABO DE SANTO AGOSTINHO - CG nº 012/2022</v>
      </c>
      <c r="C109" s="10"/>
      <c r="D109" s="11" t="str">
        <f>'[1]TCE - ANEXO III - Preencher'!E118</f>
        <v xml:space="preserve">LUCICLEIDE MARIA DA SILVA 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322205</v>
      </c>
      <c r="G109" s="13">
        <f>IF('[1]TCE - ANEXO III - Preencher'!H118="","",'[1]TCE - ANEXO III - Preencher'!H118)</f>
        <v>45231</v>
      </c>
      <c r="H109" s="14">
        <f>'[1]TCE - ANEXO III - Preencher'!I118</f>
        <v>0</v>
      </c>
      <c r="I109" s="14">
        <f>'[1]TCE - ANEXO III - Preencher'!J118</f>
        <v>148.82</v>
      </c>
      <c r="J109" s="14">
        <f>'[1]TCE - ANEXO III - Preencher'!K118</f>
        <v>0</v>
      </c>
      <c r="K109" s="15">
        <f>'[1]TCE - ANEXO III - Preencher'!L118</f>
        <v>275.49</v>
      </c>
      <c r="L109" s="15">
        <f>'[1]TCE - ANEXO III - Preencher'!M118</f>
        <v>6.6</v>
      </c>
      <c r="M109" s="15">
        <f t="shared" si="7"/>
        <v>268.89</v>
      </c>
      <c r="N109" s="15">
        <f>'[1]TCE - ANEXO III - Preencher'!O118</f>
        <v>2.2599999999999998</v>
      </c>
      <c r="O109" s="15">
        <f>'[1]TCE - ANEXO III - Preencher'!P118</f>
        <v>0</v>
      </c>
      <c r="P109" s="16">
        <f t="shared" si="8"/>
        <v>2.2599999999999998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77.55</v>
      </c>
      <c r="U109" s="15">
        <f>'[1]TCE - ANEXO III - Preencher'!V118</f>
        <v>0</v>
      </c>
      <c r="V109" s="16">
        <f t="shared" si="10"/>
        <v>77.55</v>
      </c>
      <c r="W109" s="17" t="str">
        <f>IF('[1]TCE - ANEXO III - Preencher'!X118="","",'[1]TCE - ANEXO III - Preencher'!X118)</f>
        <v>AUX CRECHE TEC. ENF SATENPE</v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497.52</v>
      </c>
    </row>
    <row r="110" spans="1:28" x14ac:dyDescent="0.2">
      <c r="A110" s="8">
        <f>IFERROR(VLOOKUP(B110,'[1]DADOS (OCULTAR)'!$Q$3:$S$135,3,0),"")</f>
        <v>9767633000790</v>
      </c>
      <c r="B110" s="9" t="str">
        <f>'[1]TCE - ANEXO III - Preencher'!C119</f>
        <v>UPA CABO DE SANTO AGOSTINHO - CG nº 012/2022</v>
      </c>
      <c r="C110" s="10"/>
      <c r="D110" s="11" t="str">
        <f>'[1]TCE - ANEXO III - Preencher'!E119</f>
        <v>MARCIA PATRICIA DE LACERDA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>
        <f>'[1]TCE - ANEXO III - Preencher'!G119</f>
        <v>322205</v>
      </c>
      <c r="G110" s="13">
        <f>IF('[1]TCE - ANEXO III - Preencher'!H119="","",'[1]TCE - ANEXO III - Preencher'!H119)</f>
        <v>45231</v>
      </c>
      <c r="H110" s="14">
        <f>'[1]TCE - ANEXO III - Preencher'!I119</f>
        <v>0</v>
      </c>
      <c r="I110" s="14">
        <f>'[1]TCE - ANEXO III - Preencher'!J119</f>
        <v>162.62</v>
      </c>
      <c r="J110" s="14">
        <f>'[1]TCE - ANEXO III - Preencher'!K119</f>
        <v>0</v>
      </c>
      <c r="K110" s="15">
        <f>'[1]TCE - ANEXO III - Preencher'!L119</f>
        <v>275.49</v>
      </c>
      <c r="L110" s="15">
        <f>'[1]TCE - ANEXO III - Preencher'!M119</f>
        <v>6.6</v>
      </c>
      <c r="M110" s="15">
        <f t="shared" si="7"/>
        <v>268.89</v>
      </c>
      <c r="N110" s="15">
        <f>'[1]TCE - ANEXO III - Preencher'!O119</f>
        <v>2.2599999999999998</v>
      </c>
      <c r="O110" s="15">
        <f>'[1]TCE - ANEXO III - Preencher'!P119</f>
        <v>0</v>
      </c>
      <c r="P110" s="16">
        <f t="shared" si="8"/>
        <v>2.2599999999999998</v>
      </c>
      <c r="Q110" s="15">
        <f>'[1]TCE - ANEXO III - Preencher'!R119</f>
        <v>173.51</v>
      </c>
      <c r="R110" s="15">
        <f>'[1]TCE - ANEXO III - Preencher'!S119</f>
        <v>79.8</v>
      </c>
      <c r="S110" s="16">
        <f t="shared" si="9"/>
        <v>93.71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527.48</v>
      </c>
    </row>
    <row r="111" spans="1:28" x14ac:dyDescent="0.2">
      <c r="A111" s="8">
        <f>IFERROR(VLOOKUP(B111,'[1]DADOS (OCULTAR)'!$Q$3:$S$135,3,0),"")</f>
        <v>9767633000790</v>
      </c>
      <c r="B111" s="9" t="str">
        <f>'[1]TCE - ANEXO III - Preencher'!C120</f>
        <v>UPA CABO DE SANTO AGOSTINHO - CG nº 012/2022</v>
      </c>
      <c r="C111" s="10"/>
      <c r="D111" s="11" t="str">
        <f>'[1]TCE - ANEXO III - Preencher'!E120</f>
        <v>MARIA DO CARMO CONCEICAO DOS SANTOS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>
        <f>'[1]TCE - ANEXO III - Preencher'!G120</f>
        <v>322205</v>
      </c>
      <c r="G111" s="13">
        <f>IF('[1]TCE - ANEXO III - Preencher'!H120="","",'[1]TCE - ANEXO III - Preencher'!H120)</f>
        <v>45231</v>
      </c>
      <c r="H111" s="14">
        <f>'[1]TCE - ANEXO III - Preencher'!I120</f>
        <v>0</v>
      </c>
      <c r="I111" s="14">
        <f>'[1]TCE - ANEXO III - Preencher'!J120</f>
        <v>162.63</v>
      </c>
      <c r="J111" s="14">
        <f>'[1]TCE - ANEXO III - Preencher'!K120</f>
        <v>0</v>
      </c>
      <c r="K111" s="15">
        <f>'[1]TCE - ANEXO III - Preencher'!L120</f>
        <v>275.49</v>
      </c>
      <c r="L111" s="15">
        <f>'[1]TCE - ANEXO III - Preencher'!M120</f>
        <v>6.6</v>
      </c>
      <c r="M111" s="15">
        <f t="shared" si="7"/>
        <v>268.89</v>
      </c>
      <c r="N111" s="15">
        <f>'[1]TCE - ANEXO III - Preencher'!O120</f>
        <v>2.2599999999999998</v>
      </c>
      <c r="O111" s="15">
        <f>'[1]TCE - ANEXO III - Preencher'!P120</f>
        <v>0</v>
      </c>
      <c r="P111" s="16">
        <f t="shared" si="8"/>
        <v>2.2599999999999998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433.78</v>
      </c>
    </row>
    <row r="112" spans="1:28" x14ac:dyDescent="0.2">
      <c r="A112" s="8">
        <f>IFERROR(VLOOKUP(B112,'[1]DADOS (OCULTAR)'!$Q$3:$S$135,3,0),"")</f>
        <v>9767633000790</v>
      </c>
      <c r="B112" s="9" t="str">
        <f>'[1]TCE - ANEXO III - Preencher'!C121</f>
        <v>UPA CABO DE SANTO AGOSTINHO - CG nº 012/2022</v>
      </c>
      <c r="C112" s="10"/>
      <c r="D112" s="11" t="str">
        <f>'[1]TCE - ANEXO III - Preencher'!E121</f>
        <v>MARIA DO CARMO SANTOS FERREIRA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223505</v>
      </c>
      <c r="G112" s="13">
        <f>IF('[1]TCE - ANEXO III - Preencher'!H121="","",'[1]TCE - ANEXO III - Preencher'!H121)</f>
        <v>45231</v>
      </c>
      <c r="H112" s="14">
        <f>'[1]TCE - ANEXO III - Preencher'!I121</f>
        <v>0</v>
      </c>
      <c r="I112" s="14">
        <f>'[1]TCE - ANEXO III - Preencher'!J121</f>
        <v>358.96</v>
      </c>
      <c r="J112" s="14">
        <f>'[1]TCE - ANEXO III - Preencher'!K121</f>
        <v>0</v>
      </c>
      <c r="K112" s="15">
        <f>'[1]TCE - ANEXO III - Preencher'!L121</f>
        <v>275.49</v>
      </c>
      <c r="L112" s="15">
        <f>'[1]TCE - ANEXO III - Preencher'!M121</f>
        <v>3.05</v>
      </c>
      <c r="M112" s="15">
        <f t="shared" si="7"/>
        <v>272.44</v>
      </c>
      <c r="N112" s="15">
        <f>'[1]TCE - ANEXO III - Preencher'!O121</f>
        <v>3.79</v>
      </c>
      <c r="O112" s="15">
        <f>'[1]TCE - ANEXO III - Preencher'!P121</f>
        <v>0</v>
      </c>
      <c r="P112" s="16">
        <f t="shared" si="8"/>
        <v>3.79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635.18999999999994</v>
      </c>
    </row>
    <row r="113" spans="1:28" x14ac:dyDescent="0.2">
      <c r="A113" s="8">
        <f>IFERROR(VLOOKUP(B113,'[1]DADOS (OCULTAR)'!$Q$3:$S$135,3,0),"")</f>
        <v>9767633000790</v>
      </c>
      <c r="B113" s="9" t="str">
        <f>'[1]TCE - ANEXO III - Preencher'!C122</f>
        <v>UPA CABO DE SANTO AGOSTINHO - CG nº 012/2022</v>
      </c>
      <c r="C113" s="10"/>
      <c r="D113" s="11" t="str">
        <f>'[1]TCE - ANEXO III - Preencher'!E122</f>
        <v>MARIA GABRIELA ALVES DA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>
        <f>'[1]TCE - ANEXO III - Preencher'!G122</f>
        <v>322205</v>
      </c>
      <c r="G113" s="13">
        <f>IF('[1]TCE - ANEXO III - Preencher'!H122="","",'[1]TCE - ANEXO III - Preencher'!H122)</f>
        <v>45231</v>
      </c>
      <c r="H113" s="14">
        <f>'[1]TCE - ANEXO III - Preencher'!I122</f>
        <v>0</v>
      </c>
      <c r="I113" s="14">
        <f>'[1]TCE - ANEXO III - Preencher'!J122</f>
        <v>128.11000000000001</v>
      </c>
      <c r="J113" s="14">
        <f>'[1]TCE - ANEXO III - Preencher'!K122</f>
        <v>0</v>
      </c>
      <c r="K113" s="15">
        <f>'[1]TCE - ANEXO III - Preencher'!L122</f>
        <v>275.49</v>
      </c>
      <c r="L113" s="15">
        <f>'[1]TCE - ANEXO III - Preencher'!M122</f>
        <v>6.6</v>
      </c>
      <c r="M113" s="15">
        <f t="shared" si="7"/>
        <v>268.89</v>
      </c>
      <c r="N113" s="15">
        <f>'[1]TCE - ANEXO III - Preencher'!O122</f>
        <v>2.2599999999999998</v>
      </c>
      <c r="O113" s="15">
        <f>'[1]TCE - ANEXO III - Preencher'!P122</f>
        <v>0</v>
      </c>
      <c r="P113" s="16">
        <f t="shared" si="8"/>
        <v>2.2599999999999998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399.26</v>
      </c>
    </row>
    <row r="114" spans="1:28" x14ac:dyDescent="0.2">
      <c r="A114" s="8">
        <f>IFERROR(VLOOKUP(B114,'[1]DADOS (OCULTAR)'!$Q$3:$S$135,3,0),"")</f>
        <v>9767633000790</v>
      </c>
      <c r="B114" s="9" t="str">
        <f>'[1]TCE - ANEXO III - Preencher'!C123</f>
        <v>UPA CABO DE SANTO AGOSTINHO - CG nº 012/2022</v>
      </c>
      <c r="C114" s="10"/>
      <c r="D114" s="11" t="str">
        <f>'[1]TCE - ANEXO III - Preencher'!E123</f>
        <v>MARIA JOSE DE SOUZA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322205</v>
      </c>
      <c r="G114" s="13">
        <f>IF('[1]TCE - ANEXO III - Preencher'!H123="","",'[1]TCE - ANEXO III - Preencher'!H123)</f>
        <v>45231</v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2.2599999999999998</v>
      </c>
      <c r="O114" s="15">
        <f>'[1]TCE - ANEXO III - Preencher'!P123</f>
        <v>0</v>
      </c>
      <c r="P114" s="16">
        <f t="shared" si="8"/>
        <v>2.2599999999999998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2.2599999999999998</v>
      </c>
    </row>
    <row r="115" spans="1:28" x14ac:dyDescent="0.2">
      <c r="A115" s="8">
        <f>IFERROR(VLOOKUP(B115,'[1]DADOS (OCULTAR)'!$Q$3:$S$135,3,0),"")</f>
        <v>9767633000790</v>
      </c>
      <c r="B115" s="9" t="str">
        <f>'[1]TCE - ANEXO III - Preencher'!C124</f>
        <v>UPA CABO DE SANTO AGOSTINHO - CG nº 012/2022</v>
      </c>
      <c r="C115" s="10"/>
      <c r="D115" s="11" t="str">
        <f>'[1]TCE - ANEXO III - Preencher'!E124</f>
        <v>MARIA JOSE TEODOZIO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322205</v>
      </c>
      <c r="G115" s="13">
        <f>IF('[1]TCE - ANEXO III - Preencher'!H124="","",'[1]TCE - ANEXO III - Preencher'!H124)</f>
        <v>45231</v>
      </c>
      <c r="H115" s="14">
        <f>'[1]TCE - ANEXO III - Preencher'!I124</f>
        <v>0</v>
      </c>
      <c r="I115" s="14">
        <f>'[1]TCE - ANEXO III - Preencher'!J124</f>
        <v>135.53</v>
      </c>
      <c r="J115" s="14">
        <f>'[1]TCE - ANEXO III - Preencher'!K124</f>
        <v>0</v>
      </c>
      <c r="K115" s="15">
        <f>'[1]TCE - ANEXO III - Preencher'!L124</f>
        <v>275.49</v>
      </c>
      <c r="L115" s="15">
        <f>'[1]TCE - ANEXO III - Preencher'!M124</f>
        <v>6.6</v>
      </c>
      <c r="M115" s="15">
        <f t="shared" si="7"/>
        <v>268.89</v>
      </c>
      <c r="N115" s="15">
        <f>'[1]TCE - ANEXO III - Preencher'!O124</f>
        <v>2.2599999999999998</v>
      </c>
      <c r="O115" s="15">
        <f>'[1]TCE - ANEXO III - Preencher'!P124</f>
        <v>0</v>
      </c>
      <c r="P115" s="16">
        <f t="shared" si="8"/>
        <v>2.2599999999999998</v>
      </c>
      <c r="Q115" s="15">
        <f>'[1]TCE - ANEXO III - Preencher'!R124</f>
        <v>419.51</v>
      </c>
      <c r="R115" s="15">
        <f>'[1]TCE - ANEXO III - Preencher'!S124</f>
        <v>79.8</v>
      </c>
      <c r="S115" s="16">
        <f t="shared" si="9"/>
        <v>339.71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746.38999999999987</v>
      </c>
    </row>
    <row r="116" spans="1:28" x14ac:dyDescent="0.2">
      <c r="A116" s="8">
        <f>IFERROR(VLOOKUP(B116,'[1]DADOS (OCULTAR)'!$Q$3:$S$135,3,0),"")</f>
        <v>9767633000790</v>
      </c>
      <c r="B116" s="9" t="str">
        <f>'[1]TCE - ANEXO III - Preencher'!C125</f>
        <v>UPA CABO DE SANTO AGOSTINHO - CG nº 012/2022</v>
      </c>
      <c r="C116" s="10"/>
      <c r="D116" s="11" t="str">
        <f>'[1]TCE - ANEXO III - Preencher'!E125</f>
        <v>MARIA JOSELIA EVARISTO DE OLIVEIRA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322205</v>
      </c>
      <c r="G116" s="13">
        <f>IF('[1]TCE - ANEXO III - Preencher'!H125="","",'[1]TCE - ANEXO III - Preencher'!H125)</f>
        <v>45231</v>
      </c>
      <c r="H116" s="14">
        <f>'[1]TCE - ANEXO III - Preencher'!I125</f>
        <v>0</v>
      </c>
      <c r="I116" s="14">
        <f>'[1]TCE - ANEXO III - Preencher'!J125</f>
        <v>162.63</v>
      </c>
      <c r="J116" s="14">
        <f>'[1]TCE - ANEXO III - Preencher'!K125</f>
        <v>0</v>
      </c>
      <c r="K116" s="15">
        <f>'[1]TCE - ANEXO III - Preencher'!L125</f>
        <v>275.49</v>
      </c>
      <c r="L116" s="15">
        <f>'[1]TCE - ANEXO III - Preencher'!M125</f>
        <v>6.6</v>
      </c>
      <c r="M116" s="15">
        <f t="shared" si="7"/>
        <v>268.89</v>
      </c>
      <c r="N116" s="15">
        <f>'[1]TCE - ANEXO III - Preencher'!O125</f>
        <v>2.2599999999999998</v>
      </c>
      <c r="O116" s="15">
        <f>'[1]TCE - ANEXO III - Preencher'!P125</f>
        <v>0</v>
      </c>
      <c r="P116" s="16">
        <f t="shared" si="8"/>
        <v>2.2599999999999998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433.78</v>
      </c>
    </row>
    <row r="117" spans="1:28" x14ac:dyDescent="0.2">
      <c r="A117" s="8">
        <f>IFERROR(VLOOKUP(B117,'[1]DADOS (OCULTAR)'!$Q$3:$S$135,3,0),"")</f>
        <v>9767633000790</v>
      </c>
      <c r="B117" s="9" t="str">
        <f>'[1]TCE - ANEXO III - Preencher'!C126</f>
        <v>UPA CABO DE SANTO AGOSTINHO - CG nº 012/2022</v>
      </c>
      <c r="C117" s="10"/>
      <c r="D117" s="11" t="str">
        <f>'[1]TCE - ANEXO III - Preencher'!E126</f>
        <v>MARIA LUIZA DE SOUZA SENA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322205</v>
      </c>
      <c r="G117" s="13">
        <f>IF('[1]TCE - ANEXO III - Preencher'!H126="","",'[1]TCE - ANEXO III - Preencher'!H126)</f>
        <v>45231</v>
      </c>
      <c r="H117" s="14">
        <f>'[1]TCE - ANEXO III - Preencher'!I126</f>
        <v>0</v>
      </c>
      <c r="I117" s="14">
        <f>'[1]TCE - ANEXO III - Preencher'!J126</f>
        <v>203.03</v>
      </c>
      <c r="J117" s="14">
        <f>'[1]TCE - ANEXO III - Preencher'!K126</f>
        <v>0</v>
      </c>
      <c r="K117" s="15">
        <f>'[1]TCE - ANEXO III - Preencher'!L126</f>
        <v>275.49</v>
      </c>
      <c r="L117" s="15">
        <f>'[1]TCE - ANEXO III - Preencher'!M126</f>
        <v>6.6</v>
      </c>
      <c r="M117" s="15">
        <f t="shared" si="7"/>
        <v>268.89</v>
      </c>
      <c r="N117" s="15">
        <f>'[1]TCE - ANEXO III - Preencher'!O126</f>
        <v>2.2599999999999998</v>
      </c>
      <c r="O117" s="15">
        <f>'[1]TCE - ANEXO III - Preencher'!P126</f>
        <v>0</v>
      </c>
      <c r="P117" s="16">
        <f t="shared" si="8"/>
        <v>2.2599999999999998</v>
      </c>
      <c r="Q117" s="15">
        <f>'[1]TCE - ANEXO III - Preencher'!R126</f>
        <v>173.51</v>
      </c>
      <c r="R117" s="15">
        <f>'[1]TCE - ANEXO III - Preencher'!S126</f>
        <v>79.8</v>
      </c>
      <c r="S117" s="16">
        <f t="shared" si="9"/>
        <v>93.71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567.89</v>
      </c>
    </row>
    <row r="118" spans="1:28" x14ac:dyDescent="0.2">
      <c r="A118" s="8">
        <f>IFERROR(VLOOKUP(B118,'[1]DADOS (OCULTAR)'!$Q$3:$S$135,3,0),"")</f>
        <v>9767633000790</v>
      </c>
      <c r="B118" s="9" t="str">
        <f>'[1]TCE - ANEXO III - Preencher'!C127</f>
        <v>UPA CABO DE SANTO AGOSTINHO - CG nº 012/2022</v>
      </c>
      <c r="C118" s="10"/>
      <c r="D118" s="11" t="str">
        <f>'[1]TCE - ANEXO III - Preencher'!E127</f>
        <v>MARIA VALDETE DE AZEVEDO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513505</v>
      </c>
      <c r="G118" s="13">
        <f>IF('[1]TCE - ANEXO III - Preencher'!H127="","",'[1]TCE - ANEXO III - Preencher'!H127)</f>
        <v>45231</v>
      </c>
      <c r="H118" s="14">
        <f>'[1]TCE - ANEXO III - Preencher'!I127</f>
        <v>0</v>
      </c>
      <c r="I118" s="14">
        <f>'[1]TCE - ANEXO III - Preencher'!J127</f>
        <v>155.88999999999999</v>
      </c>
      <c r="J118" s="14">
        <f>'[1]TCE - ANEXO III - Preencher'!K127</f>
        <v>0</v>
      </c>
      <c r="K118" s="15">
        <f>'[1]TCE - ANEXO III - Preencher'!L127</f>
        <v>275.49</v>
      </c>
      <c r="L118" s="15">
        <f>'[1]TCE - ANEXO III - Preencher'!M127</f>
        <v>6.6</v>
      </c>
      <c r="M118" s="15">
        <f t="shared" si="7"/>
        <v>268.89</v>
      </c>
      <c r="N118" s="15">
        <f>'[1]TCE - ANEXO III - Preencher'!O127</f>
        <v>2.2599999999999998</v>
      </c>
      <c r="O118" s="15">
        <f>'[1]TCE - ANEXO III - Preencher'!P127</f>
        <v>0</v>
      </c>
      <c r="P118" s="16">
        <f t="shared" si="8"/>
        <v>2.2599999999999998</v>
      </c>
      <c r="Q118" s="15">
        <f>'[1]TCE - ANEXO III - Preencher'!R127</f>
        <v>341.51</v>
      </c>
      <c r="R118" s="15">
        <f>'[1]TCE - ANEXO III - Preencher'!S127</f>
        <v>80.89</v>
      </c>
      <c r="S118" s="16">
        <f t="shared" si="9"/>
        <v>260.62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687.66</v>
      </c>
    </row>
    <row r="119" spans="1:28" x14ac:dyDescent="0.2">
      <c r="A119" s="8">
        <f>IFERROR(VLOOKUP(B119,'[1]DADOS (OCULTAR)'!$Q$3:$S$135,3,0),"")</f>
        <v>9767633000790</v>
      </c>
      <c r="B119" s="9" t="str">
        <f>'[1]TCE - ANEXO III - Preencher'!C128</f>
        <v>UPA CABO DE SANTO AGOSTINHO - CG nº 012/2022</v>
      </c>
      <c r="C119" s="10"/>
      <c r="D119" s="11" t="str">
        <f>'[1]TCE - ANEXO III - Preencher'!E128</f>
        <v>MARIETA CARVALHO TORRES GALINDO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>
        <f>'[1]TCE - ANEXO III - Preencher'!G128</f>
        <v>131205</v>
      </c>
      <c r="G119" s="13">
        <f>IF('[1]TCE - ANEXO III - Preencher'!H128="","",'[1]TCE - ANEXO III - Preencher'!H128)</f>
        <v>45231</v>
      </c>
      <c r="H119" s="14">
        <f>'[1]TCE - ANEXO III - Preencher'!I128</f>
        <v>0</v>
      </c>
      <c r="I119" s="14">
        <f>'[1]TCE - ANEXO III - Preencher'!J128</f>
        <v>902.11</v>
      </c>
      <c r="J119" s="14">
        <f>'[1]TCE - ANEXO III - Preencher'!K128</f>
        <v>0</v>
      </c>
      <c r="K119" s="15">
        <f>'[1]TCE - ANEXO III - Preencher'!L128</f>
        <v>275.49</v>
      </c>
      <c r="L119" s="15">
        <f>'[1]TCE - ANEXO III - Preencher'!M128</f>
        <v>6.6</v>
      </c>
      <c r="M119" s="15">
        <f t="shared" si="7"/>
        <v>268.89</v>
      </c>
      <c r="N119" s="15">
        <f>'[1]TCE - ANEXO III - Preencher'!O128</f>
        <v>16.13</v>
      </c>
      <c r="O119" s="15">
        <f>'[1]TCE - ANEXO III - Preencher'!P128</f>
        <v>0</v>
      </c>
      <c r="P119" s="16">
        <f t="shared" si="8"/>
        <v>16.13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1187.1300000000001</v>
      </c>
    </row>
    <row r="120" spans="1:28" x14ac:dyDescent="0.2">
      <c r="A120" s="8">
        <f>IFERROR(VLOOKUP(B120,'[1]DADOS (OCULTAR)'!$Q$3:$S$135,3,0),"")</f>
        <v>9767633000790</v>
      </c>
      <c r="B120" s="9" t="str">
        <f>'[1]TCE - ANEXO III - Preencher'!C129</f>
        <v>UPA CABO DE SANTO AGOSTINHO - CG nº 012/2022</v>
      </c>
      <c r="C120" s="10"/>
      <c r="D120" s="11" t="str">
        <f>'[1]TCE - ANEXO III - Preencher'!E129</f>
        <v>MARILENE LINDALVA DA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>
        <f>'[1]TCE - ANEXO III - Preencher'!G129</f>
        <v>322205</v>
      </c>
      <c r="G120" s="13">
        <f>IF('[1]TCE - ANEXO III - Preencher'!H129="","",'[1]TCE - ANEXO III - Preencher'!H129)</f>
        <v>45231</v>
      </c>
      <c r="H120" s="14">
        <f>'[1]TCE - ANEXO III - Preencher'!I129</f>
        <v>0</v>
      </c>
      <c r="I120" s="14">
        <f>'[1]TCE - ANEXO III - Preencher'!J129</f>
        <v>135.52000000000001</v>
      </c>
      <c r="J120" s="14">
        <f>'[1]TCE - ANEXO III - Preencher'!K129</f>
        <v>0</v>
      </c>
      <c r="K120" s="15">
        <f>'[1]TCE - ANEXO III - Preencher'!L129</f>
        <v>275.5</v>
      </c>
      <c r="L120" s="15">
        <f>'[1]TCE - ANEXO III - Preencher'!M129</f>
        <v>6.6</v>
      </c>
      <c r="M120" s="15">
        <f t="shared" si="7"/>
        <v>268.89999999999998</v>
      </c>
      <c r="N120" s="15">
        <f>'[1]TCE - ANEXO III - Preencher'!O129</f>
        <v>2.2599999999999998</v>
      </c>
      <c r="O120" s="15">
        <f>'[1]TCE - ANEXO III - Preencher'!P129</f>
        <v>0</v>
      </c>
      <c r="P120" s="16">
        <f t="shared" si="8"/>
        <v>2.2599999999999998</v>
      </c>
      <c r="Q120" s="15">
        <f>'[1]TCE - ANEXO III - Preencher'!R129</f>
        <v>173.51</v>
      </c>
      <c r="R120" s="15">
        <f>'[1]TCE - ANEXO III - Preencher'!S129</f>
        <v>79.8</v>
      </c>
      <c r="S120" s="16">
        <f t="shared" si="9"/>
        <v>93.71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500.38999999999993</v>
      </c>
    </row>
    <row r="121" spans="1:28" x14ac:dyDescent="0.2">
      <c r="A121" s="8">
        <f>IFERROR(VLOOKUP(B121,'[1]DADOS (OCULTAR)'!$Q$3:$S$135,3,0),"")</f>
        <v>9767633000790</v>
      </c>
      <c r="B121" s="9" t="str">
        <f>'[1]TCE - ANEXO III - Preencher'!C130</f>
        <v>UPA CABO DE SANTO AGOSTINHO - CG nº 012/2022</v>
      </c>
      <c r="C121" s="10"/>
      <c r="D121" s="11" t="str">
        <f>'[1]TCE - ANEXO III - Preencher'!E130</f>
        <v>MARTA MARIA DE SOUZA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513505</v>
      </c>
      <c r="G121" s="13">
        <f>IF('[1]TCE - ANEXO III - Preencher'!H130="","",'[1]TCE - ANEXO III - Preencher'!H130)</f>
        <v>45231</v>
      </c>
      <c r="H121" s="14">
        <f>'[1]TCE - ANEXO III - Preencher'!I130</f>
        <v>0</v>
      </c>
      <c r="I121" s="14">
        <f>'[1]TCE - ANEXO III - Preencher'!J130</f>
        <v>176.89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2.2599999999999998</v>
      </c>
      <c r="O121" s="15">
        <f>'[1]TCE - ANEXO III - Preencher'!P130</f>
        <v>0</v>
      </c>
      <c r="P121" s="16">
        <f t="shared" si="8"/>
        <v>2.2599999999999998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179.14999999999998</v>
      </c>
    </row>
    <row r="122" spans="1:28" x14ac:dyDescent="0.2">
      <c r="A122" s="8">
        <f>IFERROR(VLOOKUP(B122,'[1]DADOS (OCULTAR)'!$Q$3:$S$135,3,0),"")</f>
        <v>9767633000790</v>
      </c>
      <c r="B122" s="9" t="str">
        <f>'[1]TCE - ANEXO III - Preencher'!C131</f>
        <v>UPA CABO DE SANTO AGOSTINHO - CG nº 012/2022</v>
      </c>
      <c r="C122" s="10"/>
      <c r="D122" s="11" t="str">
        <f>'[1]TCE - ANEXO III - Preencher'!E131</f>
        <v>MATEUS FRANCISCO VITORINO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521130</v>
      </c>
      <c r="G122" s="13">
        <f>IF('[1]TCE - ANEXO III - Preencher'!H131="","",'[1]TCE - ANEXO III - Preencher'!H131)</f>
        <v>45231</v>
      </c>
      <c r="H122" s="14">
        <f>'[1]TCE - ANEXO III - Preencher'!I131</f>
        <v>0</v>
      </c>
      <c r="I122" s="14">
        <f>'[1]TCE - ANEXO III - Preencher'!J131</f>
        <v>164.88</v>
      </c>
      <c r="J122" s="14">
        <f>'[1]TCE - ANEXO III - Preencher'!K131</f>
        <v>0</v>
      </c>
      <c r="K122" s="15">
        <f>'[1]TCE - ANEXO III - Preencher'!L131</f>
        <v>275.5</v>
      </c>
      <c r="L122" s="15">
        <f>'[1]TCE - ANEXO III - Preencher'!M131</f>
        <v>6.6</v>
      </c>
      <c r="M122" s="15">
        <f t="shared" si="7"/>
        <v>268.89999999999998</v>
      </c>
      <c r="N122" s="15">
        <f>'[1]TCE - ANEXO III - Preencher'!O131</f>
        <v>2.2599999999999998</v>
      </c>
      <c r="O122" s="15">
        <f>'[1]TCE - ANEXO III - Preencher'!P131</f>
        <v>0</v>
      </c>
      <c r="P122" s="16">
        <f t="shared" si="8"/>
        <v>2.2599999999999998</v>
      </c>
      <c r="Q122" s="15">
        <f>'[1]TCE - ANEXO III - Preencher'!R131</f>
        <v>173.51</v>
      </c>
      <c r="R122" s="15">
        <f>'[1]TCE - ANEXO III - Preencher'!S131</f>
        <v>93.09</v>
      </c>
      <c r="S122" s="16">
        <f t="shared" si="9"/>
        <v>80.419999999999987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516.45999999999992</v>
      </c>
    </row>
    <row r="123" spans="1:28" x14ac:dyDescent="0.2">
      <c r="A123" s="8">
        <f>IFERROR(VLOOKUP(B123,'[1]DADOS (OCULTAR)'!$Q$3:$S$135,3,0),"")</f>
        <v>9767633000790</v>
      </c>
      <c r="B123" s="9" t="str">
        <f>'[1]TCE - ANEXO III - Preencher'!C132</f>
        <v>UPA CABO DE SANTO AGOSTINHO - CG nº 012/2022</v>
      </c>
      <c r="C123" s="10"/>
      <c r="D123" s="11" t="str">
        <f>'[1]TCE - ANEXO III - Preencher'!E132</f>
        <v>MATHEUS AUGUSTO DA SILVA LIMA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>
        <f>'[1]TCE - ANEXO III - Preencher'!G132</f>
        <v>521130</v>
      </c>
      <c r="G123" s="13">
        <f>IF('[1]TCE - ANEXO III - Preencher'!H132="","",'[1]TCE - ANEXO III - Preencher'!H132)</f>
        <v>45231</v>
      </c>
      <c r="H123" s="14">
        <f>'[1]TCE - ANEXO III - Preencher'!I132</f>
        <v>0</v>
      </c>
      <c r="I123" s="14">
        <f>'[1]TCE - ANEXO III - Preencher'!J132</f>
        <v>165.53</v>
      </c>
      <c r="J123" s="14">
        <f>'[1]TCE - ANEXO III - Preencher'!K132</f>
        <v>0</v>
      </c>
      <c r="K123" s="15">
        <f>'[1]TCE - ANEXO III - Preencher'!L132</f>
        <v>275.5</v>
      </c>
      <c r="L123" s="15">
        <f>'[1]TCE - ANEXO III - Preencher'!M132</f>
        <v>6.6</v>
      </c>
      <c r="M123" s="15">
        <f t="shared" si="7"/>
        <v>268.89999999999998</v>
      </c>
      <c r="N123" s="15">
        <f>'[1]TCE - ANEXO III - Preencher'!O132</f>
        <v>2.2599999999999998</v>
      </c>
      <c r="O123" s="15">
        <f>'[1]TCE - ANEXO III - Preencher'!P132</f>
        <v>0</v>
      </c>
      <c r="P123" s="16">
        <f t="shared" si="8"/>
        <v>2.2599999999999998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436.68999999999994</v>
      </c>
    </row>
    <row r="124" spans="1:28" x14ac:dyDescent="0.2">
      <c r="A124" s="8">
        <f>IFERROR(VLOOKUP(B124,'[1]DADOS (OCULTAR)'!$Q$3:$S$135,3,0),"")</f>
        <v>9767633000790</v>
      </c>
      <c r="B124" s="9" t="str">
        <f>'[1]TCE - ANEXO III - Preencher'!C133</f>
        <v>UPA CABO DE SANTO AGOSTINHO - CG nº 012/2022</v>
      </c>
      <c r="C124" s="10"/>
      <c r="D124" s="11" t="str">
        <f>'[1]TCE - ANEXO III - Preencher'!E133</f>
        <v>MAXMILAN JOSE DA SILVA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>
        <f>'[1]TCE - ANEXO III - Preencher'!G133</f>
        <v>766420</v>
      </c>
      <c r="G124" s="13">
        <f>IF('[1]TCE - ANEXO III - Preencher'!H133="","",'[1]TCE - ANEXO III - Preencher'!H133)</f>
        <v>45231</v>
      </c>
      <c r="H124" s="14">
        <f>'[1]TCE - ANEXO III - Preencher'!I133</f>
        <v>0</v>
      </c>
      <c r="I124" s="14">
        <f>'[1]TCE - ANEXO III - Preencher'!J133</f>
        <v>147.85</v>
      </c>
      <c r="J124" s="14">
        <f>'[1]TCE - ANEXO III - Preencher'!K133</f>
        <v>0</v>
      </c>
      <c r="K124" s="15">
        <f>'[1]TCE - ANEXO III - Preencher'!L133</f>
        <v>275.5</v>
      </c>
      <c r="L124" s="15">
        <f>'[1]TCE - ANEXO III - Preencher'!M133</f>
        <v>6.6</v>
      </c>
      <c r="M124" s="15">
        <f t="shared" si="7"/>
        <v>268.89999999999998</v>
      </c>
      <c r="N124" s="15">
        <f>'[1]TCE - ANEXO III - Preencher'!O133</f>
        <v>2.2599999999999998</v>
      </c>
      <c r="O124" s="15">
        <f>'[1]TCE - ANEXO III - Preencher'!P133</f>
        <v>0</v>
      </c>
      <c r="P124" s="16">
        <f t="shared" si="8"/>
        <v>2.2599999999999998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419.01</v>
      </c>
    </row>
    <row r="125" spans="1:28" x14ac:dyDescent="0.2">
      <c r="A125" s="8">
        <f>IFERROR(VLOOKUP(B125,'[1]DADOS (OCULTAR)'!$Q$3:$S$135,3,0),"")</f>
        <v>9767633000790</v>
      </c>
      <c r="B125" s="9" t="str">
        <f>'[1]TCE - ANEXO III - Preencher'!C134</f>
        <v>UPA CABO DE SANTO AGOSTINHO - CG nº 012/2022</v>
      </c>
      <c r="C125" s="10"/>
      <c r="D125" s="11" t="str">
        <f>'[1]TCE - ANEXO III - Preencher'!E134</f>
        <v>MAYARA THAINA TRAJANO DOS SANTOS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223710</v>
      </c>
      <c r="G125" s="13">
        <f>IF('[1]TCE - ANEXO III - Preencher'!H134="","",'[1]TCE - ANEXO III - Preencher'!H134)</f>
        <v>45231</v>
      </c>
      <c r="H125" s="14">
        <f>'[1]TCE - ANEXO III - Preencher'!I134</f>
        <v>0</v>
      </c>
      <c r="I125" s="14">
        <f>'[1]TCE - ANEXO III - Preencher'!J134</f>
        <v>299.66000000000003</v>
      </c>
      <c r="J125" s="14">
        <f>'[1]TCE - ANEXO III - Preencher'!K134</f>
        <v>0</v>
      </c>
      <c r="K125" s="15">
        <f>'[1]TCE - ANEXO III - Preencher'!L134</f>
        <v>275.5</v>
      </c>
      <c r="L125" s="15">
        <f>'[1]TCE - ANEXO III - Preencher'!M134</f>
        <v>6.6</v>
      </c>
      <c r="M125" s="15">
        <f t="shared" si="7"/>
        <v>268.89999999999998</v>
      </c>
      <c r="N125" s="15">
        <f>'[1]TCE - ANEXO III - Preencher'!O134</f>
        <v>2.2599999999999998</v>
      </c>
      <c r="O125" s="15">
        <f>'[1]TCE - ANEXO III - Preencher'!P134</f>
        <v>0</v>
      </c>
      <c r="P125" s="16">
        <f t="shared" si="8"/>
        <v>2.2599999999999998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570.81999999999994</v>
      </c>
    </row>
    <row r="126" spans="1:28" x14ac:dyDescent="0.2">
      <c r="A126" s="8">
        <f>IFERROR(VLOOKUP(B126,'[1]DADOS (OCULTAR)'!$Q$3:$S$135,3,0),"")</f>
        <v>9767633000790</v>
      </c>
      <c r="B126" s="9" t="str">
        <f>'[1]TCE - ANEXO III - Preencher'!C135</f>
        <v>UPA CABO DE SANTO AGOSTINHO - CG nº 012/2022</v>
      </c>
      <c r="C126" s="10"/>
      <c r="D126" s="11" t="str">
        <f>'[1]TCE - ANEXO III - Preencher'!E135</f>
        <v>MAYRA KEVILIN MARTINS FEITOSA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>
        <f>'[1]TCE - ANEXO III - Preencher'!G135</f>
        <v>411005</v>
      </c>
      <c r="G126" s="13">
        <f>IF('[1]TCE - ANEXO III - Preencher'!H135="","",'[1]TCE - ANEXO III - Preencher'!H135)</f>
        <v>45231</v>
      </c>
      <c r="H126" s="14">
        <f>'[1]TCE - ANEXO III - Preencher'!I135</f>
        <v>0</v>
      </c>
      <c r="I126" s="14">
        <f>'[1]TCE - ANEXO III - Preencher'!J135</f>
        <v>13.95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2.2599999999999998</v>
      </c>
      <c r="O126" s="15">
        <f>'[1]TCE - ANEXO III - Preencher'!P135</f>
        <v>0</v>
      </c>
      <c r="P126" s="16">
        <f t="shared" si="8"/>
        <v>2.2599999999999998</v>
      </c>
      <c r="Q126" s="15">
        <f>'[1]TCE - ANEXO III - Preencher'!R135</f>
        <v>81.209999999999994</v>
      </c>
      <c r="R126" s="15">
        <f>'[1]TCE - ANEXO III - Preencher'!S135</f>
        <v>37.200000000000003</v>
      </c>
      <c r="S126" s="16">
        <f t="shared" si="9"/>
        <v>44.009999999999991</v>
      </c>
      <c r="T126" s="15">
        <f>'[1]TCE - ANEXO III - Preencher'!U135</f>
        <v>80.95</v>
      </c>
      <c r="U126" s="15">
        <f>'[1]TCE - ANEXO III - Preencher'!V135</f>
        <v>0</v>
      </c>
      <c r="V126" s="16">
        <f t="shared" si="10"/>
        <v>80.95</v>
      </c>
      <c r="W126" s="17" t="str">
        <f>IF('[1]TCE - ANEXO III - Preencher'!X135="","",'[1]TCE - ANEXO III - Preencher'!X135)</f>
        <v>AUX. CRECHE FEDERAÇÃO</v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141.16999999999999</v>
      </c>
    </row>
    <row r="127" spans="1:28" x14ac:dyDescent="0.2">
      <c r="A127" s="8">
        <f>IFERROR(VLOOKUP(B127,'[1]DADOS (OCULTAR)'!$Q$3:$S$135,3,0),"")</f>
        <v>9767633000790</v>
      </c>
      <c r="B127" s="9" t="str">
        <f>'[1]TCE - ANEXO III - Preencher'!C136</f>
        <v>UPA CABO DE SANTO AGOSTINHO - CG nº 012/2022</v>
      </c>
      <c r="C127" s="10"/>
      <c r="D127" s="11" t="str">
        <f>'[1]TCE - ANEXO III - Preencher'!E136</f>
        <v>MELANIA DE LIMA SERPA OLIVEIRA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223505</v>
      </c>
      <c r="G127" s="13">
        <f>IF('[1]TCE - ANEXO III - Preencher'!H136="","",'[1]TCE - ANEXO III - Preencher'!H136)</f>
        <v>45231</v>
      </c>
      <c r="H127" s="14">
        <f>'[1]TCE - ANEXO III - Preencher'!I136</f>
        <v>0</v>
      </c>
      <c r="I127" s="14">
        <f>'[1]TCE - ANEXO III - Preencher'!J136</f>
        <v>231.46</v>
      </c>
      <c r="J127" s="14">
        <f>'[1]TCE - ANEXO III - Preencher'!K136</f>
        <v>0</v>
      </c>
      <c r="K127" s="15">
        <f>'[1]TCE - ANEXO III - Preencher'!L136</f>
        <v>275.5</v>
      </c>
      <c r="L127" s="15">
        <f>'[1]TCE - ANEXO III - Preencher'!M136</f>
        <v>3.05</v>
      </c>
      <c r="M127" s="15">
        <f t="shared" si="7"/>
        <v>272.45</v>
      </c>
      <c r="N127" s="15">
        <f>'[1]TCE - ANEXO III - Preencher'!O136</f>
        <v>3.79</v>
      </c>
      <c r="O127" s="15">
        <f>'[1]TCE - ANEXO III - Preencher'!P136</f>
        <v>0</v>
      </c>
      <c r="P127" s="16">
        <f t="shared" si="8"/>
        <v>3.79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507.7</v>
      </c>
    </row>
    <row r="128" spans="1:28" x14ac:dyDescent="0.2">
      <c r="A128" s="8">
        <f>IFERROR(VLOOKUP(B128,'[1]DADOS (OCULTAR)'!$Q$3:$S$135,3,0),"")</f>
        <v>9767633000790</v>
      </c>
      <c r="B128" s="9" t="str">
        <f>'[1]TCE - ANEXO III - Preencher'!C137</f>
        <v>UPA CABO DE SANTO AGOSTINHO - CG nº 012/2022</v>
      </c>
      <c r="C128" s="10"/>
      <c r="D128" s="11" t="str">
        <f>'[1]TCE - ANEXO III - Preencher'!E137</f>
        <v>MICAEL JOSE DA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766420</v>
      </c>
      <c r="G128" s="13">
        <f>IF('[1]TCE - ANEXO III - Preencher'!H137="","",'[1]TCE - ANEXO III - Preencher'!H137)</f>
        <v>45231</v>
      </c>
      <c r="H128" s="14">
        <f>'[1]TCE - ANEXO III - Preencher'!I137</f>
        <v>0</v>
      </c>
      <c r="I128" s="14">
        <f>'[1]TCE - ANEXO III - Preencher'!J137</f>
        <v>141.04</v>
      </c>
      <c r="J128" s="14">
        <f>'[1]TCE - ANEXO III - Preencher'!K137</f>
        <v>0</v>
      </c>
      <c r="K128" s="15">
        <f>'[1]TCE - ANEXO III - Preencher'!L137</f>
        <v>275.5</v>
      </c>
      <c r="L128" s="15">
        <f>'[1]TCE - ANEXO III - Preencher'!M137</f>
        <v>6.6</v>
      </c>
      <c r="M128" s="15">
        <f t="shared" si="7"/>
        <v>268.89999999999998</v>
      </c>
      <c r="N128" s="15">
        <f>'[1]TCE - ANEXO III - Preencher'!O137</f>
        <v>2.2599999999999998</v>
      </c>
      <c r="O128" s="15">
        <f>'[1]TCE - ANEXO III - Preencher'!P137</f>
        <v>0</v>
      </c>
      <c r="P128" s="16">
        <f t="shared" si="8"/>
        <v>2.2599999999999998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412.19999999999993</v>
      </c>
    </row>
    <row r="129" spans="1:28" x14ac:dyDescent="0.2">
      <c r="A129" s="8">
        <f>IFERROR(VLOOKUP(B129,'[1]DADOS (OCULTAR)'!$Q$3:$S$135,3,0),"")</f>
        <v>9767633000790</v>
      </c>
      <c r="B129" s="9" t="str">
        <f>'[1]TCE - ANEXO III - Preencher'!C138</f>
        <v>UPA CABO DE SANTO AGOSTINHO - CG nº 012/2022</v>
      </c>
      <c r="C129" s="10"/>
      <c r="D129" s="11" t="str">
        <f>'[1]TCE - ANEXO III - Preencher'!E138</f>
        <v>MICHELLE DE SANTANA DAMASCENO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>
        <f>'[1]TCE - ANEXO III - Preencher'!G138</f>
        <v>422110</v>
      </c>
      <c r="G129" s="13">
        <f>IF('[1]TCE - ANEXO III - Preencher'!H138="","",'[1]TCE - ANEXO III - Preencher'!H138)</f>
        <v>45231</v>
      </c>
      <c r="H129" s="14">
        <f>'[1]TCE - ANEXO III - Preencher'!I138</f>
        <v>0</v>
      </c>
      <c r="I129" s="14">
        <f>'[1]TCE - ANEXO III - Preencher'!J138</f>
        <v>130.5</v>
      </c>
      <c r="J129" s="14">
        <f>'[1]TCE - ANEXO III - Preencher'!K138</f>
        <v>0</v>
      </c>
      <c r="K129" s="15">
        <f>'[1]TCE - ANEXO III - Preencher'!L138</f>
        <v>275.5</v>
      </c>
      <c r="L129" s="15">
        <f>'[1]TCE - ANEXO III - Preencher'!M138</f>
        <v>6.6</v>
      </c>
      <c r="M129" s="15">
        <f t="shared" si="7"/>
        <v>268.89999999999998</v>
      </c>
      <c r="N129" s="15">
        <f>'[1]TCE - ANEXO III - Preencher'!O138</f>
        <v>2.2599999999999998</v>
      </c>
      <c r="O129" s="15">
        <f>'[1]TCE - ANEXO III - Preencher'!P138</f>
        <v>0</v>
      </c>
      <c r="P129" s="16">
        <f t="shared" si="8"/>
        <v>2.2599999999999998</v>
      </c>
      <c r="Q129" s="15">
        <f>'[1]TCE - ANEXO III - Preencher'!R138</f>
        <v>279.32</v>
      </c>
      <c r="R129" s="15">
        <f>'[1]TCE - ANEXO III - Preencher'!S138</f>
        <v>81.09</v>
      </c>
      <c r="S129" s="16">
        <f t="shared" si="9"/>
        <v>198.23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599.89</v>
      </c>
    </row>
    <row r="130" spans="1:28" x14ac:dyDescent="0.2">
      <c r="A130" s="8">
        <f>IFERROR(VLOOKUP(B130,'[1]DADOS (OCULTAR)'!$Q$3:$S$135,3,0),"")</f>
        <v>9767633000790</v>
      </c>
      <c r="B130" s="9" t="str">
        <f>'[1]TCE - ANEXO III - Preencher'!C139</f>
        <v>UPA CABO DE SANTO AGOSTINHO - CG nº 012/2022</v>
      </c>
      <c r="C130" s="10"/>
      <c r="D130" s="11" t="str">
        <f>'[1]TCE - ANEXO III - Preencher'!E139</f>
        <v xml:space="preserve">MICHELLE GOMES DE QUEIROZ 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322205</v>
      </c>
      <c r="G130" s="13">
        <f>IF('[1]TCE - ANEXO III - Preencher'!H139="","",'[1]TCE - ANEXO III - Preencher'!H139)</f>
        <v>45231</v>
      </c>
      <c r="H130" s="14">
        <f>'[1]TCE - ANEXO III - Preencher'!I139</f>
        <v>0</v>
      </c>
      <c r="I130" s="14">
        <f>'[1]TCE - ANEXO III - Preencher'!J139</f>
        <v>137.38</v>
      </c>
      <c r="J130" s="14">
        <f>'[1]TCE - ANEXO III - Preencher'!K139</f>
        <v>0</v>
      </c>
      <c r="K130" s="15">
        <f>'[1]TCE - ANEXO III - Preencher'!L139</f>
        <v>275.5</v>
      </c>
      <c r="L130" s="15">
        <f>'[1]TCE - ANEXO III - Preencher'!M139</f>
        <v>6.6</v>
      </c>
      <c r="M130" s="15">
        <f t="shared" si="7"/>
        <v>268.89999999999998</v>
      </c>
      <c r="N130" s="15">
        <f>'[1]TCE - ANEXO III - Preencher'!O139</f>
        <v>2.2599999999999998</v>
      </c>
      <c r="O130" s="15">
        <f>'[1]TCE - ANEXO III - Preencher'!P139</f>
        <v>0</v>
      </c>
      <c r="P130" s="16">
        <f t="shared" si="8"/>
        <v>2.2599999999999998</v>
      </c>
      <c r="Q130" s="15">
        <f>'[1]TCE - ANEXO III - Preencher'!R139</f>
        <v>173.51</v>
      </c>
      <c r="R130" s="15">
        <f>'[1]TCE - ANEXO III - Preencher'!S139</f>
        <v>79.8</v>
      </c>
      <c r="S130" s="16">
        <f t="shared" si="9"/>
        <v>93.71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502.24999999999994</v>
      </c>
    </row>
    <row r="131" spans="1:28" x14ac:dyDescent="0.2">
      <c r="A131" s="8">
        <f>IFERROR(VLOOKUP(B131,'[1]DADOS (OCULTAR)'!$Q$3:$S$135,3,0),"")</f>
        <v>9767633000790</v>
      </c>
      <c r="B131" s="9" t="str">
        <f>'[1]TCE - ANEXO III - Preencher'!C140</f>
        <v>UPA CABO DE SANTO AGOSTINHO - CG nº 012/2022</v>
      </c>
      <c r="C131" s="10"/>
      <c r="D131" s="11" t="str">
        <f>'[1]TCE - ANEXO III - Preencher'!E140</f>
        <v>MICILENE ALEXANDRE DA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322205</v>
      </c>
      <c r="G131" s="13">
        <f>IF('[1]TCE - ANEXO III - Preencher'!H140="","",'[1]TCE - ANEXO III - Preencher'!H140)</f>
        <v>45231</v>
      </c>
      <c r="H131" s="14">
        <f>'[1]TCE - ANEXO III - Preencher'!I140</f>
        <v>0</v>
      </c>
      <c r="I131" s="14">
        <f>'[1]TCE - ANEXO III - Preencher'!J140</f>
        <v>135.52000000000001</v>
      </c>
      <c r="J131" s="14">
        <f>'[1]TCE - ANEXO III - Preencher'!K140</f>
        <v>0</v>
      </c>
      <c r="K131" s="15">
        <f>'[1]TCE - ANEXO III - Preencher'!L140</f>
        <v>275.5</v>
      </c>
      <c r="L131" s="15">
        <f>'[1]TCE - ANEXO III - Preencher'!M140</f>
        <v>6.6</v>
      </c>
      <c r="M131" s="15">
        <f t="shared" si="7"/>
        <v>268.89999999999998</v>
      </c>
      <c r="N131" s="15">
        <f>'[1]TCE - ANEXO III - Preencher'!O140</f>
        <v>2.2599999999999998</v>
      </c>
      <c r="O131" s="15">
        <f>'[1]TCE - ANEXO III - Preencher'!P140</f>
        <v>0</v>
      </c>
      <c r="P131" s="16">
        <f t="shared" si="8"/>
        <v>2.2599999999999998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406.67999999999995</v>
      </c>
    </row>
    <row r="132" spans="1:28" x14ac:dyDescent="0.2">
      <c r="A132" s="8">
        <f>IFERROR(VLOOKUP(B132,'[1]DADOS (OCULTAR)'!$Q$3:$S$135,3,0),"")</f>
        <v>9767633000790</v>
      </c>
      <c r="B132" s="9" t="str">
        <f>'[1]TCE - ANEXO III - Preencher'!C141</f>
        <v>UPA CABO DE SANTO AGOSTINHO - CG nº 012/2022</v>
      </c>
      <c r="C132" s="10"/>
      <c r="D132" s="11" t="str">
        <f>'[1]TCE - ANEXO III - Preencher'!E141</f>
        <v>MISAEL JOSE DO NASCIMENTO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>
        <f>'[1]TCE - ANEXO III - Preencher'!G141</f>
        <v>514310</v>
      </c>
      <c r="G132" s="13">
        <f>IF('[1]TCE - ANEXO III - Preencher'!H141="","",'[1]TCE - ANEXO III - Preencher'!H141)</f>
        <v>45231</v>
      </c>
      <c r="H132" s="14">
        <f>'[1]TCE - ANEXO III - Preencher'!I141</f>
        <v>0</v>
      </c>
      <c r="I132" s="14">
        <f>'[1]TCE - ANEXO III - Preencher'!J141</f>
        <v>225.82</v>
      </c>
      <c r="J132" s="14">
        <f>'[1]TCE - ANEXO III - Preencher'!K141</f>
        <v>0</v>
      </c>
      <c r="K132" s="15">
        <f>'[1]TCE - ANEXO III - Preencher'!L141</f>
        <v>275.5</v>
      </c>
      <c r="L132" s="15">
        <f>'[1]TCE - ANEXO III - Preencher'!M141</f>
        <v>6.6</v>
      </c>
      <c r="M132" s="15">
        <f t="shared" ref="M132:M195" si="13">K132-L132</f>
        <v>268.89999999999998</v>
      </c>
      <c r="N132" s="15">
        <f>'[1]TCE - ANEXO III - Preencher'!O141</f>
        <v>2.2599999999999998</v>
      </c>
      <c r="O132" s="15">
        <f>'[1]TCE - ANEXO III - Preencher'!P141</f>
        <v>0</v>
      </c>
      <c r="P132" s="16">
        <f t="shared" ref="P132:P195" si="14">N132-O132</f>
        <v>2.2599999999999998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496.97999999999996</v>
      </c>
    </row>
    <row r="133" spans="1:28" x14ac:dyDescent="0.2">
      <c r="A133" s="8">
        <f>IFERROR(VLOOKUP(B133,'[1]DADOS (OCULTAR)'!$Q$3:$S$135,3,0),"")</f>
        <v>9767633000790</v>
      </c>
      <c r="B133" s="9" t="str">
        <f>'[1]TCE - ANEXO III - Preencher'!C142</f>
        <v>UPA CABO DE SANTO AGOSTINHO - CG nº 012/2022</v>
      </c>
      <c r="C133" s="10"/>
      <c r="D133" s="11" t="str">
        <f>'[1]TCE - ANEXO III - Preencher'!E142</f>
        <v>MONICA LOPES CAMPOS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>
        <f>'[1]TCE - ANEXO III - Preencher'!G142</f>
        <v>422110</v>
      </c>
      <c r="G133" s="13">
        <f>IF('[1]TCE - ANEXO III - Preencher'!H142="","",'[1]TCE - ANEXO III - Preencher'!H142)</f>
        <v>45231</v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2.2599999999999998</v>
      </c>
      <c r="O133" s="15">
        <f>'[1]TCE - ANEXO III - Preencher'!P142</f>
        <v>0</v>
      </c>
      <c r="P133" s="16">
        <f t="shared" si="14"/>
        <v>2.2599999999999998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2.2599999999999998</v>
      </c>
    </row>
    <row r="134" spans="1:28" x14ac:dyDescent="0.2">
      <c r="A134" s="8">
        <f>IFERROR(VLOOKUP(B134,'[1]DADOS (OCULTAR)'!$Q$3:$S$135,3,0),"")</f>
        <v>9767633000790</v>
      </c>
      <c r="B134" s="9" t="str">
        <f>'[1]TCE - ANEXO III - Preencher'!C143</f>
        <v>UPA CABO DE SANTO AGOSTINHO - CG nº 012/2022</v>
      </c>
      <c r="C134" s="10"/>
      <c r="D134" s="11" t="str">
        <f>'[1]TCE - ANEXO III - Preencher'!E143</f>
        <v>NATALY FERREIRA DE SANTANA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>
        <f>'[1]TCE - ANEXO III - Preencher'!G143</f>
        <v>422110</v>
      </c>
      <c r="G134" s="13">
        <f>IF('[1]TCE - ANEXO III - Preencher'!H143="","",'[1]TCE - ANEXO III - Preencher'!H143)</f>
        <v>45231</v>
      </c>
      <c r="H134" s="14">
        <f>'[1]TCE - ANEXO III - Preencher'!I143</f>
        <v>0</v>
      </c>
      <c r="I134" s="14">
        <f>'[1]TCE - ANEXO III - Preencher'!J143</f>
        <v>133.32</v>
      </c>
      <c r="J134" s="14">
        <f>'[1]TCE - ANEXO III - Preencher'!K143</f>
        <v>0</v>
      </c>
      <c r="K134" s="15">
        <f>'[1]TCE - ANEXO III - Preencher'!L143</f>
        <v>275.5</v>
      </c>
      <c r="L134" s="15">
        <f>'[1]TCE - ANEXO III - Preencher'!M143</f>
        <v>6.6</v>
      </c>
      <c r="M134" s="15">
        <f t="shared" si="13"/>
        <v>268.89999999999998</v>
      </c>
      <c r="N134" s="15">
        <f>'[1]TCE - ANEXO III - Preencher'!O143</f>
        <v>2.2599999999999998</v>
      </c>
      <c r="O134" s="15">
        <f>'[1]TCE - ANEXO III - Preencher'!P143</f>
        <v>0</v>
      </c>
      <c r="P134" s="16">
        <f t="shared" si="14"/>
        <v>2.2599999999999998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404.47999999999996</v>
      </c>
    </row>
    <row r="135" spans="1:28" x14ac:dyDescent="0.2">
      <c r="A135" s="8">
        <f>IFERROR(VLOOKUP(B135,'[1]DADOS (OCULTAR)'!$Q$3:$S$135,3,0),"")</f>
        <v>9767633000790</v>
      </c>
      <c r="B135" s="9" t="str">
        <f>'[1]TCE - ANEXO III - Preencher'!C144</f>
        <v>UPA CABO DE SANTO AGOSTINHO - CG nº 012/2022</v>
      </c>
      <c r="C135" s="10"/>
      <c r="D135" s="11" t="str">
        <f>'[1]TCE - ANEXO III - Preencher'!E144</f>
        <v>PATRICIA HEMYLLY NORONHA SOARES ROSA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322205</v>
      </c>
      <c r="G135" s="13">
        <f>IF('[1]TCE - ANEXO III - Preencher'!H144="","",'[1]TCE - ANEXO III - Preencher'!H144)</f>
        <v>45231</v>
      </c>
      <c r="H135" s="14">
        <f>'[1]TCE - ANEXO III - Preencher'!I144</f>
        <v>0</v>
      </c>
      <c r="I135" s="14">
        <f>'[1]TCE - ANEXO III - Preencher'!J144</f>
        <v>162.62</v>
      </c>
      <c r="J135" s="14">
        <f>'[1]TCE - ANEXO III - Preencher'!K144</f>
        <v>0</v>
      </c>
      <c r="K135" s="15">
        <f>'[1]TCE - ANEXO III - Preencher'!L144</f>
        <v>275.5</v>
      </c>
      <c r="L135" s="15">
        <f>'[1]TCE - ANEXO III - Preencher'!M144</f>
        <v>6.6</v>
      </c>
      <c r="M135" s="15">
        <f t="shared" si="13"/>
        <v>268.89999999999998</v>
      </c>
      <c r="N135" s="15">
        <f>'[1]TCE - ANEXO III - Preencher'!O144</f>
        <v>2.2599999999999998</v>
      </c>
      <c r="O135" s="15">
        <f>'[1]TCE - ANEXO III - Preencher'!P144</f>
        <v>0</v>
      </c>
      <c r="P135" s="16">
        <f t="shared" si="14"/>
        <v>2.2599999999999998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433.78</v>
      </c>
    </row>
    <row r="136" spans="1:28" x14ac:dyDescent="0.2">
      <c r="A136" s="8">
        <f>IFERROR(VLOOKUP(B136,'[1]DADOS (OCULTAR)'!$Q$3:$S$135,3,0),"")</f>
        <v>9767633000790</v>
      </c>
      <c r="B136" s="9" t="str">
        <f>'[1]TCE - ANEXO III - Preencher'!C145</f>
        <v>UPA CABO DE SANTO AGOSTINHO - CG nº 012/2022</v>
      </c>
      <c r="C136" s="10"/>
      <c r="D136" s="11" t="str">
        <f>'[1]TCE - ANEXO III - Preencher'!E145</f>
        <v>PATRICIA MARIA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322205</v>
      </c>
      <c r="G136" s="13">
        <f>IF('[1]TCE - ANEXO III - Preencher'!H145="","",'[1]TCE - ANEXO III - Preencher'!H145)</f>
        <v>45231</v>
      </c>
      <c r="H136" s="14">
        <f>'[1]TCE - ANEXO III - Preencher'!I145</f>
        <v>0</v>
      </c>
      <c r="I136" s="14">
        <f>'[1]TCE - ANEXO III - Preencher'!J145</f>
        <v>162.62</v>
      </c>
      <c r="J136" s="14">
        <f>'[1]TCE - ANEXO III - Preencher'!K145</f>
        <v>0</v>
      </c>
      <c r="K136" s="15">
        <f>'[1]TCE - ANEXO III - Preencher'!L145</f>
        <v>275.5</v>
      </c>
      <c r="L136" s="15">
        <f>'[1]TCE - ANEXO III - Preencher'!M145</f>
        <v>6.6</v>
      </c>
      <c r="M136" s="15">
        <f t="shared" si="13"/>
        <v>268.89999999999998</v>
      </c>
      <c r="N136" s="15">
        <f>'[1]TCE - ANEXO III - Preencher'!O145</f>
        <v>2.2599999999999998</v>
      </c>
      <c r="O136" s="15">
        <f>'[1]TCE - ANEXO III - Preencher'!P145</f>
        <v>0</v>
      </c>
      <c r="P136" s="16">
        <f t="shared" si="14"/>
        <v>2.2599999999999998</v>
      </c>
      <c r="Q136" s="15">
        <f>'[1]TCE - ANEXO III - Preencher'!R145</f>
        <v>151.01</v>
      </c>
      <c r="R136" s="15">
        <f>'[1]TCE - ANEXO III - Preencher'!S145</f>
        <v>79.8</v>
      </c>
      <c r="S136" s="16">
        <f t="shared" si="15"/>
        <v>71.209999999999994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504.98999999999995</v>
      </c>
    </row>
    <row r="137" spans="1:28" x14ac:dyDescent="0.2">
      <c r="A137" s="8">
        <f>IFERROR(VLOOKUP(B137,'[1]DADOS (OCULTAR)'!$Q$3:$S$135,3,0),"")</f>
        <v>9767633000790</v>
      </c>
      <c r="B137" s="9" t="str">
        <f>'[1]TCE - ANEXO III - Preencher'!C146</f>
        <v>UPA CABO DE SANTO AGOSTINHO - CG nº 012/2022</v>
      </c>
      <c r="C137" s="10"/>
      <c r="D137" s="11" t="str">
        <f>'[1]TCE - ANEXO III - Preencher'!E146</f>
        <v>PAULA CHRISTINE SENA RODRIGUES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251605</v>
      </c>
      <c r="G137" s="13">
        <f>IF('[1]TCE - ANEXO III - Preencher'!H146="","",'[1]TCE - ANEXO III - Preencher'!H146)</f>
        <v>45231</v>
      </c>
      <c r="H137" s="14">
        <f>'[1]TCE - ANEXO III - Preencher'!I146</f>
        <v>0</v>
      </c>
      <c r="I137" s="14">
        <f>'[1]TCE - ANEXO III - Preencher'!J146</f>
        <v>298.23</v>
      </c>
      <c r="J137" s="14">
        <f>'[1]TCE - ANEXO III - Preencher'!K146</f>
        <v>0</v>
      </c>
      <c r="K137" s="15">
        <f>'[1]TCE - ANEXO III - Preencher'!L146</f>
        <v>275.5</v>
      </c>
      <c r="L137" s="15">
        <f>'[1]TCE - ANEXO III - Preencher'!M146</f>
        <v>6.6</v>
      </c>
      <c r="M137" s="15">
        <f t="shared" si="13"/>
        <v>268.89999999999998</v>
      </c>
      <c r="N137" s="15">
        <f>'[1]TCE - ANEXO III - Preencher'!O146</f>
        <v>2.2599999999999998</v>
      </c>
      <c r="O137" s="15">
        <f>'[1]TCE - ANEXO III - Preencher'!P146</f>
        <v>0</v>
      </c>
      <c r="P137" s="16">
        <f t="shared" si="14"/>
        <v>2.2599999999999998</v>
      </c>
      <c r="Q137" s="15">
        <f>'[1]TCE - ANEXO III - Preencher'!R146</f>
        <v>199.51</v>
      </c>
      <c r="R137" s="15">
        <f>'[1]TCE - ANEXO III - Preencher'!S146</f>
        <v>168.47</v>
      </c>
      <c r="S137" s="16">
        <f t="shared" si="15"/>
        <v>31.039999999999992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600.42999999999995</v>
      </c>
    </row>
    <row r="138" spans="1:28" x14ac:dyDescent="0.2">
      <c r="A138" s="8">
        <f>IFERROR(VLOOKUP(B138,'[1]DADOS (OCULTAR)'!$Q$3:$S$135,3,0),"")</f>
        <v>9767633000790</v>
      </c>
      <c r="B138" s="9" t="str">
        <f>'[1]TCE - ANEXO III - Preencher'!C147</f>
        <v>UPA CABO DE SANTO AGOSTINHO - CG nº 012/2022</v>
      </c>
      <c r="C138" s="10"/>
      <c r="D138" s="11" t="str">
        <f>'[1]TCE - ANEXO III - Preencher'!E147</f>
        <v>PAULO JOSE ALVES SALDANHA FALCAO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324115</v>
      </c>
      <c r="G138" s="13">
        <f>IF('[1]TCE - ANEXO III - Preencher'!H147="","",'[1]TCE - ANEXO III - Preencher'!H147)</f>
        <v>45231</v>
      </c>
      <c r="H138" s="14">
        <f>'[1]TCE - ANEXO III - Preencher'!I147</f>
        <v>0</v>
      </c>
      <c r="I138" s="14">
        <f>'[1]TCE - ANEXO III - Preencher'!J147</f>
        <v>286.11</v>
      </c>
      <c r="J138" s="14">
        <f>'[1]TCE - ANEXO III - Preencher'!K147</f>
        <v>0</v>
      </c>
      <c r="K138" s="15">
        <f>'[1]TCE - ANEXO III - Preencher'!L147</f>
        <v>275.5</v>
      </c>
      <c r="L138" s="15">
        <f>'[1]TCE - ANEXO III - Preencher'!M147</f>
        <v>6.6</v>
      </c>
      <c r="M138" s="15">
        <f t="shared" si="13"/>
        <v>268.89999999999998</v>
      </c>
      <c r="N138" s="15">
        <f>'[1]TCE - ANEXO III - Preencher'!O147</f>
        <v>2.2599999999999998</v>
      </c>
      <c r="O138" s="15">
        <f>'[1]TCE - ANEXO III - Preencher'!P147</f>
        <v>0</v>
      </c>
      <c r="P138" s="16">
        <f t="shared" si="14"/>
        <v>2.2599999999999998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557.27</v>
      </c>
    </row>
    <row r="139" spans="1:28" x14ac:dyDescent="0.2">
      <c r="A139" s="8">
        <f>IFERROR(VLOOKUP(B139,'[1]DADOS (OCULTAR)'!$Q$3:$S$135,3,0),"")</f>
        <v>9767633000790</v>
      </c>
      <c r="B139" s="9" t="str">
        <f>'[1]TCE - ANEXO III - Preencher'!C148</f>
        <v>UPA CABO DE SANTO AGOSTINHO - CG nº 012/2022</v>
      </c>
      <c r="C139" s="10"/>
      <c r="D139" s="11" t="str">
        <f>'[1]TCE - ANEXO III - Preencher'!E148</f>
        <v>PRISCILA BEZERRA DA SILVA SANTOS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322205</v>
      </c>
      <c r="G139" s="13">
        <f>IF('[1]TCE - ANEXO III - Preencher'!H148="","",'[1]TCE - ANEXO III - Preencher'!H148)</f>
        <v>45231</v>
      </c>
      <c r="H139" s="14">
        <f>'[1]TCE - ANEXO III - Preencher'!I148</f>
        <v>0</v>
      </c>
      <c r="I139" s="14">
        <f>'[1]TCE - ANEXO III - Preencher'!J148</f>
        <v>180.16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2.2599999999999998</v>
      </c>
      <c r="O139" s="15">
        <f>'[1]TCE - ANEXO III - Preencher'!P148</f>
        <v>0</v>
      </c>
      <c r="P139" s="16">
        <f t="shared" si="14"/>
        <v>2.2599999999999998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182.42</v>
      </c>
    </row>
    <row r="140" spans="1:28" x14ac:dyDescent="0.2">
      <c r="A140" s="8">
        <f>IFERROR(VLOOKUP(B140,'[1]DADOS (OCULTAR)'!$Q$3:$S$135,3,0),"")</f>
        <v>9767633000790</v>
      </c>
      <c r="B140" s="9" t="str">
        <f>'[1]TCE - ANEXO III - Preencher'!C149</f>
        <v>UPA CABO DE SANTO AGOSTINHO - CG nº 012/2022</v>
      </c>
      <c r="C140" s="10"/>
      <c r="D140" s="11" t="str">
        <f>'[1]TCE - ANEXO III - Preencher'!E149</f>
        <v>PRISCILLA KAROLINA JUSTINO DE OLIVEIRA SANTOS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322205</v>
      </c>
      <c r="G140" s="13">
        <f>IF('[1]TCE - ANEXO III - Preencher'!H149="","",'[1]TCE - ANEXO III - Preencher'!H149)</f>
        <v>45231</v>
      </c>
      <c r="H140" s="14">
        <f>'[1]TCE - ANEXO III - Preencher'!I149</f>
        <v>0</v>
      </c>
      <c r="I140" s="14">
        <f>'[1]TCE - ANEXO III - Preencher'!J149</f>
        <v>135.52000000000001</v>
      </c>
      <c r="J140" s="14">
        <f>'[1]TCE - ANEXO III - Preencher'!K149</f>
        <v>0</v>
      </c>
      <c r="K140" s="15">
        <f>'[1]TCE - ANEXO III - Preencher'!L149</f>
        <v>275.5</v>
      </c>
      <c r="L140" s="15">
        <f>'[1]TCE - ANEXO III - Preencher'!M149</f>
        <v>6.6</v>
      </c>
      <c r="M140" s="15">
        <f t="shared" si="13"/>
        <v>268.89999999999998</v>
      </c>
      <c r="N140" s="15">
        <f>'[1]TCE - ANEXO III - Preencher'!O149</f>
        <v>2.2599999999999998</v>
      </c>
      <c r="O140" s="15">
        <f>'[1]TCE - ANEXO III - Preencher'!P149</f>
        <v>0</v>
      </c>
      <c r="P140" s="16">
        <f t="shared" si="14"/>
        <v>2.2599999999999998</v>
      </c>
      <c r="Q140" s="15">
        <f>'[1]TCE - ANEXO III - Preencher'!R149</f>
        <v>229.51</v>
      </c>
      <c r="R140" s="15">
        <f>'[1]TCE - ANEXO III - Preencher'!S149</f>
        <v>79.8</v>
      </c>
      <c r="S140" s="16">
        <f t="shared" si="15"/>
        <v>149.70999999999998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556.38999999999987</v>
      </c>
    </row>
    <row r="141" spans="1:28" x14ac:dyDescent="0.2">
      <c r="A141" s="8">
        <f>IFERROR(VLOOKUP(B141,'[1]DADOS (OCULTAR)'!$Q$3:$S$135,3,0),"")</f>
        <v>9767633000790</v>
      </c>
      <c r="B141" s="9" t="str">
        <f>'[1]TCE - ANEXO III - Preencher'!C150</f>
        <v>UPA CABO DE SANTO AGOSTINHO - CG nº 012/2022</v>
      </c>
      <c r="C141" s="10"/>
      <c r="D141" s="11" t="str">
        <f>'[1]TCE - ANEXO III - Preencher'!E150</f>
        <v>QUEZIA OLIVEIRA SILVA CAVALCANTE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322205</v>
      </c>
      <c r="G141" s="13">
        <f>IF('[1]TCE - ANEXO III - Preencher'!H150="","",'[1]TCE - ANEXO III - Preencher'!H150)</f>
        <v>45231</v>
      </c>
      <c r="H141" s="14">
        <f>'[1]TCE - ANEXO III - Preencher'!I150</f>
        <v>0</v>
      </c>
      <c r="I141" s="14">
        <f>'[1]TCE - ANEXO III - Preencher'!J150</f>
        <v>149.74</v>
      </c>
      <c r="J141" s="14">
        <f>'[1]TCE - ANEXO III - Preencher'!K150</f>
        <v>0</v>
      </c>
      <c r="K141" s="15">
        <f>'[1]TCE - ANEXO III - Preencher'!L150</f>
        <v>275.5</v>
      </c>
      <c r="L141" s="15">
        <f>'[1]TCE - ANEXO III - Preencher'!M150</f>
        <v>6.6</v>
      </c>
      <c r="M141" s="15">
        <f t="shared" si="13"/>
        <v>268.89999999999998</v>
      </c>
      <c r="N141" s="15">
        <f>'[1]TCE - ANEXO III - Preencher'!O150</f>
        <v>2.2599999999999998</v>
      </c>
      <c r="O141" s="15">
        <f>'[1]TCE - ANEXO III - Preencher'!P150</f>
        <v>0</v>
      </c>
      <c r="P141" s="16">
        <f t="shared" si="14"/>
        <v>2.2599999999999998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420.9</v>
      </c>
    </row>
    <row r="142" spans="1:28" x14ac:dyDescent="0.2">
      <c r="A142" s="8">
        <f>IFERROR(VLOOKUP(B142,'[1]DADOS (OCULTAR)'!$Q$3:$S$135,3,0),"")</f>
        <v>9767633000790</v>
      </c>
      <c r="B142" s="9" t="str">
        <f>'[1]TCE - ANEXO III - Preencher'!C151</f>
        <v>UPA CABO DE SANTO AGOSTINHO - CG nº 012/2022</v>
      </c>
      <c r="C142" s="10"/>
      <c r="D142" s="11" t="str">
        <f>'[1]TCE - ANEXO III - Preencher'!E151</f>
        <v>RANYA ALVES DE FRANCA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513505</v>
      </c>
      <c r="G142" s="13">
        <f>IF('[1]TCE - ANEXO III - Preencher'!H151="","",'[1]TCE - ANEXO III - Preencher'!H151)</f>
        <v>45231</v>
      </c>
      <c r="H142" s="14">
        <f>'[1]TCE - ANEXO III - Preencher'!I151</f>
        <v>0</v>
      </c>
      <c r="I142" s="14">
        <f>'[1]TCE - ANEXO III - Preencher'!J151</f>
        <v>143.47999999999999</v>
      </c>
      <c r="J142" s="14">
        <f>'[1]TCE - ANEXO III - Preencher'!K151</f>
        <v>0</v>
      </c>
      <c r="K142" s="15">
        <f>'[1]TCE - ANEXO III - Preencher'!L151</f>
        <v>275.5</v>
      </c>
      <c r="L142" s="15">
        <f>'[1]TCE - ANEXO III - Preencher'!M151</f>
        <v>6.6</v>
      </c>
      <c r="M142" s="15">
        <f t="shared" si="13"/>
        <v>268.89999999999998</v>
      </c>
      <c r="N142" s="15">
        <f>'[1]TCE - ANEXO III - Preencher'!O151</f>
        <v>2.2599999999999998</v>
      </c>
      <c r="O142" s="15">
        <f>'[1]TCE - ANEXO III - Preencher'!P151</f>
        <v>0</v>
      </c>
      <c r="P142" s="16">
        <f t="shared" si="14"/>
        <v>2.2599999999999998</v>
      </c>
      <c r="Q142" s="15">
        <f>'[1]TCE - ANEXO III - Preencher'!R151</f>
        <v>341.51</v>
      </c>
      <c r="R142" s="15">
        <f>'[1]TCE - ANEXO III - Preencher'!S151</f>
        <v>80.89</v>
      </c>
      <c r="S142" s="16">
        <f t="shared" si="15"/>
        <v>260.62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675.26</v>
      </c>
    </row>
    <row r="143" spans="1:28" x14ac:dyDescent="0.2">
      <c r="A143" s="8">
        <f>IFERROR(VLOOKUP(B143,'[1]DADOS (OCULTAR)'!$Q$3:$S$135,3,0),"")</f>
        <v>9767633000790</v>
      </c>
      <c r="B143" s="9" t="str">
        <f>'[1]TCE - ANEXO III - Preencher'!C152</f>
        <v>UPA CABO DE SANTO AGOSTINHO - CG nº 012/2022</v>
      </c>
      <c r="C143" s="10"/>
      <c r="D143" s="11" t="str">
        <f>'[1]TCE - ANEXO III - Preencher'!E152</f>
        <v>RAUL HENRIQUE DE SOUZA LEAL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223505</v>
      </c>
      <c r="G143" s="13">
        <f>IF('[1]TCE - ANEXO III - Preencher'!H152="","",'[1]TCE - ANEXO III - Preencher'!H152)</f>
        <v>45231</v>
      </c>
      <c r="H143" s="14">
        <f>'[1]TCE - ANEXO III - Preencher'!I152</f>
        <v>0</v>
      </c>
      <c r="I143" s="14">
        <f>'[1]TCE - ANEXO III - Preencher'!J152</f>
        <v>710.01</v>
      </c>
      <c r="J143" s="14">
        <f>'[1]TCE - ANEXO III - Preencher'!K152</f>
        <v>0</v>
      </c>
      <c r="K143" s="15">
        <f>'[1]TCE - ANEXO III - Preencher'!L152</f>
        <v>275.5</v>
      </c>
      <c r="L143" s="15">
        <f>'[1]TCE - ANEXO III - Preencher'!M152</f>
        <v>3.59</v>
      </c>
      <c r="M143" s="15">
        <f t="shared" si="13"/>
        <v>271.91000000000003</v>
      </c>
      <c r="N143" s="15">
        <f>'[1]TCE - ANEXO III - Preencher'!O152</f>
        <v>3.79</v>
      </c>
      <c r="O143" s="15">
        <f>'[1]TCE - ANEXO III - Preencher'!P152</f>
        <v>0</v>
      </c>
      <c r="P143" s="16">
        <f t="shared" si="14"/>
        <v>3.79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985.71</v>
      </c>
    </row>
    <row r="144" spans="1:28" x14ac:dyDescent="0.2">
      <c r="A144" s="8">
        <f>IFERROR(VLOOKUP(B144,'[1]DADOS (OCULTAR)'!$Q$3:$S$135,3,0),"")</f>
        <v>9767633000790</v>
      </c>
      <c r="B144" s="9" t="str">
        <f>'[1]TCE - ANEXO III - Preencher'!C153</f>
        <v>UPA CABO DE SANTO AGOSTINHO - CG nº 012/2022</v>
      </c>
      <c r="C144" s="10"/>
      <c r="D144" s="11" t="str">
        <f>'[1]TCE - ANEXO III - Preencher'!E153</f>
        <v>REZIM FRANCISCO DA SILVA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>
        <f>'[1]TCE - ANEXO III - Preencher'!G153</f>
        <v>514310</v>
      </c>
      <c r="G144" s="13">
        <f>IF('[1]TCE - ANEXO III - Preencher'!H153="","",'[1]TCE - ANEXO III - Preencher'!H153)</f>
        <v>45231</v>
      </c>
      <c r="H144" s="14">
        <f>'[1]TCE - ANEXO III - Preencher'!I153</f>
        <v>0</v>
      </c>
      <c r="I144" s="14">
        <f>'[1]TCE - ANEXO III - Preencher'!J153</f>
        <v>198.01</v>
      </c>
      <c r="J144" s="14">
        <f>'[1]TCE - ANEXO III - Preencher'!K153</f>
        <v>0</v>
      </c>
      <c r="K144" s="15">
        <f>'[1]TCE - ANEXO III - Preencher'!L153</f>
        <v>275.5</v>
      </c>
      <c r="L144" s="15">
        <f>'[1]TCE - ANEXO III - Preencher'!M153</f>
        <v>6.6</v>
      </c>
      <c r="M144" s="15">
        <f t="shared" si="13"/>
        <v>268.89999999999998</v>
      </c>
      <c r="N144" s="15">
        <f>'[1]TCE - ANEXO III - Preencher'!O153</f>
        <v>2.2599999999999998</v>
      </c>
      <c r="O144" s="15">
        <f>'[1]TCE - ANEXO III - Preencher'!P153</f>
        <v>0</v>
      </c>
      <c r="P144" s="16">
        <f t="shared" si="14"/>
        <v>2.2599999999999998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469.16999999999996</v>
      </c>
    </row>
    <row r="145" spans="1:28" x14ac:dyDescent="0.2">
      <c r="A145" s="8">
        <f>IFERROR(VLOOKUP(B145,'[1]DADOS (OCULTAR)'!$Q$3:$S$135,3,0),"")</f>
        <v>9767633000790</v>
      </c>
      <c r="B145" s="9" t="str">
        <f>'[1]TCE - ANEXO III - Preencher'!C154</f>
        <v>UPA CABO DE SANTO AGOSTINHO - CG nº 012/2022</v>
      </c>
      <c r="C145" s="10"/>
      <c r="D145" s="11" t="str">
        <f>'[1]TCE - ANEXO III - Preencher'!E154</f>
        <v>RICARDO JOSE FERNANDES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766420</v>
      </c>
      <c r="G145" s="13">
        <f>IF('[1]TCE - ANEXO III - Preencher'!H154="","",'[1]TCE - ANEXO III - Preencher'!H154)</f>
        <v>45231</v>
      </c>
      <c r="H145" s="14">
        <f>'[1]TCE - ANEXO III - Preencher'!I154</f>
        <v>0</v>
      </c>
      <c r="I145" s="14">
        <f>'[1]TCE - ANEXO III - Preencher'!J154</f>
        <v>243.8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2.2599999999999998</v>
      </c>
      <c r="O145" s="15">
        <f>'[1]TCE - ANEXO III - Preencher'!P154</f>
        <v>0</v>
      </c>
      <c r="P145" s="16">
        <f t="shared" si="14"/>
        <v>2.2599999999999998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246.06</v>
      </c>
    </row>
    <row r="146" spans="1:28" x14ac:dyDescent="0.2">
      <c r="A146" s="8">
        <f>IFERROR(VLOOKUP(B146,'[1]DADOS (OCULTAR)'!$Q$3:$S$135,3,0),"")</f>
        <v>9767633000790</v>
      </c>
      <c r="B146" s="9" t="str">
        <f>'[1]TCE - ANEXO III - Preencher'!C155</f>
        <v>UPA CABO DE SANTO AGOSTINHO - CG nº 012/2022</v>
      </c>
      <c r="C146" s="10"/>
      <c r="D146" s="11" t="str">
        <f>'[1]TCE - ANEXO III - Preencher'!E155</f>
        <v>ROBERTA LAYS DE SANTANA SANTOS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515205</v>
      </c>
      <c r="G146" s="13">
        <f>IF('[1]TCE - ANEXO III - Preencher'!H155="","",'[1]TCE - ANEXO III - Preencher'!H155)</f>
        <v>45231</v>
      </c>
      <c r="H146" s="14">
        <f>'[1]TCE - ANEXO III - Preencher'!I155</f>
        <v>0</v>
      </c>
      <c r="I146" s="14">
        <f>'[1]TCE - ANEXO III - Preencher'!J155</f>
        <v>183.46</v>
      </c>
      <c r="J146" s="14">
        <f>'[1]TCE - ANEXO III - Preencher'!K155</f>
        <v>0</v>
      </c>
      <c r="K146" s="15">
        <f>'[1]TCE - ANEXO III - Preencher'!L155</f>
        <v>275.5</v>
      </c>
      <c r="L146" s="15">
        <f>'[1]TCE - ANEXO III - Preencher'!M155</f>
        <v>6.6</v>
      </c>
      <c r="M146" s="15">
        <f t="shared" si="13"/>
        <v>268.89999999999998</v>
      </c>
      <c r="N146" s="15">
        <f>'[1]TCE - ANEXO III - Preencher'!O155</f>
        <v>2.2599999999999998</v>
      </c>
      <c r="O146" s="15">
        <f>'[1]TCE - ANEXO III - Preencher'!P155</f>
        <v>0</v>
      </c>
      <c r="P146" s="16">
        <f t="shared" si="14"/>
        <v>2.2599999999999998</v>
      </c>
      <c r="Q146" s="15">
        <f>'[1]TCE - ANEXO III - Preencher'!R155</f>
        <v>173.51</v>
      </c>
      <c r="R146" s="15">
        <f>'[1]TCE - ANEXO III - Preencher'!S155</f>
        <v>76.56</v>
      </c>
      <c r="S146" s="16">
        <f t="shared" si="15"/>
        <v>96.949999999999989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551.56999999999994</v>
      </c>
    </row>
    <row r="147" spans="1:28" x14ac:dyDescent="0.2">
      <c r="A147" s="8">
        <f>IFERROR(VLOOKUP(B147,'[1]DADOS (OCULTAR)'!$Q$3:$S$135,3,0),"")</f>
        <v>9767633000790</v>
      </c>
      <c r="B147" s="9" t="str">
        <f>'[1]TCE - ANEXO III - Preencher'!C156</f>
        <v>UPA CABO DE SANTO AGOSTINHO - CG nº 012/2022</v>
      </c>
      <c r="C147" s="10"/>
      <c r="D147" s="11" t="str">
        <f>'[1]TCE - ANEXO III - Preencher'!E156</f>
        <v>ROMULO CESAR SAMPAIO PEIXOTO FILHO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>
        <f>'[1]TCE - ANEXO III - Preencher'!G156</f>
        <v>223445</v>
      </c>
      <c r="G147" s="13">
        <f>IF('[1]TCE - ANEXO III - Preencher'!H156="","",'[1]TCE - ANEXO III - Preencher'!H156)</f>
        <v>45231</v>
      </c>
      <c r="H147" s="14">
        <f>'[1]TCE - ANEXO III - Preencher'!I156</f>
        <v>0</v>
      </c>
      <c r="I147" s="14">
        <f>'[1]TCE - ANEXO III - Preencher'!J156</f>
        <v>494</v>
      </c>
      <c r="J147" s="14">
        <f>'[1]TCE - ANEXO III - Preencher'!K156</f>
        <v>0</v>
      </c>
      <c r="K147" s="15">
        <f>'[1]TCE - ANEXO III - Preencher'!L156</f>
        <v>275.5</v>
      </c>
      <c r="L147" s="15">
        <f>'[1]TCE - ANEXO III - Preencher'!M156</f>
        <v>6.6</v>
      </c>
      <c r="M147" s="15">
        <f t="shared" si="13"/>
        <v>268.89999999999998</v>
      </c>
      <c r="N147" s="15">
        <f>'[1]TCE - ANEXO III - Preencher'!O156</f>
        <v>2.2599999999999998</v>
      </c>
      <c r="O147" s="15">
        <f>'[1]TCE - ANEXO III - Preencher'!P156</f>
        <v>0</v>
      </c>
      <c r="P147" s="16">
        <f t="shared" si="14"/>
        <v>2.2599999999999998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765.16</v>
      </c>
    </row>
    <row r="148" spans="1:28" x14ac:dyDescent="0.2">
      <c r="A148" s="8">
        <f>IFERROR(VLOOKUP(B148,'[1]DADOS (OCULTAR)'!$Q$3:$S$135,3,0),"")</f>
        <v>9767633000790</v>
      </c>
      <c r="B148" s="9" t="str">
        <f>'[1]TCE - ANEXO III - Preencher'!C157</f>
        <v>UPA CABO DE SANTO AGOSTINHO - CG nº 012/2022</v>
      </c>
      <c r="C148" s="10"/>
      <c r="D148" s="11" t="str">
        <f>'[1]TCE - ANEXO III - Preencher'!E157</f>
        <v>ROSALYN CORREIA PEREGRINO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223505</v>
      </c>
      <c r="G148" s="13">
        <f>IF('[1]TCE - ANEXO III - Preencher'!H157="","",'[1]TCE - ANEXO III - Preencher'!H157)</f>
        <v>45231</v>
      </c>
      <c r="H148" s="14">
        <f>'[1]TCE - ANEXO III - Preencher'!I157</f>
        <v>0</v>
      </c>
      <c r="I148" s="14">
        <f>'[1]TCE - ANEXO III - Preencher'!J157</f>
        <v>211.42</v>
      </c>
      <c r="J148" s="14">
        <f>'[1]TCE - ANEXO III - Preencher'!K157</f>
        <v>0</v>
      </c>
      <c r="K148" s="15">
        <f>'[1]TCE - ANEXO III - Preencher'!L157</f>
        <v>275.5</v>
      </c>
      <c r="L148" s="15">
        <f>'[1]TCE - ANEXO III - Preencher'!M157</f>
        <v>3.05</v>
      </c>
      <c r="M148" s="15">
        <f t="shared" si="13"/>
        <v>272.45</v>
      </c>
      <c r="N148" s="15">
        <f>'[1]TCE - ANEXO III - Preencher'!O157</f>
        <v>3.79</v>
      </c>
      <c r="O148" s="15">
        <f>'[1]TCE - ANEXO III - Preencher'!P157</f>
        <v>0</v>
      </c>
      <c r="P148" s="16">
        <f t="shared" si="14"/>
        <v>3.79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487.66</v>
      </c>
    </row>
    <row r="149" spans="1:28" x14ac:dyDescent="0.2">
      <c r="A149" s="8">
        <f>IFERROR(VLOOKUP(B149,'[1]DADOS (OCULTAR)'!$Q$3:$S$135,3,0),"")</f>
        <v>9767633000790</v>
      </c>
      <c r="B149" s="9" t="str">
        <f>'[1]TCE - ANEXO III - Preencher'!C158</f>
        <v>UPA CABO DE SANTO AGOSTINHO - CG nº 012/2022</v>
      </c>
      <c r="C149" s="10"/>
      <c r="D149" s="11" t="str">
        <f>'[1]TCE - ANEXO III - Preencher'!E158</f>
        <v>ROSANGELA MARIA DE OLIVEIRA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515205</v>
      </c>
      <c r="G149" s="13">
        <f>IF('[1]TCE - ANEXO III - Preencher'!H158="","",'[1]TCE - ANEXO III - Preencher'!H158)</f>
        <v>45231</v>
      </c>
      <c r="H149" s="14">
        <f>'[1]TCE - ANEXO III - Preencher'!I158</f>
        <v>0</v>
      </c>
      <c r="I149" s="14">
        <f>'[1]TCE - ANEXO III - Preencher'!J158</f>
        <v>127.64</v>
      </c>
      <c r="J149" s="14">
        <f>'[1]TCE - ANEXO III - Preencher'!K158</f>
        <v>0</v>
      </c>
      <c r="K149" s="15">
        <f>'[1]TCE - ANEXO III - Preencher'!L158</f>
        <v>275.5</v>
      </c>
      <c r="L149" s="15">
        <f>'[1]TCE - ANEXO III - Preencher'!M158</f>
        <v>6.6</v>
      </c>
      <c r="M149" s="15">
        <f t="shared" si="13"/>
        <v>268.89999999999998</v>
      </c>
      <c r="N149" s="15">
        <f>'[1]TCE - ANEXO III - Preencher'!O158</f>
        <v>2.2599999999999998</v>
      </c>
      <c r="O149" s="15">
        <f>'[1]TCE - ANEXO III - Preencher'!P158</f>
        <v>0</v>
      </c>
      <c r="P149" s="16">
        <f t="shared" si="14"/>
        <v>2.2599999999999998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398.79999999999995</v>
      </c>
    </row>
    <row r="150" spans="1:28" x14ac:dyDescent="0.2">
      <c r="A150" s="8">
        <f>IFERROR(VLOOKUP(B150,'[1]DADOS (OCULTAR)'!$Q$3:$S$135,3,0),"")</f>
        <v>9767633000790</v>
      </c>
      <c r="B150" s="9" t="str">
        <f>'[1]TCE - ANEXO III - Preencher'!C159</f>
        <v>UPA CABO DE SANTO AGOSTINHO - CG nº 012/2022</v>
      </c>
      <c r="C150" s="10"/>
      <c r="D150" s="11" t="str">
        <f>'[1]TCE - ANEXO III - Preencher'!E159</f>
        <v>RUTE CLECIA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223505</v>
      </c>
      <c r="G150" s="13">
        <f>IF('[1]TCE - ANEXO III - Preencher'!H159="","",'[1]TCE - ANEXO III - Preencher'!H159)</f>
        <v>45231</v>
      </c>
      <c r="H150" s="14">
        <f>'[1]TCE - ANEXO III - Preencher'!I159</f>
        <v>0</v>
      </c>
      <c r="I150" s="14">
        <f>'[1]TCE - ANEXO III - Preencher'!J159</f>
        <v>196.49</v>
      </c>
      <c r="J150" s="14">
        <f>'[1]TCE - ANEXO III - Preencher'!K159</f>
        <v>0</v>
      </c>
      <c r="K150" s="15">
        <f>'[1]TCE - ANEXO III - Preencher'!L159</f>
        <v>275.5</v>
      </c>
      <c r="L150" s="15">
        <f>'[1]TCE - ANEXO III - Preencher'!M159</f>
        <v>2.79</v>
      </c>
      <c r="M150" s="15">
        <f t="shared" si="13"/>
        <v>272.70999999999998</v>
      </c>
      <c r="N150" s="15">
        <f>'[1]TCE - ANEXO III - Preencher'!O159</f>
        <v>3.79</v>
      </c>
      <c r="O150" s="15">
        <f>'[1]TCE - ANEXO III - Preencher'!P159</f>
        <v>0</v>
      </c>
      <c r="P150" s="16">
        <f t="shared" si="14"/>
        <v>3.79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120.26</v>
      </c>
      <c r="U150" s="15">
        <f>'[1]TCE - ANEXO III - Preencher'!V159</f>
        <v>0</v>
      </c>
      <c r="V150" s="16">
        <f t="shared" si="16"/>
        <v>120.26</v>
      </c>
      <c r="W150" s="17" t="str">
        <f>IF('[1]TCE - ANEXO III - Preencher'!X159="","",'[1]TCE - ANEXO III - Preencher'!X159)</f>
        <v xml:space="preserve"> AUX CRECHE ( enfermeiros )</v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593.25</v>
      </c>
    </row>
    <row r="151" spans="1:28" x14ac:dyDescent="0.2">
      <c r="A151" s="8">
        <f>IFERROR(VLOOKUP(B151,'[1]DADOS (OCULTAR)'!$Q$3:$S$135,3,0),"")</f>
        <v>9767633000790</v>
      </c>
      <c r="B151" s="9" t="str">
        <f>'[1]TCE - ANEXO III - Preencher'!C160</f>
        <v>UPA CABO DE SANTO AGOSTINHO - CG nº 012/2022</v>
      </c>
      <c r="C151" s="10"/>
      <c r="D151" s="11" t="str">
        <f>'[1]TCE - ANEXO III - Preencher'!E160</f>
        <v>SANDRA DE OLIVEIRA PAZ MAGALHAES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>
        <f>'[1]TCE - ANEXO III - Preencher'!G160</f>
        <v>252210</v>
      </c>
      <c r="G151" s="13">
        <f>IF('[1]TCE - ANEXO III - Preencher'!H160="","",'[1]TCE - ANEXO III - Preencher'!H160)</f>
        <v>45231</v>
      </c>
      <c r="H151" s="14">
        <f>'[1]TCE - ANEXO III - Preencher'!I160</f>
        <v>0</v>
      </c>
      <c r="I151" s="14">
        <f>'[1]TCE - ANEXO III - Preencher'!J160</f>
        <v>269.60000000000002</v>
      </c>
      <c r="J151" s="14">
        <f>'[1]TCE - ANEXO III - Preencher'!K160</f>
        <v>0</v>
      </c>
      <c r="K151" s="15">
        <f>'[1]TCE - ANEXO III - Preencher'!L160</f>
        <v>275.5</v>
      </c>
      <c r="L151" s="15">
        <f>'[1]TCE - ANEXO III - Preencher'!M160</f>
        <v>6.6</v>
      </c>
      <c r="M151" s="15">
        <f t="shared" si="13"/>
        <v>268.89999999999998</v>
      </c>
      <c r="N151" s="15">
        <f>'[1]TCE - ANEXO III - Preencher'!O160</f>
        <v>2.2599999999999998</v>
      </c>
      <c r="O151" s="15">
        <f>'[1]TCE - ANEXO III - Preencher'!P160</f>
        <v>0</v>
      </c>
      <c r="P151" s="16">
        <f t="shared" si="14"/>
        <v>2.2599999999999998</v>
      </c>
      <c r="Q151" s="15">
        <f>'[1]TCE - ANEXO III - Preencher'!R160</f>
        <v>229.51</v>
      </c>
      <c r="R151" s="15">
        <f>'[1]TCE - ANEXO III - Preencher'!S160</f>
        <v>198.06</v>
      </c>
      <c r="S151" s="16">
        <f t="shared" si="15"/>
        <v>31.449999999999989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572.21</v>
      </c>
    </row>
    <row r="152" spans="1:28" x14ac:dyDescent="0.2">
      <c r="A152" s="8">
        <f>IFERROR(VLOOKUP(B152,'[1]DADOS (OCULTAR)'!$Q$3:$S$135,3,0),"")</f>
        <v>9767633000790</v>
      </c>
      <c r="B152" s="9" t="str">
        <f>'[1]TCE - ANEXO III - Preencher'!C161</f>
        <v>UPA CABO DE SANTO AGOSTINHO - CG nº 012/2022</v>
      </c>
      <c r="C152" s="10"/>
      <c r="D152" s="11" t="str">
        <f>'[1]TCE - ANEXO III - Preencher'!E161</f>
        <v>SAULO DE TASSO RIBEIRO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324115</v>
      </c>
      <c r="G152" s="13">
        <f>IF('[1]TCE - ANEXO III - Preencher'!H161="","",'[1]TCE - ANEXO III - Preencher'!H161)</f>
        <v>45231</v>
      </c>
      <c r="H152" s="14">
        <f>'[1]TCE - ANEXO III - Preencher'!I161</f>
        <v>0</v>
      </c>
      <c r="I152" s="14">
        <f>'[1]TCE - ANEXO III - Preencher'!J161</f>
        <v>334.69</v>
      </c>
      <c r="J152" s="14">
        <f>'[1]TCE - ANEXO III - Preencher'!K161</f>
        <v>0</v>
      </c>
      <c r="K152" s="15">
        <f>'[1]TCE - ANEXO III - Preencher'!L161</f>
        <v>275.5</v>
      </c>
      <c r="L152" s="15">
        <f>'[1]TCE - ANEXO III - Preencher'!M161</f>
        <v>6.6</v>
      </c>
      <c r="M152" s="15">
        <f t="shared" si="13"/>
        <v>268.89999999999998</v>
      </c>
      <c r="N152" s="15">
        <f>'[1]TCE - ANEXO III - Preencher'!O161</f>
        <v>2.2599999999999998</v>
      </c>
      <c r="O152" s="15">
        <f>'[1]TCE - ANEXO III - Preencher'!P161</f>
        <v>0</v>
      </c>
      <c r="P152" s="16">
        <f t="shared" si="14"/>
        <v>2.2599999999999998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605.84999999999991</v>
      </c>
    </row>
    <row r="153" spans="1:28" x14ac:dyDescent="0.2">
      <c r="A153" s="8">
        <f>IFERROR(VLOOKUP(B153,'[1]DADOS (OCULTAR)'!$Q$3:$S$135,3,0),"")</f>
        <v>9767633000790</v>
      </c>
      <c r="B153" s="9" t="str">
        <f>'[1]TCE - ANEXO III - Preencher'!C162</f>
        <v>UPA CABO DE SANTO AGOSTINHO - CG nº 012/2022</v>
      </c>
      <c r="C153" s="10"/>
      <c r="D153" s="11" t="str">
        <f>'[1]TCE - ANEXO III - Preencher'!E162</f>
        <v xml:space="preserve">SILAS DA SILVA ALVES 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>
        <f>'[1]TCE - ANEXO III - Preencher'!G162</f>
        <v>351605</v>
      </c>
      <c r="G153" s="13">
        <f>IF('[1]TCE - ANEXO III - Preencher'!H162="","",'[1]TCE - ANEXO III - Preencher'!H162)</f>
        <v>45231</v>
      </c>
      <c r="H153" s="14">
        <f>'[1]TCE - ANEXO III - Preencher'!I162</f>
        <v>0</v>
      </c>
      <c r="I153" s="14">
        <f>'[1]TCE - ANEXO III - Preencher'!J162</f>
        <v>155.47</v>
      </c>
      <c r="J153" s="14">
        <f>'[1]TCE - ANEXO III - Preencher'!K162</f>
        <v>0</v>
      </c>
      <c r="K153" s="15">
        <f>'[1]TCE - ANEXO III - Preencher'!L162</f>
        <v>275.5</v>
      </c>
      <c r="L153" s="15">
        <f>'[1]TCE - ANEXO III - Preencher'!M162</f>
        <v>6.6</v>
      </c>
      <c r="M153" s="15">
        <f t="shared" si="13"/>
        <v>268.89999999999998</v>
      </c>
      <c r="N153" s="15">
        <f>'[1]TCE - ANEXO III - Preencher'!O162</f>
        <v>2.2599999999999998</v>
      </c>
      <c r="O153" s="15">
        <f>'[1]TCE - ANEXO III - Preencher'!P162</f>
        <v>0</v>
      </c>
      <c r="P153" s="16">
        <f t="shared" si="14"/>
        <v>2.2599999999999998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426.63</v>
      </c>
    </row>
    <row r="154" spans="1:28" x14ac:dyDescent="0.2">
      <c r="A154" s="8">
        <f>IFERROR(VLOOKUP(B154,'[1]DADOS (OCULTAR)'!$Q$3:$S$135,3,0),"")</f>
        <v>9767633000790</v>
      </c>
      <c r="B154" s="9" t="str">
        <f>'[1]TCE - ANEXO III - Preencher'!C163</f>
        <v>UPA CABO DE SANTO AGOSTINHO - CG nº 012/2022</v>
      </c>
      <c r="C154" s="10"/>
      <c r="D154" s="11" t="str">
        <f>'[1]TCE - ANEXO III - Preencher'!E163</f>
        <v>SUENIA FRANCA DOS SANTOS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>
        <f>'[1]TCE - ANEXO III - Preencher'!G163</f>
        <v>351605</v>
      </c>
      <c r="G154" s="13">
        <f>IF('[1]TCE - ANEXO III - Preencher'!H163="","",'[1]TCE - ANEXO III - Preencher'!H163)</f>
        <v>45231</v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1314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77.569999999999993</v>
      </c>
      <c r="U154" s="15">
        <f>'[1]TCE - ANEXO III - Preencher'!V163</f>
        <v>0</v>
      </c>
      <c r="V154" s="16">
        <f t="shared" si="16"/>
        <v>77.569999999999993</v>
      </c>
      <c r="W154" s="17" t="str">
        <f>IF('[1]TCE - ANEXO III - Preencher'!X163="","",'[1]TCE - ANEXO III - Preencher'!X163)</f>
        <v>AUX. CRECHE FEDERAÇÃO</v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1391.57</v>
      </c>
    </row>
    <row r="155" spans="1:28" x14ac:dyDescent="0.2">
      <c r="A155" s="8">
        <f>IFERROR(VLOOKUP(B155,'[1]DADOS (OCULTAR)'!$Q$3:$S$135,3,0),"")</f>
        <v>9767633000790</v>
      </c>
      <c r="B155" s="9" t="str">
        <f>'[1]TCE - ANEXO III - Preencher'!C164</f>
        <v>UPA CABO DE SANTO AGOSTINHO - CG nº 012/2022</v>
      </c>
      <c r="C155" s="10"/>
      <c r="D155" s="11" t="str">
        <f>'[1]TCE - ANEXO III - Preencher'!E164</f>
        <v>TAISA DAIANE CORREIA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223505</v>
      </c>
      <c r="G155" s="13">
        <f>IF('[1]TCE - ANEXO III - Preencher'!H164="","",'[1]TCE - ANEXO III - Preencher'!H164)</f>
        <v>45231</v>
      </c>
      <c r="H155" s="14">
        <f>'[1]TCE - ANEXO III - Preencher'!I164</f>
        <v>0</v>
      </c>
      <c r="I155" s="14">
        <f>'[1]TCE - ANEXO III - Preencher'!J164</f>
        <v>204.43</v>
      </c>
      <c r="J155" s="14">
        <f>'[1]TCE - ANEXO III - Preencher'!K164</f>
        <v>0</v>
      </c>
      <c r="K155" s="15">
        <f>'[1]TCE - ANEXO III - Preencher'!L164</f>
        <v>275.5</v>
      </c>
      <c r="L155" s="15">
        <f>'[1]TCE - ANEXO III - Preencher'!M164</f>
        <v>2.79</v>
      </c>
      <c r="M155" s="15">
        <f t="shared" si="13"/>
        <v>272.70999999999998</v>
      </c>
      <c r="N155" s="15">
        <f>'[1]TCE - ANEXO III - Preencher'!O164</f>
        <v>3.79</v>
      </c>
      <c r="O155" s="15">
        <f>'[1]TCE - ANEXO III - Preencher'!P164</f>
        <v>0</v>
      </c>
      <c r="P155" s="16">
        <f t="shared" si="14"/>
        <v>3.79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480.93</v>
      </c>
    </row>
    <row r="156" spans="1:28" x14ac:dyDescent="0.2">
      <c r="A156" s="8">
        <f>IFERROR(VLOOKUP(B156,'[1]DADOS (OCULTAR)'!$Q$3:$S$135,3,0),"")</f>
        <v>9767633000790</v>
      </c>
      <c r="B156" s="9" t="str">
        <f>'[1]TCE - ANEXO III - Preencher'!C165</f>
        <v>UPA CABO DE SANTO AGOSTINHO - CG nº 012/2022</v>
      </c>
      <c r="C156" s="10"/>
      <c r="D156" s="11" t="str">
        <f>'[1]TCE - ANEXO III - Preencher'!E165</f>
        <v>TATIANE COSMA DA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322205</v>
      </c>
      <c r="G156" s="13">
        <f>IF('[1]TCE - ANEXO III - Preencher'!H165="","",'[1]TCE - ANEXO III - Preencher'!H165)</f>
        <v>45231</v>
      </c>
      <c r="H156" s="14">
        <f>'[1]TCE - ANEXO III - Preencher'!I165</f>
        <v>0</v>
      </c>
      <c r="I156" s="14">
        <f>'[1]TCE - ANEXO III - Preencher'!J165</f>
        <v>148.82</v>
      </c>
      <c r="J156" s="14">
        <f>'[1]TCE - ANEXO III - Preencher'!K165</f>
        <v>0</v>
      </c>
      <c r="K156" s="15">
        <f>'[1]TCE - ANEXO III - Preencher'!L165</f>
        <v>275.5</v>
      </c>
      <c r="L156" s="15">
        <f>'[1]TCE - ANEXO III - Preencher'!M165</f>
        <v>6.6</v>
      </c>
      <c r="M156" s="15">
        <f t="shared" si="13"/>
        <v>268.89999999999998</v>
      </c>
      <c r="N156" s="15">
        <f>'[1]TCE - ANEXO III - Preencher'!O165</f>
        <v>2.2599999999999998</v>
      </c>
      <c r="O156" s="15">
        <f>'[1]TCE - ANEXO III - Preencher'!P165</f>
        <v>0</v>
      </c>
      <c r="P156" s="16">
        <f t="shared" si="14"/>
        <v>2.2599999999999998</v>
      </c>
      <c r="Q156" s="15">
        <f>'[1]TCE - ANEXO III - Preencher'!R165</f>
        <v>105.83</v>
      </c>
      <c r="R156" s="15">
        <f>'[1]TCE - ANEXO III - Preencher'!S165</f>
        <v>79.8</v>
      </c>
      <c r="S156" s="16">
        <f t="shared" si="15"/>
        <v>26.03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446.01</v>
      </c>
    </row>
    <row r="157" spans="1:28" x14ac:dyDescent="0.2">
      <c r="A157" s="8">
        <f>IFERROR(VLOOKUP(B157,'[1]DADOS (OCULTAR)'!$Q$3:$S$135,3,0),"")</f>
        <v>9767633000790</v>
      </c>
      <c r="B157" s="9" t="str">
        <f>'[1]TCE - ANEXO III - Preencher'!C166</f>
        <v>UPA CABO DE SANTO AGOSTINHO - CG nº 012/2022</v>
      </c>
      <c r="C157" s="10"/>
      <c r="D157" s="11" t="str">
        <f>'[1]TCE - ANEXO III - Preencher'!E166</f>
        <v>THAMYRIS BOURBON DE QUEIROZ MELO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251605</v>
      </c>
      <c r="G157" s="13">
        <f>IF('[1]TCE - ANEXO III - Preencher'!H166="","",'[1]TCE - ANEXO III - Preencher'!H166)</f>
        <v>45231</v>
      </c>
      <c r="H157" s="14">
        <f>'[1]TCE - ANEXO III - Preencher'!I166</f>
        <v>0</v>
      </c>
      <c r="I157" s="14">
        <f>'[1]TCE - ANEXO III - Preencher'!J166</f>
        <v>375.7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2.2599999999999998</v>
      </c>
      <c r="O157" s="15">
        <f>'[1]TCE - ANEXO III - Preencher'!P166</f>
        <v>0</v>
      </c>
      <c r="P157" s="16">
        <f t="shared" si="14"/>
        <v>2.2599999999999998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377.96</v>
      </c>
    </row>
    <row r="158" spans="1:28" x14ac:dyDescent="0.2">
      <c r="A158" s="8">
        <f>IFERROR(VLOOKUP(B158,'[1]DADOS (OCULTAR)'!$Q$3:$S$135,3,0),"")</f>
        <v>9767633000790</v>
      </c>
      <c r="B158" s="9" t="str">
        <f>'[1]TCE - ANEXO III - Preencher'!C167</f>
        <v>UPA CABO DE SANTO AGOSTINHO - CG nº 012/2022</v>
      </c>
      <c r="C158" s="10"/>
      <c r="D158" s="11" t="str">
        <f>'[1]TCE - ANEXO III - Preencher'!E167</f>
        <v>VALDOMIRO FERREIRA DA SILVA FILHO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>
        <f>'[1]TCE - ANEXO III - Preencher'!G167</f>
        <v>516345</v>
      </c>
      <c r="G158" s="13">
        <f>IF('[1]TCE - ANEXO III - Preencher'!H167="","",'[1]TCE - ANEXO III - Preencher'!H167)</f>
        <v>45231</v>
      </c>
      <c r="H158" s="14">
        <f>'[1]TCE - ANEXO III - Preencher'!I167</f>
        <v>0</v>
      </c>
      <c r="I158" s="14">
        <f>'[1]TCE - ANEXO III - Preencher'!J167</f>
        <v>177.77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2.2599999999999998</v>
      </c>
      <c r="O158" s="15">
        <f>'[1]TCE - ANEXO III - Preencher'!P167</f>
        <v>0</v>
      </c>
      <c r="P158" s="16">
        <f t="shared" si="14"/>
        <v>2.2599999999999998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180.03</v>
      </c>
    </row>
    <row r="159" spans="1:28" x14ac:dyDescent="0.2">
      <c r="A159" s="8">
        <f>IFERROR(VLOOKUP(B159,'[1]DADOS (OCULTAR)'!$Q$3:$S$135,3,0),"")</f>
        <v>9767633000790</v>
      </c>
      <c r="B159" s="9" t="str">
        <f>'[1]TCE - ANEXO III - Preencher'!C168</f>
        <v>UPA CABO DE SANTO AGOSTINHO - CG nº 012/2022</v>
      </c>
      <c r="C159" s="10"/>
      <c r="D159" s="11" t="str">
        <f>'[1]TCE - ANEXO III - Preencher'!E168</f>
        <v>VIVIANE LAURENTINO DO NASCIMENTO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223505</v>
      </c>
      <c r="G159" s="13">
        <f>IF('[1]TCE - ANEXO III - Preencher'!H168="","",'[1]TCE - ANEXO III - Preencher'!H168)</f>
        <v>45231</v>
      </c>
      <c r="H159" s="14">
        <f>'[1]TCE - ANEXO III - Preencher'!I168</f>
        <v>0</v>
      </c>
      <c r="I159" s="14">
        <f>'[1]TCE - ANEXO III - Preencher'!J168</f>
        <v>216.42</v>
      </c>
      <c r="J159" s="14">
        <f>'[1]TCE - ANEXO III - Preencher'!K168</f>
        <v>0</v>
      </c>
      <c r="K159" s="15">
        <f>'[1]TCE - ANEXO III - Preencher'!L168</f>
        <v>275.5</v>
      </c>
      <c r="L159" s="15">
        <f>'[1]TCE - ANEXO III - Preencher'!M168</f>
        <v>3.05</v>
      </c>
      <c r="M159" s="15">
        <f t="shared" si="13"/>
        <v>272.45</v>
      </c>
      <c r="N159" s="15">
        <f>'[1]TCE - ANEXO III - Preencher'!O168</f>
        <v>3.79</v>
      </c>
      <c r="O159" s="15">
        <f>'[1]TCE - ANEXO III - Preencher'!P168</f>
        <v>0</v>
      </c>
      <c r="P159" s="16">
        <f t="shared" si="14"/>
        <v>3.79</v>
      </c>
      <c r="Q159" s="15">
        <f>'[1]TCE - ANEXO III - Preencher'!R168</f>
        <v>139.91999999999999</v>
      </c>
      <c r="R159" s="15">
        <f>'[1]TCE - ANEXO III - Preencher'!S168</f>
        <v>122.12</v>
      </c>
      <c r="S159" s="16">
        <f t="shared" si="15"/>
        <v>17.799999999999983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510.46000000000004</v>
      </c>
    </row>
    <row r="160" spans="1:28" x14ac:dyDescent="0.2">
      <c r="A160" s="8">
        <f>IFERROR(VLOOKUP(B160,'[1]DADOS (OCULTAR)'!$Q$3:$S$135,3,0),"")</f>
        <v>9767633000790</v>
      </c>
      <c r="B160" s="9" t="str">
        <f>'[1]TCE - ANEXO III - Preencher'!C169</f>
        <v>UPA CABO DE SANTO AGOSTINHO - CG nº 012/2022</v>
      </c>
      <c r="C160" s="10"/>
      <c r="D160" s="11" t="str">
        <f>'[1]TCE - ANEXO III - Preencher'!E169</f>
        <v>WALLYSON RAMOS DA SILVA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>
        <f>'[1]TCE - ANEXO III - Preencher'!G169</f>
        <v>422110</v>
      </c>
      <c r="G160" s="13">
        <f>IF('[1]TCE - ANEXO III - Preencher'!H169="","",'[1]TCE - ANEXO III - Preencher'!H169)</f>
        <v>45231</v>
      </c>
      <c r="H160" s="14">
        <f>'[1]TCE - ANEXO III - Preencher'!I169</f>
        <v>0</v>
      </c>
      <c r="I160" s="14">
        <f>'[1]TCE - ANEXO III - Preencher'!J169</f>
        <v>156.35</v>
      </c>
      <c r="J160" s="14">
        <f>'[1]TCE - ANEXO III - Preencher'!K169</f>
        <v>0</v>
      </c>
      <c r="K160" s="15">
        <f>'[1]TCE - ANEXO III - Preencher'!L169</f>
        <v>275.5</v>
      </c>
      <c r="L160" s="15">
        <f>'[1]TCE - ANEXO III - Preencher'!M169</f>
        <v>6.6</v>
      </c>
      <c r="M160" s="15">
        <f t="shared" si="13"/>
        <v>268.89999999999998</v>
      </c>
      <c r="N160" s="15">
        <f>'[1]TCE - ANEXO III - Preencher'!O169</f>
        <v>2.2599999999999998</v>
      </c>
      <c r="O160" s="15">
        <f>'[1]TCE - ANEXO III - Preencher'!P169</f>
        <v>0</v>
      </c>
      <c r="P160" s="16">
        <f t="shared" si="14"/>
        <v>2.2599999999999998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427.51</v>
      </c>
    </row>
    <row r="161" spans="1:28" x14ac:dyDescent="0.2">
      <c r="A161" s="8">
        <f>IFERROR(VLOOKUP(B161,'[1]DADOS (OCULTAR)'!$Q$3:$S$135,3,0),"")</f>
        <v>9767633000790</v>
      </c>
      <c r="B161" s="9" t="str">
        <f>'[1]TCE - ANEXO III - Preencher'!C170</f>
        <v>UPA CABO DE SANTO AGOSTINHO - CG nº 012/2022</v>
      </c>
      <c r="C161" s="10"/>
      <c r="D161" s="11" t="str">
        <f>'[1]TCE - ANEXO III - Preencher'!E170</f>
        <v>WANESSA CRISTINA SIQUEIRA DE SALES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521130</v>
      </c>
      <c r="G161" s="13">
        <f>IF('[1]TCE - ANEXO III - Preencher'!H170="","",'[1]TCE - ANEXO III - Preencher'!H170)</f>
        <v>45231</v>
      </c>
      <c r="H161" s="14">
        <f>'[1]TCE - ANEXO III - Preencher'!I170</f>
        <v>0</v>
      </c>
      <c r="I161" s="14">
        <f>'[1]TCE - ANEXO III - Preencher'!J170</f>
        <v>151.52000000000001</v>
      </c>
      <c r="J161" s="14">
        <f>'[1]TCE - ANEXO III - Preencher'!K170</f>
        <v>0</v>
      </c>
      <c r="K161" s="15">
        <f>'[1]TCE - ANEXO III - Preencher'!L170</f>
        <v>275.5</v>
      </c>
      <c r="L161" s="15">
        <f>'[1]TCE - ANEXO III - Preencher'!M170</f>
        <v>6.6</v>
      </c>
      <c r="M161" s="15">
        <f t="shared" si="13"/>
        <v>268.89999999999998</v>
      </c>
      <c r="N161" s="15">
        <f>'[1]TCE - ANEXO III - Preencher'!O170</f>
        <v>2.2599999999999998</v>
      </c>
      <c r="O161" s="15">
        <f>'[1]TCE - ANEXO III - Preencher'!P170</f>
        <v>0</v>
      </c>
      <c r="P161" s="16">
        <f t="shared" si="14"/>
        <v>2.2599999999999998</v>
      </c>
      <c r="Q161" s="15">
        <f>'[1]TCE - ANEXO III - Preencher'!R170</f>
        <v>151.02000000000001</v>
      </c>
      <c r="R161" s="15">
        <f>'[1]TCE - ANEXO III - Preencher'!S170</f>
        <v>93.09</v>
      </c>
      <c r="S161" s="16">
        <f t="shared" si="15"/>
        <v>57.930000000000007</v>
      </c>
      <c r="T161" s="15">
        <f>'[1]TCE - ANEXO III - Preencher'!U170</f>
        <v>80.95</v>
      </c>
      <c r="U161" s="15">
        <f>'[1]TCE - ANEXO III - Preencher'!V170</f>
        <v>0</v>
      </c>
      <c r="V161" s="16">
        <f t="shared" si="16"/>
        <v>80.95</v>
      </c>
      <c r="W161" s="17" t="str">
        <f>IF('[1]TCE - ANEXO III - Preencher'!X170="","",'[1]TCE - ANEXO III - Preencher'!X170)</f>
        <v>AUX. CRECHE FEDERAÇÃO</v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561.55999999999995</v>
      </c>
    </row>
    <row r="162" spans="1:28" x14ac:dyDescent="0.2">
      <c r="A162" s="8">
        <f>IFERROR(VLOOKUP(B162,'[1]DADOS (OCULTAR)'!$Q$3:$S$135,3,0),"")</f>
        <v>9767633000790</v>
      </c>
      <c r="B162" s="9" t="str">
        <f>'[1]TCE - ANEXO III - Preencher'!C171</f>
        <v>UPA CABO DE SANTO AGOSTINHO - CG nº 012/2022</v>
      </c>
      <c r="C162" s="10"/>
      <c r="D162" s="11" t="str">
        <f>'[1]TCE - ANEXO III - Preencher'!E171</f>
        <v>YASMIM DOS SANTOS OLIVEIRA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322205</v>
      </c>
      <c r="G162" s="13">
        <f>IF('[1]TCE - ANEXO III - Preencher'!H171="","",'[1]TCE - ANEXO III - Preencher'!H171)</f>
        <v>45231</v>
      </c>
      <c r="H162" s="14">
        <f>'[1]TCE - ANEXO III - Preencher'!I171</f>
        <v>0</v>
      </c>
      <c r="I162" s="14">
        <f>'[1]TCE - ANEXO III - Preencher'!J171</f>
        <v>148.82</v>
      </c>
      <c r="J162" s="14">
        <f>'[1]TCE - ANEXO III - Preencher'!K171</f>
        <v>0</v>
      </c>
      <c r="K162" s="15">
        <f>'[1]TCE - ANEXO III - Preencher'!L171</f>
        <v>275.5</v>
      </c>
      <c r="L162" s="15">
        <f>'[1]TCE - ANEXO III - Preencher'!M171</f>
        <v>6.6</v>
      </c>
      <c r="M162" s="15">
        <f t="shared" si="13"/>
        <v>268.89999999999998</v>
      </c>
      <c r="N162" s="15">
        <f>'[1]TCE - ANEXO III - Preencher'!O171</f>
        <v>2.2599999999999998</v>
      </c>
      <c r="O162" s="15">
        <f>'[1]TCE - ANEXO III - Preencher'!P171</f>
        <v>0</v>
      </c>
      <c r="P162" s="16">
        <f t="shared" si="14"/>
        <v>2.2599999999999998</v>
      </c>
      <c r="Q162" s="15">
        <f>'[1]TCE - ANEXO III - Preencher'!R171</f>
        <v>173.52</v>
      </c>
      <c r="R162" s="15">
        <f>'[1]TCE - ANEXO III - Preencher'!S171</f>
        <v>79.8</v>
      </c>
      <c r="S162" s="16">
        <f t="shared" si="15"/>
        <v>93.720000000000013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513.69999999999993</v>
      </c>
    </row>
    <row r="163" spans="1:28" x14ac:dyDescent="0.2">
      <c r="A163" s="8">
        <f>IFERROR(VLOOKUP(B163,'[1]DADOS (OCULTAR)'!$Q$3:$S$135,3,0),"")</f>
        <v>9767633000790</v>
      </c>
      <c r="B163" s="9" t="str">
        <f>'[1]TCE - ANEXO III - Preencher'!C172</f>
        <v>UPA CABO DE SANTO AGOSTINHO - CG nº 012/2022</v>
      </c>
      <c r="C163" s="10"/>
      <c r="D163" s="11" t="str">
        <f>'[1]TCE - ANEXO III - Preencher'!E172</f>
        <v>ZILANDA ISRAELY LIMA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>
        <f>'[1]TCE - ANEXO III - Preencher'!G172</f>
        <v>322205</v>
      </c>
      <c r="G163" s="13">
        <f>IF('[1]TCE - ANEXO III - Preencher'!H172="","",'[1]TCE - ANEXO III - Preencher'!H172)</f>
        <v>45231</v>
      </c>
      <c r="H163" s="14">
        <f>'[1]TCE - ANEXO III - Preencher'!I172</f>
        <v>0</v>
      </c>
      <c r="I163" s="14">
        <f>'[1]TCE - ANEXO III - Preencher'!J172</f>
        <v>162.62</v>
      </c>
      <c r="J163" s="14">
        <f>'[1]TCE - ANEXO III - Preencher'!K172</f>
        <v>0</v>
      </c>
      <c r="K163" s="15">
        <f>'[1]TCE - ANEXO III - Preencher'!L172</f>
        <v>275.5</v>
      </c>
      <c r="L163" s="15">
        <f>'[1]TCE - ANEXO III - Preencher'!M172</f>
        <v>6.6</v>
      </c>
      <c r="M163" s="15">
        <f t="shared" si="13"/>
        <v>268.89999999999998</v>
      </c>
      <c r="N163" s="15">
        <f>'[1]TCE - ANEXO III - Preencher'!O172</f>
        <v>2.2599999999999998</v>
      </c>
      <c r="O163" s="15">
        <f>'[1]TCE - ANEXO III - Preencher'!P172</f>
        <v>0</v>
      </c>
      <c r="P163" s="16">
        <f t="shared" si="14"/>
        <v>2.2599999999999998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433.78</v>
      </c>
    </row>
    <row r="164" spans="1:28" x14ac:dyDescent="0.2">
      <c r="A164" s="8" t="str">
        <f>IFERROR(VLOOKUP(B164,'[1]DADOS (OCULTAR)'!$Q$3:$S$135,3,0),"")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(OCULTAR)'!$Q$3:$S$135,3,0),"")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(OCULTAR)'!$Q$3:$S$135,3,0),"")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(OCULTAR)'!$Q$3:$S$135,3,0),"")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(OCULTAR)'!$Q$3:$S$135,3,0),"")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(OCULTAR)'!$Q$3:$S$135,3,0),"")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(OCULTAR)'!$Q$3:$S$135,3,0),"")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(OCULTAR)'!$Q$3:$S$135,3,0),"")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(OCULTAR)'!$Q$3:$S$135,3,0),"")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(OCULTAR)'!$Q$3:$S$135,3,0),"")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(OCULTAR)'!$Q$3:$S$135,3,0),"")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(OCULTAR)'!$Q$3:$S$135,3,0),"")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(OCULTAR)'!$Q$3:$S$135,3,0),"")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(OCULTAR)'!$Q$3:$S$135,3,0),"")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(OCULTAR)'!$Q$3:$S$135,3,0),"")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(OCULTAR)'!$Q$3:$S$135,3,0),"")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(OCULTAR)'!$Q$3:$S$135,3,0),"")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(OCULTAR)'!$Q$3:$S$135,3,0),"")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(OCULTAR)'!$Q$3:$S$135,3,0),"")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(OCULTAR)'!$Q$3:$S$135,3,0),"")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(OCULTAR)'!$Q$3:$S$135,3,0),"")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(OCULTAR)'!$Q$3:$S$135,3,0),"")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(OCULTAR)'!$Q$3:$S$135,3,0),"")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(OCULTAR)'!$Q$3:$S$135,3,0),"")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(OCULTAR)'!$Q$3:$S$135,3,0),"")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(OCULTAR)'!$Q$3:$S$135,3,0),"")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(OCULTAR)'!$Q$3:$S$135,3,0),"")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(OCULTAR)'!$Q$3:$S$135,3,0),"")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(OCULTAR)'!$Q$3:$S$135,3,0),"")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(OCULTAR)'!$Q$3:$S$135,3,0),"")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(OCULTAR)'!$Q$3:$S$135,3,0),"")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(OCULTAR)'!$Q$3:$S$135,3,0),"")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(OCULTAR)'!$Q$3:$S$135,3,0),"")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(OCULTAR)'!$Q$3:$S$135,3,0),"")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(OCULTAR)'!$Q$3:$S$135,3,0),"")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(OCULTAR)'!$Q$3:$S$135,3,0),"")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(OCULTAR)'!$Q$3:$S$135,3,0),"")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(OCULTAR)'!$Q$3:$S$135,3,0),"")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(OCULTAR)'!$Q$3:$S$135,3,0),"")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(OCULTAR)'!$Q$3:$S$135,3,0),"")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(OCULTAR)'!$Q$3:$S$135,3,0),"")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(OCULTAR)'!$Q$3:$S$135,3,0),"")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(OCULTAR)'!$Q$3:$S$135,3,0),"")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(OCULTAR)'!$Q$3:$S$135,3,0),"")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(OCULTAR)'!$Q$3:$S$135,3,0),"")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(OCULTAR)'!$Q$3:$S$135,3,0),"")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(OCULTAR)'!$Q$3:$S$135,3,0),"")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(OCULTAR)'!$Q$3:$S$135,3,0),"")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(OCULTAR)'!$Q$3:$S$135,3,0),"")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(OCULTAR)'!$Q$3:$S$135,3,0),"")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(OCULTAR)'!$Q$3:$S$135,3,0),"")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(OCULTAR)'!$Q$3:$S$135,3,0),"")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(OCULTAR)'!$Q$3:$S$135,3,0),"")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(OCULTAR)'!$Q$3:$S$135,3,0),"")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(OCULTAR)'!$Q$3:$S$135,3,0),"")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(OCULTAR)'!$Q$3:$S$135,3,0),"")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(OCULTAR)'!$Q$3:$S$135,3,0),"")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(OCULTAR)'!$Q$3:$S$135,3,0),"")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(OCULTAR)'!$Q$3:$S$135,3,0),"")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(OCULTAR)'!$Q$3:$S$135,3,0),"")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(OCULTAR)'!$Q$3:$S$135,3,0),"")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(OCULTAR)'!$Q$3:$S$135,3,0),"")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(OCULTAR)'!$Q$3:$S$135,3,0),"")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(OCULTAR)'!$Q$3:$S$135,3,0),"")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(OCULTAR)'!$Q$3:$S$135,3,0),"")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(OCULTAR)'!$Q$3:$S$135,3,0),"")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(OCULTAR)'!$Q$3:$S$135,3,0),"")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(OCULTAR)'!$Q$3:$S$135,3,0),"")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(OCULTAR)'!$Q$3:$S$135,3,0),"")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(OCULTAR)'!$Q$3:$S$135,3,0),"")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(OCULTAR)'!$Q$3:$S$135,3,0),"")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(OCULTAR)'!$Q$3:$S$135,3,0),"")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(OCULTAR)'!$Q$3:$S$135,3,0),"")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(OCULTAR)'!$Q$3:$S$135,3,0),"")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(OCULTAR)'!$Q$3:$S$135,3,0),"")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(OCULTAR)'!$Q$3:$S$135,3,0),"")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(OCULTAR)'!$Q$3:$S$135,3,0),"")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(OCULTAR)'!$Q$3:$S$135,3,0),"")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(OCULTAR)'!$Q$3:$S$135,3,0),"")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(OCULTAR)'!$Q$3:$S$135,3,0),"")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(OCULTAR)'!$Q$3:$S$135,3,0),"")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(OCULTAR)'!$Q$3:$S$135,3,0),"")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(OCULTAR)'!$Q$3:$S$135,3,0),"")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(OCULTAR)'!$Q$3:$S$135,3,0),"")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(OCULTAR)'!$Q$3:$S$135,3,0),"")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(OCULTAR)'!$Q$3:$S$135,3,0),"")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(OCULTAR)'!$Q$3:$S$135,3,0),"")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(OCULTAR)'!$Q$3:$S$135,3,0),"")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(OCULTAR)'!$Q$3:$S$135,3,0),"")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(OCULTAR)'!$Q$3:$S$135,3,0),"")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(OCULTAR)'!$Q$3:$S$135,3,0),"")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(OCULTAR)'!$Q$3:$S$135,3,0),"")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(OCULTAR)'!$Q$3:$S$135,3,0),"")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(OCULTAR)'!$Q$3:$S$135,3,0),"")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(OCULTAR)'!$Q$3:$S$135,3,0),"")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(OCULTAR)'!$Q$3:$S$135,3,0),"")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(OCULTAR)'!$Q$3:$S$135,3,0),"")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(OCULTAR)'!$Q$3:$S$135,3,0),"")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(OCULTAR)'!$Q$3:$S$135,3,0),"")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(OCULTAR)'!$Q$3:$S$135,3,0),"")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(OCULTAR)'!$Q$3:$S$135,3,0),"")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(OCULTAR)'!$Q$3:$S$135,3,0),"")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(OCULTAR)'!$Q$3:$S$135,3,0),"")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(OCULTAR)'!$Q$3:$S$135,3,0),"")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(OCULTAR)'!$Q$3:$S$135,3,0),"")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(OCULTAR)'!$Q$3:$S$135,3,0),"")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(OCULTAR)'!$Q$3:$S$135,3,0),"")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(OCULTAR)'!$Q$3:$S$135,3,0),"")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(OCULTAR)'!$Q$3:$S$135,3,0),"")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(OCULTAR)'!$Q$3:$S$135,3,0),"")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(OCULTAR)'!$Q$3:$S$135,3,0),"")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(OCULTAR)'!$Q$3:$S$135,3,0),"")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(OCULTAR)'!$Q$3:$S$135,3,0),"")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(OCULTAR)'!$Q$3:$S$135,3,0),"")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(OCULTAR)'!$Q$3:$S$135,3,0),"")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(OCULTAR)'!$Q$3:$S$135,3,0),"")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(OCULTAR)'!$Q$3:$S$135,3,0),"")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(OCULTAR)'!$Q$3:$S$135,3,0),"")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(OCULTAR)'!$Q$3:$S$135,3,0),"")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(OCULTAR)'!$Q$3:$S$135,3,0),"")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(OCULTAR)'!$Q$3:$S$135,3,0),"")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(OCULTAR)'!$Q$3:$S$135,3,0),"")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(OCULTAR)'!$Q$3:$S$135,3,0),"")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(OCULTAR)'!$Q$3:$S$135,3,0),"")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(OCULTAR)'!$Q$3:$S$135,3,0),"")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(OCULTAR)'!$Q$3:$S$135,3,0),"")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(OCULTAR)'!$Q$3:$S$135,3,0),"")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(OCULTAR)'!$Q$3:$S$135,3,0),"")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(OCULTAR)'!$Q$3:$S$135,3,0),"")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(OCULTAR)'!$Q$3:$S$135,3,0),"")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(OCULTAR)'!$Q$3:$S$135,3,0),"")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(OCULTAR)'!$Q$3:$S$135,3,0),"")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(OCULTAR)'!$Q$3:$S$135,3,0),"")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(OCULTAR)'!$Q$3:$S$135,3,0),"")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(OCULTAR)'!$Q$3:$S$135,3,0),"")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(OCULTAR)'!$Q$3:$S$135,3,0),"")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(OCULTAR)'!$Q$3:$S$135,3,0),"")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(OCULTAR)'!$Q$3:$S$135,3,0),"")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(OCULTAR)'!$Q$3:$S$135,3,0),"")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(OCULTAR)'!$Q$3:$S$135,3,0),"")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(OCULTAR)'!$Q$3:$S$135,3,0),"")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(OCULTAR)'!$Q$3:$S$135,3,0),"")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(OCULTAR)'!$Q$3:$S$135,3,0),"")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(OCULTAR)'!$Q$3:$S$135,3,0),"")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(OCULTAR)'!$Q$3:$S$135,3,0),"")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(OCULTAR)'!$Q$3:$S$135,3,0),"")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(OCULTAR)'!$Q$3:$S$135,3,0),"")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(OCULTAR)'!$Q$3:$S$135,3,0),"")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(OCULTAR)'!$Q$3:$S$135,3,0),"")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(OCULTAR)'!$Q$3:$S$135,3,0),"")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(OCULTAR)'!$Q$3:$S$135,3,0),"")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(OCULTAR)'!$Q$3:$S$135,3,0),"")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(OCULTAR)'!$Q$3:$S$135,3,0),"")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(OCULTAR)'!$Q$3:$S$135,3,0),"")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(OCULTAR)'!$Q$3:$S$135,3,0),"")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(OCULTAR)'!$Q$3:$S$135,3,0),"")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(OCULTAR)'!$Q$3:$S$135,3,0),"")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(OCULTAR)'!$Q$3:$S$135,3,0),"")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(OCULTAR)'!$Q$3:$S$135,3,0),"")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(OCULTAR)'!$Q$3:$S$135,3,0),"")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(OCULTAR)'!$Q$3:$S$135,3,0),"")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(OCULTAR)'!$Q$3:$S$135,3,0),"")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(OCULTAR)'!$Q$3:$S$135,3,0),"")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(OCULTAR)'!$Q$3:$S$135,3,0),"")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(OCULTAR)'!$Q$3:$S$135,3,0),"")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(OCULTAR)'!$Q$3:$S$135,3,0),"")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(OCULTAR)'!$Q$3:$S$135,3,0),"")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(OCULTAR)'!$Q$3:$S$135,3,0),"")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(OCULTAR)'!$Q$3:$S$135,3,0),"")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(OCULTAR)'!$Q$3:$S$135,3,0),"")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(OCULTAR)'!$Q$3:$S$135,3,0),"")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(OCULTAR)'!$Q$3:$S$135,3,0),"")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(OCULTAR)'!$Q$3:$S$135,3,0),"")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(OCULTAR)'!$Q$3:$S$135,3,0),"")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(OCULTAR)'!$Q$3:$S$135,3,0),"")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(OCULTAR)'!$Q$3:$S$135,3,0),"")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(OCULTAR)'!$Q$3:$S$135,3,0),"")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(OCULTAR)'!$Q$3:$S$135,3,0),"")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(OCULTAR)'!$Q$3:$S$135,3,0),"")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(OCULTAR)'!$Q$3:$S$135,3,0),"")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(OCULTAR)'!$Q$3:$S$135,3,0),"")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(OCULTAR)'!$Q$3:$S$135,3,0),"")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(OCULTAR)'!$Q$3:$S$135,3,0),"")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(OCULTAR)'!$Q$3:$S$135,3,0),"")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(OCULTAR)'!$Q$3:$S$135,3,0),"")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(OCULTAR)'!$Q$3:$S$135,3,0),"")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(OCULTAR)'!$Q$3:$S$135,3,0),"")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(OCULTAR)'!$Q$3:$S$135,3,0),"")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(OCULTAR)'!$Q$3:$S$135,3,0),"")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(OCULTAR)'!$Q$3:$S$135,3,0),"")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(OCULTAR)'!$Q$3:$S$135,3,0),"")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(OCULTAR)'!$Q$3:$S$135,3,0),"")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(OCULTAR)'!$Q$3:$S$135,3,0),"")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(OCULTAR)'!$Q$3:$S$135,3,0),"")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(OCULTAR)'!$Q$3:$S$135,3,0),"")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(OCULTAR)'!$Q$3:$S$135,3,0),"")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(OCULTAR)'!$Q$3:$S$135,3,0),"")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(OCULTAR)'!$Q$3:$S$135,3,0),"")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(OCULTAR)'!$Q$3:$S$135,3,0),"")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(OCULTAR)'!$Q$3:$S$135,3,0),"")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(OCULTAR)'!$Q$3:$S$135,3,0),"")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(OCULTAR)'!$Q$3:$S$135,3,0),"")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(OCULTAR)'!$Q$3:$S$135,3,0),"")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(OCULTAR)'!$Q$3:$S$135,3,0),"")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(OCULTAR)'!$Q$3:$S$135,3,0),"")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(OCULTAR)'!$Q$3:$S$135,3,0),"")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(OCULTAR)'!$Q$3:$S$135,3,0),"")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(OCULTAR)'!$Q$3:$S$135,3,0),"")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(OCULTAR)'!$Q$3:$S$135,3,0),"")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(OCULTAR)'!$Q$3:$S$135,3,0),"")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(OCULTAR)'!$Q$3:$S$135,3,0),"")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(OCULTAR)'!$Q$3:$S$135,3,0),"")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(OCULTAR)'!$Q$3:$S$135,3,0),"")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(OCULTAR)'!$Q$3:$S$135,3,0),"")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(OCULTAR)'!$Q$3:$S$135,3,0),"")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(OCULTAR)'!$Q$3:$S$135,3,0),"")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(OCULTAR)'!$Q$3:$S$135,3,0),"")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(OCULTAR)'!$Q$3:$S$135,3,0),"")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(OCULTAR)'!$Q$3:$S$135,3,0),"")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(OCULTAR)'!$Q$3:$S$135,3,0),"")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(OCULTAR)'!$Q$3:$S$135,3,0),"")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(OCULTAR)'!$Q$3:$S$135,3,0),"")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(OCULTAR)'!$Q$3:$S$135,3,0),"")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(OCULTAR)'!$Q$3:$S$135,3,0),"")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(OCULTAR)'!$Q$3:$S$135,3,0),"")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(OCULTAR)'!$Q$3:$S$135,3,0),"")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(OCULTAR)'!$Q$3:$S$135,3,0),"")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(OCULTAR)'!$Q$3:$S$135,3,0),"")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(OCULTAR)'!$Q$3:$S$135,3,0),"")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(OCULTAR)'!$Q$3:$S$135,3,0),"")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(OCULTAR)'!$Q$3:$S$135,3,0),"")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(OCULTAR)'!$Q$3:$S$135,3,0),"")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(OCULTAR)'!$Q$3:$S$135,3,0),"")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(OCULTAR)'!$Q$3:$S$135,3,0),"")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(OCULTAR)'!$Q$3:$S$135,3,0),"")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(OCULTAR)'!$Q$3:$S$135,3,0),"")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(OCULTAR)'!$Q$3:$S$135,3,0),"")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(OCULTAR)'!$Q$3:$S$135,3,0),"")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(OCULTAR)'!$Q$3:$S$135,3,0),"")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(OCULTAR)'!$Q$3:$S$135,3,0),"")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(OCULTAR)'!$Q$3:$S$135,3,0),"")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(OCULTAR)'!$Q$3:$S$135,3,0),"")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(OCULTAR)'!$Q$3:$S$135,3,0),"")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(OCULTAR)'!$Q$3:$S$135,3,0),"")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(OCULTAR)'!$Q$3:$S$135,3,0),"")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(OCULTAR)'!$Q$3:$S$135,3,0),"")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(OCULTAR)'!$Q$3:$S$135,3,0),"")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(OCULTAR)'!$Q$3:$S$135,3,0),"")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(OCULTAR)'!$Q$3:$S$135,3,0),"")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(OCULTAR)'!$Q$3:$S$135,3,0),"")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(OCULTAR)'!$Q$3:$S$135,3,0),"")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(OCULTAR)'!$Q$3:$S$135,3,0),"")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(OCULTAR)'!$Q$3:$S$135,3,0),"")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(OCULTAR)'!$Q$3:$S$135,3,0),"")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(OCULTAR)'!$Q$3:$S$135,3,0),"")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(OCULTAR)'!$Q$3:$S$135,3,0),"")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(OCULTAR)'!$Q$3:$S$135,3,0),"")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(OCULTAR)'!$Q$3:$S$135,3,0),"")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(OCULTAR)'!$Q$3:$S$135,3,0),"")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(OCULTAR)'!$Q$3:$S$135,3,0),"")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(OCULTAR)'!$Q$3:$S$135,3,0),"")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(OCULTAR)'!$Q$3:$S$135,3,0),"")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(OCULTAR)'!$Q$3:$S$135,3,0),"")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(OCULTAR)'!$Q$3:$S$135,3,0),"")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(OCULTAR)'!$Q$3:$S$135,3,0),"")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(OCULTAR)'!$Q$3:$S$135,3,0),"")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(OCULTAR)'!$Q$3:$S$135,3,0),"")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(OCULTAR)'!$Q$3:$S$135,3,0),"")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(OCULTAR)'!$Q$3:$S$135,3,0),"")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(OCULTAR)'!$Q$3:$S$135,3,0),"")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(OCULTAR)'!$Q$3:$S$135,3,0),"")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(OCULTAR)'!$Q$3:$S$135,3,0),"")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(OCULTAR)'!$Q$3:$S$135,3,0),"")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(OCULTAR)'!$Q$3:$S$135,3,0),"")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(OCULTAR)'!$Q$3:$S$135,3,0),"")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(OCULTAR)'!$Q$3:$S$135,3,0),"")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(OCULTAR)'!$Q$3:$S$135,3,0),"")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(OCULTAR)'!$Q$3:$S$135,3,0),"")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(OCULTAR)'!$Q$3:$S$135,3,0),"")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(OCULTAR)'!$Q$3:$S$135,3,0),"")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(OCULTAR)'!$Q$3:$S$135,3,0),"")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(OCULTAR)'!$Q$3:$S$135,3,0),"")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(OCULTAR)'!$Q$3:$S$135,3,0),"")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(OCULTAR)'!$Q$3:$S$135,3,0),"")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(OCULTAR)'!$Q$3:$S$135,3,0),"")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(OCULTAR)'!$Q$3:$S$135,3,0),"")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(OCULTAR)'!$Q$3:$S$135,3,0),"")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(OCULTAR)'!$Q$3:$S$135,3,0),"")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(OCULTAR)'!$Q$3:$S$135,3,0),"")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(OCULTAR)'!$Q$3:$S$135,3,0),"")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(OCULTAR)'!$Q$3:$S$135,3,0),"")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(OCULTAR)'!$Q$3:$S$135,3,0),"")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(OCULTAR)'!$Q$3:$S$135,3,0),"")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(OCULTAR)'!$Q$3:$S$135,3,0),"")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(OCULTAR)'!$Q$3:$S$135,3,0),"")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(OCULTAR)'!$Q$3:$S$135,3,0),"")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(OCULTAR)'!$Q$3:$S$135,3,0),"")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(OCULTAR)'!$Q$3:$S$135,3,0),"")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(OCULTAR)'!$Q$3:$S$135,3,0),"")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(OCULTAR)'!$Q$3:$S$135,3,0),"")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(OCULTAR)'!$Q$3:$S$135,3,0),"")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(OCULTAR)'!$Q$3:$S$135,3,0),"")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(OCULTAR)'!$Q$3:$S$135,3,0),"")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(OCULTAR)'!$Q$3:$S$135,3,0),"")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(OCULTAR)'!$Q$3:$S$135,3,0),"")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(OCULTAR)'!$Q$3:$S$135,3,0),"")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(OCULTAR)'!$Q$3:$S$135,3,0),"")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(OCULTAR)'!$Q$3:$S$135,3,0),"")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(OCULTAR)'!$Q$3:$S$135,3,0),"")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(OCULTAR)'!$Q$3:$S$135,3,0),"")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(OCULTAR)'!$Q$3:$S$135,3,0),"")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(OCULTAR)'!$Q$3:$S$135,3,0),"")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(OCULTAR)'!$Q$3:$S$135,3,0),"")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(OCULTAR)'!$Q$3:$S$135,3,0),"")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(OCULTAR)'!$Q$3:$S$135,3,0),"")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(OCULTAR)'!$Q$3:$S$135,3,0),"")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(OCULTAR)'!$Q$3:$S$135,3,0),"")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(OCULTAR)'!$Q$3:$S$135,3,0),"")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(OCULTAR)'!$Q$3:$S$135,3,0),"")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(OCULTAR)'!$Q$3:$S$135,3,0),"")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(OCULTAR)'!$Q$3:$S$135,3,0),"")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(OCULTAR)'!$Q$3:$S$135,3,0),"")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(OCULTAR)'!$Q$3:$S$135,3,0),"")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(OCULTAR)'!$Q$3:$S$135,3,0),"")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(OCULTAR)'!$Q$3:$S$135,3,0),"")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(OCULTAR)'!$Q$3:$S$135,3,0),"")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(OCULTAR)'!$Q$3:$S$135,3,0),"")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(OCULTAR)'!$Q$3:$S$135,3,0),"")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(OCULTAR)'!$Q$3:$S$135,3,0),"")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(OCULTAR)'!$Q$3:$S$135,3,0),"")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(OCULTAR)'!$Q$3:$S$135,3,0),"")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(OCULTAR)'!$Q$3:$S$135,3,0),"")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(OCULTAR)'!$Q$3:$S$135,3,0),"")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(OCULTAR)'!$Q$3:$S$135,3,0),"")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(OCULTAR)'!$Q$3:$S$135,3,0),"")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(OCULTAR)'!$Q$3:$S$135,3,0),"")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(OCULTAR)'!$Q$3:$S$135,3,0),"")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(OCULTAR)'!$Q$3:$S$135,3,0),"")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(OCULTAR)'!$Q$3:$S$135,3,0),"")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(OCULTAR)'!$Q$3:$S$135,3,0),"")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(OCULTAR)'!$Q$3:$S$135,3,0),"")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(OCULTAR)'!$Q$3:$S$135,3,0),"")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(OCULTAR)'!$Q$3:$S$135,3,0),"")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(OCULTAR)'!$Q$3:$S$135,3,0),"")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(OCULTAR)'!$Q$3:$S$135,3,0),"")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(OCULTAR)'!$Q$3:$S$135,3,0),"")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(OCULTAR)'!$Q$3:$S$135,3,0),"")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(OCULTAR)'!$Q$3:$S$135,3,0),"")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(OCULTAR)'!$Q$3:$S$135,3,0),"")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(OCULTAR)'!$Q$3:$S$135,3,0),"")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(OCULTAR)'!$Q$3:$S$135,3,0),"")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(OCULTAR)'!$Q$3:$S$135,3,0),"")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(OCULTAR)'!$Q$3:$S$135,3,0),"")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(OCULTAR)'!$Q$3:$S$135,3,0),"")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(OCULTAR)'!$Q$3:$S$135,3,0),"")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(OCULTAR)'!$Q$3:$S$135,3,0),"")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(OCULTAR)'!$Q$3:$S$135,3,0),"")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(OCULTAR)'!$Q$3:$S$135,3,0),"")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(OCULTAR)'!$Q$3:$S$135,3,0),"")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(OCULTAR)'!$Q$3:$S$135,3,0),"")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(OCULTAR)'!$Q$3:$S$135,3,0),"")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(OCULTAR)'!$Q$3:$S$135,3,0),"")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(OCULTAR)'!$Q$3:$S$135,3,0),"")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(OCULTAR)'!$Q$3:$S$135,3,0),"")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(OCULTAR)'!$Q$3:$S$135,3,0),"")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(OCULTAR)'!$Q$3:$S$135,3,0),"")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(OCULTAR)'!$Q$3:$S$135,3,0),"")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(OCULTAR)'!$Q$3:$S$135,3,0),"")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(OCULTAR)'!$Q$3:$S$135,3,0),"")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(OCULTAR)'!$Q$3:$S$135,3,0),"")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(OCULTAR)'!$Q$3:$S$135,3,0),"")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(OCULTAR)'!$Q$3:$S$135,3,0),"")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(OCULTAR)'!$Q$3:$S$135,3,0),"")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(OCULTAR)'!$Q$3:$S$135,3,0),"")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(OCULTAR)'!$Q$3:$S$135,3,0),"")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(OCULTAR)'!$Q$3:$S$135,3,0),"")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(OCULTAR)'!$Q$3:$S$135,3,0),"")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(OCULTAR)'!$Q$3:$S$135,3,0),"")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(OCULTAR)'!$Q$3:$S$135,3,0),"")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(OCULTAR)'!$Q$3:$S$135,3,0),"")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(OCULTAR)'!$Q$3:$S$135,3,0),"")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(OCULTAR)'!$Q$3:$S$135,3,0),"")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(OCULTAR)'!$Q$3:$S$135,3,0),"")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(OCULTAR)'!$Q$3:$S$135,3,0),"")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(OCULTAR)'!$Q$3:$S$135,3,0),"")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(OCULTAR)'!$Q$3:$S$135,3,0),"")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(OCULTAR)'!$Q$3:$S$135,3,0),"")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(OCULTAR)'!$Q$3:$S$135,3,0),"")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(OCULTAR)'!$Q$3:$S$135,3,0),"")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(OCULTAR)'!$Q$3:$S$135,3,0),"")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(OCULTAR)'!$Q$3:$S$135,3,0),"")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(OCULTAR)'!$Q$3:$S$135,3,0),"")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(OCULTAR)'!$Q$3:$S$135,3,0),"")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(OCULTAR)'!$Q$3:$S$135,3,0),"")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(OCULTAR)'!$Q$3:$S$135,3,0),"")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(OCULTAR)'!$Q$3:$S$135,3,0),"")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(OCULTAR)'!$Q$3:$S$135,3,0),"")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(OCULTAR)'!$Q$3:$S$135,3,0),"")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(OCULTAR)'!$Q$3:$S$135,3,0),"")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(OCULTAR)'!$Q$3:$S$135,3,0),"")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(OCULTAR)'!$Q$3:$S$135,3,0),"")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(OCULTAR)'!$Q$3:$S$135,3,0),"")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(OCULTAR)'!$Q$3:$S$135,3,0),"")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(OCULTAR)'!$Q$3:$S$135,3,0),"")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(OCULTAR)'!$Q$3:$S$135,3,0),"")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(OCULTAR)'!$Q$3:$S$135,3,0),"")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(OCULTAR)'!$Q$3:$S$135,3,0),"")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(OCULTAR)'!$Q$3:$S$135,3,0),"")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(OCULTAR)'!$Q$3:$S$135,3,0),"")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(OCULTAR)'!$Q$3:$S$135,3,0),"")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(OCULTAR)'!$Q$3:$S$135,3,0),"")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(OCULTAR)'!$Q$3:$S$135,3,0),"")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(OCULTAR)'!$Q$3:$S$135,3,0),"")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(OCULTAR)'!$Q$3:$S$135,3,0),"")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(OCULTAR)'!$Q$3:$S$135,3,0),"")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(OCULTAR)'!$Q$3:$S$135,3,0),"")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(OCULTAR)'!$Q$3:$S$135,3,0),"")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(OCULTAR)'!$Q$3:$S$135,3,0),"")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(OCULTAR)'!$Q$3:$S$135,3,0),"")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(OCULTAR)'!$Q$3:$S$135,3,0),"")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(OCULTAR)'!$Q$3:$S$135,3,0),"")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(OCULTAR)'!$Q$3:$S$135,3,0),"")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(OCULTAR)'!$Q$3:$S$135,3,0),"")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(OCULTAR)'!$Q$3:$S$135,3,0),"")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(OCULTAR)'!$Q$3:$S$135,3,0),"")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(OCULTAR)'!$Q$3:$S$135,3,0),"")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(OCULTAR)'!$Q$3:$S$135,3,0),"")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(OCULTAR)'!$Q$3:$S$135,3,0),"")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(OCULTAR)'!$Q$3:$S$135,3,0),"")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(OCULTAR)'!$Q$3:$S$135,3,0),"")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(OCULTAR)'!$Q$3:$S$135,3,0),"")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(OCULTAR)'!$Q$3:$S$135,3,0),"")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(OCULTAR)'!$Q$3:$S$135,3,0),"")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(OCULTAR)'!$Q$3:$S$135,3,0),"")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(OCULTAR)'!$Q$3:$S$135,3,0),"")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(OCULTAR)'!$Q$3:$S$135,3,0),"")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(OCULTAR)'!$Q$3:$S$135,3,0),"")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(OCULTAR)'!$Q$3:$S$135,3,0),"")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(OCULTAR)'!$Q$3:$S$135,3,0),"")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(OCULTAR)'!$Q$3:$S$135,3,0),"")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(OCULTAR)'!$Q$3:$S$135,3,0),"")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(OCULTAR)'!$Q$3:$S$135,3,0),"")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(OCULTAR)'!$Q$3:$S$135,3,0),"")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(OCULTAR)'!$Q$3:$S$135,3,0),"")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(OCULTAR)'!$Q$3:$S$135,3,0),"")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(OCULTAR)'!$Q$3:$S$135,3,0),"")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(OCULTAR)'!$Q$3:$S$135,3,0),"")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(OCULTAR)'!$Q$3:$S$135,3,0),"")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(OCULTAR)'!$Q$3:$S$135,3,0),"")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(OCULTAR)'!$Q$3:$S$135,3,0),"")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(OCULTAR)'!$Q$3:$S$135,3,0),"")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(OCULTAR)'!$Q$3:$S$135,3,0),"")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(OCULTAR)'!$Q$3:$S$135,3,0),"")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(OCULTAR)'!$Q$3:$S$135,3,0),"")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(OCULTAR)'!$Q$3:$S$135,3,0),"")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(OCULTAR)'!$Q$3:$S$135,3,0),"")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(OCULTAR)'!$Q$3:$S$135,3,0),"")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(OCULTAR)'!$Q$3:$S$135,3,0),"")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(OCULTAR)'!$Q$3:$S$135,3,0),"")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(OCULTAR)'!$Q$3:$S$135,3,0),"")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(OCULTAR)'!$Q$3:$S$135,3,0),"")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(OCULTAR)'!$Q$3:$S$135,3,0),"")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(OCULTAR)'!$Q$3:$S$135,3,0),"")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(OCULTAR)'!$Q$3:$S$135,3,0),"")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(OCULTAR)'!$Q$3:$S$135,3,0),"")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(OCULTAR)'!$Q$3:$S$135,3,0),"")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(OCULTAR)'!$Q$3:$S$135,3,0),"")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(OCULTAR)'!$Q$3:$S$135,3,0),"")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(OCULTAR)'!$Q$3:$S$135,3,0),"")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(OCULTAR)'!$Q$3:$S$135,3,0),"")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(OCULTAR)'!$Q$3:$S$135,3,0),"")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(OCULTAR)'!$Q$3:$S$135,3,0),"")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(OCULTAR)'!$Q$3:$S$135,3,0),"")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(OCULTAR)'!$Q$3:$S$135,3,0),"")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(OCULTAR)'!$Q$3:$S$135,3,0),"")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(OCULTAR)'!$Q$3:$S$135,3,0),"")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(OCULTAR)'!$Q$3:$S$135,3,0),"")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(OCULTAR)'!$Q$3:$S$135,3,0),"")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(OCULTAR)'!$Q$3:$S$135,3,0),"")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(OCULTAR)'!$Q$3:$S$135,3,0),"")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(OCULTAR)'!$Q$3:$S$135,3,0),"")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(OCULTAR)'!$Q$3:$S$135,3,0),"")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(OCULTAR)'!$Q$3:$S$135,3,0),"")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(OCULTAR)'!$Q$3:$S$135,3,0),"")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(OCULTAR)'!$Q$3:$S$135,3,0),"")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(OCULTAR)'!$Q$3:$S$135,3,0),"")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(OCULTAR)'!$Q$3:$S$135,3,0),"")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(OCULTAR)'!$Q$3:$S$135,3,0),"")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(OCULTAR)'!$Q$3:$S$135,3,0),"")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(OCULTAR)'!$Q$3:$S$135,3,0),"")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(OCULTAR)'!$Q$3:$S$135,3,0),"")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(OCULTAR)'!$Q$3:$S$135,3,0),"")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(OCULTAR)'!$Q$3:$S$135,3,0),"")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(OCULTAR)'!$Q$3:$S$135,3,0),"")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(OCULTAR)'!$Q$3:$S$135,3,0),"")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(OCULTAR)'!$Q$3:$S$135,3,0),"")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(OCULTAR)'!$Q$3:$S$135,3,0),"")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(OCULTAR)'!$Q$3:$S$135,3,0),"")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(OCULTAR)'!$Q$3:$S$135,3,0),"")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(OCULTAR)'!$Q$3:$S$135,3,0),"")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(OCULTAR)'!$Q$3:$S$135,3,0),"")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(OCULTAR)'!$Q$3:$S$135,3,0),"")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(OCULTAR)'!$Q$3:$S$135,3,0),"")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(OCULTAR)'!$Q$3:$S$135,3,0),"")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(OCULTAR)'!$Q$3:$S$135,3,0),"")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(OCULTAR)'!$Q$3:$S$135,3,0),"")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(OCULTAR)'!$Q$3:$S$135,3,0),"")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(OCULTAR)'!$Q$3:$S$135,3,0),"")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(OCULTAR)'!$Q$3:$S$135,3,0),"")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(OCULTAR)'!$Q$3:$S$135,3,0),"")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(OCULTAR)'!$Q$3:$S$135,3,0),"")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(OCULTAR)'!$Q$3:$S$135,3,0),"")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(OCULTAR)'!$Q$3:$S$135,3,0),"")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(OCULTAR)'!$Q$3:$S$135,3,0),"")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(OCULTAR)'!$Q$3:$S$135,3,0),"")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(OCULTAR)'!$Q$3:$S$135,3,0),"")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(OCULTAR)'!$Q$3:$S$135,3,0),"")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(OCULTAR)'!$Q$3:$S$135,3,0),"")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(OCULTAR)'!$Q$3:$S$135,3,0),"")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(OCULTAR)'!$Q$3:$S$135,3,0),"")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(OCULTAR)'!$Q$3:$S$135,3,0),"")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(OCULTAR)'!$Q$3:$S$135,3,0),"")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(OCULTAR)'!$Q$3:$S$135,3,0),"")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(OCULTAR)'!$Q$3:$S$135,3,0),"")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(OCULTAR)'!$Q$3:$S$135,3,0),"")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(OCULTAR)'!$Q$3:$S$135,3,0),"")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(OCULTAR)'!$Q$3:$S$135,3,0),"")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(OCULTAR)'!$Q$3:$S$135,3,0),"")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(OCULTAR)'!$Q$3:$S$135,3,0),"")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(OCULTAR)'!$Q$3:$S$135,3,0),"")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(OCULTAR)'!$Q$3:$S$135,3,0),"")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(OCULTAR)'!$Q$3:$S$135,3,0),"")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(OCULTAR)'!$Q$3:$S$135,3,0),"")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(OCULTAR)'!$Q$3:$S$135,3,0),"")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(OCULTAR)'!$Q$3:$S$135,3,0),"")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(OCULTAR)'!$Q$3:$S$135,3,0),"")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(OCULTAR)'!$Q$3:$S$135,3,0),"")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(OCULTAR)'!$Q$3:$S$135,3,0),"")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(OCULTAR)'!$Q$3:$S$135,3,0),"")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(OCULTAR)'!$Q$3:$S$135,3,0),"")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(OCULTAR)'!$Q$3:$S$135,3,0),"")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(OCULTAR)'!$Q$3:$S$135,3,0),"")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(OCULTAR)'!$Q$3:$S$135,3,0),"")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(OCULTAR)'!$Q$3:$S$135,3,0),"")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(OCULTAR)'!$Q$3:$S$135,3,0),"")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(OCULTAR)'!$Q$3:$S$135,3,0),"")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(OCULTAR)'!$Q$3:$S$135,3,0),"")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(OCULTAR)'!$Q$3:$S$135,3,0),"")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(OCULTAR)'!$Q$3:$S$135,3,0),"")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(OCULTAR)'!$Q$3:$S$135,3,0),"")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(OCULTAR)'!$Q$3:$S$135,3,0),"")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(OCULTAR)'!$Q$3:$S$135,3,0),"")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(OCULTAR)'!$Q$3:$S$135,3,0),"")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(OCULTAR)'!$Q$3:$S$135,3,0),"")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(OCULTAR)'!$Q$3:$S$135,3,0),"")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(OCULTAR)'!$Q$3:$S$135,3,0),"")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(OCULTAR)'!$Q$3:$S$135,3,0),"")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(OCULTAR)'!$Q$3:$S$135,3,0),"")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(OCULTAR)'!$Q$3:$S$135,3,0),"")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(OCULTAR)'!$Q$3:$S$135,3,0),"")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(OCULTAR)'!$Q$3:$S$135,3,0),"")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(OCULTAR)'!$Q$3:$S$135,3,0),"")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(OCULTAR)'!$Q$3:$S$135,3,0),"")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(OCULTAR)'!$Q$3:$S$135,3,0),"")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(OCULTAR)'!$Q$3:$S$135,3,0),"")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(OCULTAR)'!$Q$3:$S$135,3,0),"")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(OCULTAR)'!$Q$3:$S$135,3,0),"")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(OCULTAR)'!$Q$3:$S$135,3,0),"")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(OCULTAR)'!$Q$3:$S$135,3,0),"")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(OCULTAR)'!$Q$3:$S$135,3,0),"")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(OCULTAR)'!$Q$3:$S$135,3,0),"")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(OCULTAR)'!$Q$3:$S$135,3,0),"")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(OCULTAR)'!$Q$3:$S$135,3,0),"")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(OCULTAR)'!$Q$3:$S$135,3,0),"")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(OCULTAR)'!$Q$3:$S$135,3,0),"")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(OCULTAR)'!$Q$3:$S$135,3,0),"")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(OCULTAR)'!$Q$3:$S$135,3,0),"")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(OCULTAR)'!$Q$3:$S$135,3,0),"")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(OCULTAR)'!$Q$3:$S$135,3,0),"")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(OCULTAR)'!$Q$3:$S$135,3,0),"")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(OCULTAR)'!$Q$3:$S$135,3,0),"")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(OCULTAR)'!$Q$3:$S$135,3,0),"")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(OCULTAR)'!$Q$3:$S$135,3,0),"")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(OCULTAR)'!$Q$3:$S$135,3,0),"")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(OCULTAR)'!$Q$3:$S$135,3,0),"")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(OCULTAR)'!$Q$3:$S$135,3,0),"")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(OCULTAR)'!$Q$3:$S$135,3,0),"")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(OCULTAR)'!$Q$3:$S$135,3,0),"")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(OCULTAR)'!$Q$3:$S$135,3,0),"")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(OCULTAR)'!$Q$3:$S$135,3,0),"")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(OCULTAR)'!$Q$3:$S$135,3,0),"")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(OCULTAR)'!$Q$3:$S$135,3,0),"")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(OCULTAR)'!$Q$3:$S$135,3,0),"")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(OCULTAR)'!$Q$3:$S$135,3,0),"")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(OCULTAR)'!$Q$3:$S$135,3,0),"")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(OCULTAR)'!$Q$3:$S$135,3,0),"")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(OCULTAR)'!$Q$3:$S$135,3,0),"")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(OCULTAR)'!$Q$3:$S$135,3,0),"")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(OCULTAR)'!$Q$3:$S$135,3,0),"")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(OCULTAR)'!$Q$3:$S$135,3,0),"")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(OCULTAR)'!$Q$3:$S$135,3,0),"")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(OCULTAR)'!$Q$3:$S$135,3,0),"")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(OCULTAR)'!$Q$3:$S$135,3,0),"")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(OCULTAR)'!$Q$3:$S$135,3,0),"")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(OCULTAR)'!$Q$3:$S$135,3,0),"")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(OCULTAR)'!$Q$3:$S$135,3,0),"")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(OCULTAR)'!$Q$3:$S$135,3,0),"")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(OCULTAR)'!$Q$3:$S$135,3,0),"")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(OCULTAR)'!$Q$3:$S$135,3,0),"")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(OCULTAR)'!$Q$3:$S$135,3,0),"")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(OCULTAR)'!$Q$3:$S$135,3,0),"")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(OCULTAR)'!$Q$3:$S$135,3,0),"")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(OCULTAR)'!$Q$3:$S$135,3,0),"")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(OCULTAR)'!$Q$3:$S$135,3,0),"")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(OCULTAR)'!$Q$3:$S$135,3,0),"")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(OCULTAR)'!$Q$3:$S$135,3,0),"")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(OCULTAR)'!$Q$3:$S$135,3,0),"")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(OCULTAR)'!$Q$3:$S$135,3,0),"")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(OCULTAR)'!$Q$3:$S$135,3,0),"")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(OCULTAR)'!$Q$3:$S$135,3,0),"")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(OCULTAR)'!$Q$3:$S$135,3,0),"")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(OCULTAR)'!$Q$3:$S$135,3,0),"")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(OCULTAR)'!$Q$3:$S$135,3,0),"")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(OCULTAR)'!$Q$3:$S$135,3,0),"")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(OCULTAR)'!$Q$3:$S$135,3,0),"")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(OCULTAR)'!$Q$3:$S$135,3,0),"")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(OCULTAR)'!$Q$3:$S$135,3,0),"")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(OCULTAR)'!$Q$3:$S$135,3,0),"")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(OCULTAR)'!$Q$3:$S$135,3,0),"")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(OCULTAR)'!$Q$3:$S$135,3,0),"")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(OCULTAR)'!$Q$3:$S$135,3,0),"")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(OCULTAR)'!$Q$3:$S$135,3,0),"")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(OCULTAR)'!$Q$3:$S$135,3,0),"")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(OCULTAR)'!$Q$3:$S$135,3,0),"")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(OCULTAR)'!$Q$3:$S$135,3,0),"")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(OCULTAR)'!$Q$3:$S$135,3,0),"")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(OCULTAR)'!$Q$3:$S$135,3,0),"")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(OCULTAR)'!$Q$3:$S$135,3,0),"")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(OCULTAR)'!$Q$3:$S$135,3,0),"")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(OCULTAR)'!$Q$3:$S$135,3,0),"")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(OCULTAR)'!$Q$3:$S$135,3,0),"")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(OCULTAR)'!$Q$3:$S$135,3,0),"")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(OCULTAR)'!$Q$3:$S$135,3,0),"")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(OCULTAR)'!$Q$3:$S$135,3,0),"")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(OCULTAR)'!$Q$3:$S$135,3,0),"")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(OCULTAR)'!$Q$3:$S$135,3,0),"")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(OCULTAR)'!$Q$3:$S$135,3,0),"")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(OCULTAR)'!$Q$3:$S$135,3,0),"")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(OCULTAR)'!$Q$3:$S$135,3,0),"")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(OCULTAR)'!$Q$3:$S$135,3,0),"")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(OCULTAR)'!$Q$3:$S$135,3,0),"")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(OCULTAR)'!$Q$3:$S$135,3,0),"")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(OCULTAR)'!$Q$3:$S$135,3,0),"")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(OCULTAR)'!$Q$3:$S$135,3,0),"")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(OCULTAR)'!$Q$3:$S$135,3,0),"")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(OCULTAR)'!$Q$3:$S$135,3,0),"")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(OCULTAR)'!$Q$3:$S$135,3,0),"")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(OCULTAR)'!$Q$3:$S$135,3,0),"")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(OCULTAR)'!$Q$3:$S$135,3,0),"")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(OCULTAR)'!$Q$3:$S$135,3,0),"")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(OCULTAR)'!$Q$3:$S$135,3,0),"")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(OCULTAR)'!$Q$3:$S$135,3,0),"")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(OCULTAR)'!$Q$3:$S$135,3,0),"")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(OCULTAR)'!$Q$3:$S$135,3,0),"")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(OCULTAR)'!$Q$3:$S$135,3,0),"")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(OCULTAR)'!$Q$3:$S$135,3,0),"")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(OCULTAR)'!$Q$3:$S$135,3,0),"")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(OCULTAR)'!$Q$3:$S$135,3,0),"")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(OCULTAR)'!$Q$3:$S$135,3,0),"")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(OCULTAR)'!$Q$3:$S$135,3,0),"")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(OCULTAR)'!$Q$3:$S$135,3,0),"")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(OCULTAR)'!$Q$3:$S$135,3,0),"")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(OCULTAR)'!$Q$3:$S$135,3,0),"")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(OCULTAR)'!$Q$3:$S$135,3,0),"")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(OCULTAR)'!$Q$3:$S$135,3,0),"")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(OCULTAR)'!$Q$3:$S$135,3,0),"")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(OCULTAR)'!$Q$3:$S$135,3,0),"")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(OCULTAR)'!$Q$3:$S$135,3,0),"")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(OCULTAR)'!$Q$3:$S$135,3,0),"")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(OCULTAR)'!$Q$3:$S$135,3,0),"")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(OCULTAR)'!$Q$3:$S$135,3,0),"")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(OCULTAR)'!$Q$3:$S$135,3,0),"")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(OCULTAR)'!$Q$3:$S$135,3,0),"")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(OCULTAR)'!$Q$3:$S$135,3,0),"")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(OCULTAR)'!$Q$3:$S$135,3,0),"")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(OCULTAR)'!$Q$3:$S$135,3,0),"")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(OCULTAR)'!$Q$3:$S$135,3,0),"")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(OCULTAR)'!$Q$3:$S$135,3,0),"")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(OCULTAR)'!$Q$3:$S$135,3,0),"")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(OCULTAR)'!$Q$3:$S$135,3,0),"")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(OCULTAR)'!$Q$3:$S$135,3,0),"")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(OCULTAR)'!$Q$3:$S$135,3,0),"")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(OCULTAR)'!$Q$3:$S$135,3,0),"")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(OCULTAR)'!$Q$3:$S$135,3,0),"")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(OCULTAR)'!$Q$3:$S$135,3,0),"")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(OCULTAR)'!$Q$3:$S$135,3,0),"")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(OCULTAR)'!$Q$3:$S$135,3,0),"")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(OCULTAR)'!$Q$3:$S$135,3,0),"")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(OCULTAR)'!$Q$3:$S$135,3,0),"")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(OCULTAR)'!$Q$3:$S$135,3,0),"")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(OCULTAR)'!$Q$3:$S$135,3,0),"")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(OCULTAR)'!$Q$3:$S$135,3,0),"")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(OCULTAR)'!$Q$3:$S$135,3,0),"")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(OCULTAR)'!$Q$3:$S$135,3,0),"")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(OCULTAR)'!$Q$3:$S$135,3,0),"")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(OCULTAR)'!$Q$3:$S$135,3,0),"")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(OCULTAR)'!$Q$3:$S$135,3,0),"")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(OCULTAR)'!$Q$3:$S$135,3,0),"")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(OCULTAR)'!$Q$3:$S$135,3,0),"")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(OCULTAR)'!$Q$3:$S$135,3,0),"")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(OCULTAR)'!$Q$3:$S$135,3,0),"")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(OCULTAR)'!$Q$3:$S$135,3,0),"")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(OCULTAR)'!$Q$3:$S$135,3,0),"")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(OCULTAR)'!$Q$3:$S$135,3,0),"")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(OCULTAR)'!$Q$3:$S$135,3,0),"")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(OCULTAR)'!$Q$3:$S$135,3,0),"")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(OCULTAR)'!$Q$3:$S$135,3,0),"")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(OCULTAR)'!$Q$3:$S$135,3,0),"")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(OCULTAR)'!$Q$3:$S$135,3,0),"")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(OCULTAR)'!$Q$3:$S$135,3,0),"")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(OCULTAR)'!$Q$3:$S$135,3,0),"")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(OCULTAR)'!$Q$3:$S$135,3,0),"")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(OCULTAR)'!$Q$3:$S$135,3,0),"")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(OCULTAR)'!$Q$3:$S$135,3,0),"")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(OCULTAR)'!$Q$3:$S$135,3,0),"")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(OCULTAR)'!$Q$3:$S$135,3,0),"")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(OCULTAR)'!$Q$3:$S$135,3,0),"")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(OCULTAR)'!$Q$3:$S$135,3,0),"")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(OCULTAR)'!$Q$3:$S$135,3,0),"")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(OCULTAR)'!$Q$3:$S$135,3,0),"")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(OCULTAR)'!$Q$3:$S$135,3,0),"")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(OCULTAR)'!$Q$3:$S$135,3,0),"")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(OCULTAR)'!$Q$3:$S$135,3,0),"")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(OCULTAR)'!$Q$3:$S$135,3,0),"")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(OCULTAR)'!$Q$3:$S$135,3,0),"")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(OCULTAR)'!$Q$3:$S$135,3,0),"")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(OCULTAR)'!$Q$3:$S$135,3,0),"")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(OCULTAR)'!$Q$3:$S$135,3,0),"")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(OCULTAR)'!$Q$3:$S$135,3,0),"")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(OCULTAR)'!$Q$3:$S$135,3,0),"")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(OCULTAR)'!$Q$3:$S$135,3,0),"")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(OCULTAR)'!$Q$3:$S$135,3,0),"")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(OCULTAR)'!$Q$3:$S$135,3,0),"")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(OCULTAR)'!$Q$3:$S$135,3,0),"")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(OCULTAR)'!$Q$3:$S$135,3,0),"")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(OCULTAR)'!$Q$3:$S$135,3,0),"")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(OCULTAR)'!$Q$3:$S$135,3,0),"")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(OCULTAR)'!$Q$3:$S$135,3,0),"")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(OCULTAR)'!$Q$3:$S$135,3,0),"")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(OCULTAR)'!$Q$3:$S$135,3,0),"")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(OCULTAR)'!$Q$3:$S$135,3,0),"")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(OCULTAR)'!$Q$3:$S$135,3,0),"")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(OCULTAR)'!$Q$3:$S$135,3,0),"")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(OCULTAR)'!$Q$3:$S$135,3,0),"")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(OCULTAR)'!$Q$3:$S$135,3,0),"")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(OCULTAR)'!$Q$3:$S$135,3,0),"")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(OCULTAR)'!$Q$3:$S$135,3,0),"")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(OCULTAR)'!$Q$3:$S$135,3,0),"")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(OCULTAR)'!$Q$3:$S$135,3,0),"")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(OCULTAR)'!$Q$3:$S$135,3,0),"")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(OCULTAR)'!$Q$3:$S$135,3,0),"")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(OCULTAR)'!$Q$3:$S$135,3,0),"")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(OCULTAR)'!$Q$3:$S$135,3,0),"")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(OCULTAR)'!$Q$3:$S$135,3,0),"")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(OCULTAR)'!$Q$3:$S$135,3,0),"")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(OCULTAR)'!$Q$3:$S$135,3,0),"")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(OCULTAR)'!$Q$3:$S$135,3,0),"")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(OCULTAR)'!$Q$3:$S$135,3,0),"")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(OCULTAR)'!$Q$3:$S$135,3,0),"")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(OCULTAR)'!$Q$3:$S$135,3,0),"")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(OCULTAR)'!$Q$3:$S$135,3,0),"")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(OCULTAR)'!$Q$3:$S$135,3,0),"")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(OCULTAR)'!$Q$3:$S$135,3,0),"")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(OCULTAR)'!$Q$3:$S$135,3,0),"")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(OCULTAR)'!$Q$3:$S$135,3,0),"")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(OCULTAR)'!$Q$3:$S$135,3,0),"")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(OCULTAR)'!$Q$3:$S$135,3,0),"")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(OCULTAR)'!$Q$3:$S$135,3,0),"")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(OCULTAR)'!$Q$3:$S$135,3,0),"")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(OCULTAR)'!$Q$3:$S$135,3,0),"")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(OCULTAR)'!$Q$3:$S$135,3,0),"")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(OCULTAR)'!$Q$3:$S$135,3,0),"")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(OCULTAR)'!$Q$3:$S$135,3,0),"")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(OCULTAR)'!$Q$3:$S$135,3,0),"")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(OCULTAR)'!$Q$3:$S$135,3,0),"")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(OCULTAR)'!$Q$3:$S$135,3,0),"")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(OCULTAR)'!$Q$3:$S$135,3,0),"")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(OCULTAR)'!$Q$3:$S$135,3,0),"")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(OCULTAR)'!$Q$3:$S$135,3,0),"")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(OCULTAR)'!$Q$3:$S$135,3,0),"")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(OCULTAR)'!$Q$3:$S$135,3,0),"")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(OCULTAR)'!$Q$3:$S$135,3,0),"")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(OCULTAR)'!$Q$3:$S$135,3,0),"")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(OCULTAR)'!$Q$3:$S$135,3,0),"")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(OCULTAR)'!$Q$3:$S$135,3,0),"")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(OCULTAR)'!$Q$3:$S$135,3,0),"")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(OCULTAR)'!$Q$3:$S$135,3,0),"")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(OCULTAR)'!$Q$3:$S$135,3,0),"")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(OCULTAR)'!$Q$3:$S$135,3,0),"")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(OCULTAR)'!$Q$3:$S$135,3,0),"")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(OCULTAR)'!$Q$3:$S$135,3,0),"")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(OCULTAR)'!$Q$3:$S$135,3,0),"")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(OCULTAR)'!$Q$3:$S$135,3,0),"")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(OCULTAR)'!$Q$3:$S$135,3,0),"")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(OCULTAR)'!$Q$3:$S$135,3,0),"")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(OCULTAR)'!$Q$3:$S$135,3,0),"")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(OCULTAR)'!$Q$3:$S$135,3,0),"")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(OCULTAR)'!$Q$3:$S$135,3,0),"")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(OCULTAR)'!$Q$3:$S$135,3,0),"")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(OCULTAR)'!$Q$3:$S$135,3,0),"")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(OCULTAR)'!$Q$3:$S$135,3,0),"")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(OCULTAR)'!$Q$3:$S$135,3,0),"")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(OCULTAR)'!$Q$3:$S$135,3,0),"")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(OCULTAR)'!$Q$3:$S$135,3,0),"")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(OCULTAR)'!$Q$3:$S$135,3,0),"")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(OCULTAR)'!$Q$3:$S$135,3,0),"")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(OCULTAR)'!$Q$3:$S$135,3,0),"")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(OCULTAR)'!$Q$3:$S$135,3,0),"")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(OCULTAR)'!$Q$3:$S$135,3,0),"")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(OCULTAR)'!$Q$3:$S$135,3,0),"")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(OCULTAR)'!$Q$3:$S$135,3,0),"")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(OCULTAR)'!$Q$3:$S$135,3,0),"")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(OCULTAR)'!$Q$3:$S$135,3,0),"")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(OCULTAR)'!$Q$3:$S$135,3,0),"")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(OCULTAR)'!$Q$3:$S$135,3,0),"")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(OCULTAR)'!$Q$3:$S$135,3,0),"")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(OCULTAR)'!$Q$3:$S$135,3,0),"")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(OCULTAR)'!$Q$3:$S$135,3,0),"")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(OCULTAR)'!$Q$3:$S$135,3,0),"")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(OCULTAR)'!$Q$3:$S$135,3,0),"")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(OCULTAR)'!$Q$3:$S$135,3,0),"")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Lidiane Eloisa Sales de Araújo Lima</dc:creator>
  <cp:lastModifiedBy>Lidiane Eloisa Sales de Araújo Lima</cp:lastModifiedBy>
  <dcterms:created xsi:type="dcterms:W3CDTF">2023-12-26T15:02:19Z</dcterms:created>
  <dcterms:modified xsi:type="dcterms:W3CDTF">2023-12-26T15:02:47Z</dcterms:modified>
</cp:coreProperties>
</file>