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firstSheet="3" activeTab="13"/>
  </bookViews>
  <sheets>
    <sheet name="Janeiro_2022" sheetId="1" r:id="rId1"/>
    <sheet name="Fevereiro_2022" sheetId="2" r:id="rId2"/>
    <sheet name="JAN 2023" sheetId="12" r:id="rId3"/>
    <sheet name="FEV 2023" sheetId="13" r:id="rId4"/>
    <sheet name="MAR 2023" sheetId="14" r:id="rId5"/>
    <sheet name="ABR 2023" sheetId="15" r:id="rId6"/>
    <sheet name="MAI 2023" sheetId="16" r:id="rId7"/>
    <sheet name="JUN 2023" sheetId="17" r:id="rId8"/>
    <sheet name="JUL 2023" sheetId="18" r:id="rId9"/>
    <sheet name="AGO 2023" sheetId="19" r:id="rId10"/>
    <sheet name="SET 2023" sheetId="20" r:id="rId11"/>
    <sheet name="OUT 2023" sheetId="21" r:id="rId12"/>
    <sheet name="NOV 2023" sheetId="22" r:id="rId13"/>
    <sheet name="DEZ 2023" sheetId="23" r:id="rId14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6" i="17"/>
  <c r="C16"/>
  <c r="E15"/>
  <c r="E14"/>
  <c r="E13"/>
  <c r="E12"/>
  <c r="E11"/>
  <c r="E16" s="1"/>
</calcChain>
</file>

<file path=xl/sharedStrings.xml><?xml version="1.0" encoding="utf-8"?>
<sst xmlns="http://schemas.openxmlformats.org/spreadsheetml/2006/main" count="252" uniqueCount="44">
  <si>
    <t>SECRETARIA DE SAÚDE DO ESTADO DE PERNAMBUCO</t>
  </si>
  <si>
    <t>SECRETARIA EXECUTIVA DE GESTÃO DO TRABALHO E EDUCAÇÃO EM SAÚDE</t>
  </si>
  <si>
    <t>DIRETORIA GERAL DE GESTÃO DO TRABALHO</t>
  </si>
  <si>
    <t>GERÊNCIA DE ADMINISTRAÇÃO DE PESSOAS</t>
  </si>
  <si>
    <t>Atualizado em (04/02/2022)</t>
  </si>
  <si>
    <t>QUANTITATIVO DE CARGOS DA SES</t>
  </si>
  <si>
    <t>Fonte: Folha de Pagamento Janeiro/2022</t>
  </si>
  <si>
    <t>QUADRO DE CARGOS VAGOS - ESTATUTÁRIOS</t>
  </si>
  <si>
    <t>CARGOS</t>
  </si>
  <si>
    <t>CARGOS CRIADOS</t>
  </si>
  <si>
    <t>CARGOS OCUPADOS</t>
  </si>
  <si>
    <t>VAGOS</t>
  </si>
  <si>
    <t>ANALISTA EM SAUDE</t>
  </si>
  <si>
    <t>ASSISTENTE EM SAUDE</t>
  </si>
  <si>
    <t>AUXILIAR EM SAUDE</t>
  </si>
  <si>
    <t>MEDICO</t>
  </si>
  <si>
    <t>FISC VIGILANCIA SANITARIA FVS</t>
  </si>
  <si>
    <t>TOTAL</t>
  </si>
  <si>
    <t>Atualizado em (11/03/2022)</t>
  </si>
  <si>
    <t>Fonte: Folha de Pagamento Fevereiro/2022</t>
  </si>
  <si>
    <t>Atualizado em (10/02/2023)</t>
  </si>
  <si>
    <t>Fonte: Folha de Pagamento Janeiro / 2023</t>
  </si>
  <si>
    <t>Atualizado em (08/03/2023)</t>
  </si>
  <si>
    <t>Fonte: Folha de Pagamento Fevereiro / 2023</t>
  </si>
  <si>
    <t>Atualizado em (14/04/2023)</t>
  </si>
  <si>
    <t>Fonte: Folha de Pagamento Março / 2023</t>
  </si>
  <si>
    <t>Atualizado em (09/05/2023)</t>
  </si>
  <si>
    <t>Fonte: Folha de Pagamento Abril / 2023</t>
  </si>
  <si>
    <t>Atualizado em (07/06/2023)</t>
  </si>
  <si>
    <t>Fonte: Folha de Pagamento Maio / 2023</t>
  </si>
  <si>
    <t>Fonte: Folha de Pagamento Junho / 2023</t>
  </si>
  <si>
    <t>Atualizado em (07/07/2023)</t>
  </si>
  <si>
    <t>Atualizado em (04/08/2023)</t>
  </si>
  <si>
    <t>Fonte: Folha de Pagamento Julho / 2023</t>
  </si>
  <si>
    <t>Fonte: Folha de Pagamento Agosto / 2023</t>
  </si>
  <si>
    <t>Atualizado em (11/09/2023)</t>
  </si>
  <si>
    <t>Atualizado em (10/10/2023)</t>
  </si>
  <si>
    <t>Fonte: Folha de Pagamento Setembro / 2023</t>
  </si>
  <si>
    <t>Atualizado em (10/11/2023)</t>
  </si>
  <si>
    <t>Fonte: Folha de Pagamento Outubro / 2023</t>
  </si>
  <si>
    <t>Atualizado em (07/12/2023)</t>
  </si>
  <si>
    <t>Fonte: Folha de Pagamento Novembro / 2023</t>
  </si>
  <si>
    <t>Atualizado em (08/01/2024)</t>
  </si>
  <si>
    <t>Fonte: Folha de Pagamento Dezembro / 2023</t>
  </si>
</sst>
</file>

<file path=xl/styles.xml><?xml version="1.0" encoding="utf-8"?>
<styleSheet xmlns="http://schemas.openxmlformats.org/spreadsheetml/2006/main">
  <numFmts count="4">
    <numFmt numFmtId="164" formatCode="\ #,##0.00\ ;\-#,##0.00\ ;\-00\ ;\ @\ "/>
    <numFmt numFmtId="165" formatCode="\ 0\ ;&quot; (&quot;0\);\-#\ ;\ @\ "/>
    <numFmt numFmtId="166" formatCode="\ 0\ ;&quot; (&quot;0\);\-00\ ;\ @\ "/>
    <numFmt numFmtId="167" formatCode="_(* #,##0_);_(* \(#,##0\);_(* \-??_);_(@_)"/>
  </numFmts>
  <fonts count="15">
    <font>
      <sz val="11"/>
      <color rgb="FF000000"/>
      <name val="Calibri"/>
    </font>
    <font>
      <sz val="11"/>
      <color rgb="FF000000"/>
      <name val="Arial"/>
    </font>
    <font>
      <b/>
      <sz val="11"/>
      <color rgb="FF000000"/>
      <name val="Calibri"/>
    </font>
    <font>
      <b/>
      <i/>
      <u/>
      <sz val="11"/>
      <color rgb="FF000000"/>
      <name val="Calibri"/>
    </font>
    <font>
      <sz val="10"/>
      <color rgb="FF000000"/>
      <name val="Mangal"/>
    </font>
    <font>
      <b/>
      <u/>
      <sz val="10"/>
      <color rgb="FF000000"/>
      <name val="Arial"/>
    </font>
    <font>
      <b/>
      <sz val="11"/>
      <color rgb="FF000000"/>
      <name val="Arial"/>
    </font>
    <font>
      <b/>
      <u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Calibri"/>
    </font>
    <font>
      <sz val="10"/>
      <color rgb="FF000000"/>
      <name val="Arial"/>
      <family val="2"/>
      <charset val="1"/>
    </font>
    <font>
      <sz val="10"/>
      <name val="Arial"/>
      <family val="2"/>
    </font>
    <font>
      <b/>
      <sz val="10"/>
      <color rgb="FF000000"/>
      <name val="Arial"/>
      <family val="2"/>
      <charset val="1"/>
    </font>
    <font>
      <b/>
      <sz val="10"/>
      <color theme="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ADC5E7"/>
        <bgColor rgb="FFB4C7DC"/>
      </patternFill>
    </fill>
    <fill>
      <patternFill patternType="solid">
        <fgColor rgb="FFFFFFFF"/>
        <bgColor rgb="FFFFFFCC"/>
      </patternFill>
    </fill>
    <fill>
      <patternFill patternType="solid">
        <fgColor rgb="FFB8CCE4"/>
        <bgColor rgb="FFB4C7D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theme="3" tint="-0.249977111117893"/>
        <bgColor rgb="FFC0C0C0"/>
      </patternFill>
    </fill>
  </fills>
  <borders count="21">
    <border>
      <left/>
      <right/>
      <top/>
      <bottom/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1">
    <xf numFmtId="0" fontId="0" fillId="0" borderId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2" borderId="1" applyProtection="0"/>
    <xf numFmtId="0" fontId="10" fillId="0" borderId="0" applyBorder="0" applyProtection="0">
      <alignment horizontal="left"/>
    </xf>
    <xf numFmtId="0" fontId="10" fillId="0" borderId="0" applyBorder="0" applyProtection="0"/>
    <xf numFmtId="0" fontId="10" fillId="0" borderId="0" applyBorder="0" applyProtection="0"/>
    <xf numFmtId="0" fontId="2" fillId="0" borderId="0" applyBorder="0" applyProtection="0"/>
    <xf numFmtId="0" fontId="2" fillId="0" borderId="0" applyBorder="0" applyProtection="0">
      <alignment horizontal="left"/>
    </xf>
    <xf numFmtId="0" fontId="10" fillId="0" borderId="0" applyBorder="0" applyProtection="0"/>
    <xf numFmtId="0" fontId="3" fillId="0" borderId="0" applyBorder="0" applyProtection="0"/>
    <xf numFmtId="0" fontId="3" fillId="0" borderId="0" applyBorder="0" applyProtection="0"/>
    <xf numFmtId="164" fontId="10" fillId="0" borderId="0" applyBorder="0" applyProtection="0"/>
    <xf numFmtId="0" fontId="4" fillId="0" borderId="0" applyBorder="0" applyProtection="0"/>
    <xf numFmtId="0" fontId="2" fillId="0" borderId="0" applyBorder="0" applyProtection="0"/>
  </cellStyleXfs>
  <cellXfs count="45">
    <xf numFmtId="0" fontId="0" fillId="0" borderId="0" xfId="0"/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165" fontId="8" fillId="4" borderId="6" xfId="68" applyNumberFormat="1" applyFont="1" applyFill="1" applyBorder="1" applyAlignment="1" applyProtection="1">
      <alignment vertical="center"/>
    </xf>
    <xf numFmtId="165" fontId="8" fillId="0" borderId="6" xfId="0" applyNumberFormat="1" applyFont="1" applyBorder="1" applyAlignment="1">
      <alignment vertical="center"/>
    </xf>
    <xf numFmtId="3" fontId="8" fillId="4" borderId="6" xfId="68" applyNumberFormat="1" applyFont="1" applyFill="1" applyBorder="1" applyAlignment="1" applyProtection="1">
      <alignment vertical="center"/>
    </xf>
    <xf numFmtId="0" fontId="8" fillId="0" borderId="2" xfId="0" applyFont="1" applyBorder="1" applyAlignment="1">
      <alignment horizontal="left" vertical="center"/>
    </xf>
    <xf numFmtId="165" fontId="8" fillId="4" borderId="7" xfId="69" applyNumberFormat="1" applyFont="1" applyFill="1" applyBorder="1" applyAlignment="1" applyProtection="1">
      <alignment vertical="center"/>
    </xf>
    <xf numFmtId="165" fontId="8" fillId="0" borderId="2" xfId="0" applyNumberFormat="1" applyFont="1" applyBorder="1" applyAlignment="1">
      <alignment vertical="center"/>
    </xf>
    <xf numFmtId="3" fontId="8" fillId="4" borderId="2" xfId="68" applyNumberFormat="1" applyFont="1" applyFill="1" applyBorder="1" applyAlignment="1" applyProtection="1">
      <alignment vertical="center"/>
    </xf>
    <xf numFmtId="0" fontId="6" fillId="3" borderId="6" xfId="0" applyFont="1" applyFill="1" applyBorder="1" applyAlignment="1">
      <alignment horizontal="right" vertical="center"/>
    </xf>
    <xf numFmtId="166" fontId="8" fillId="0" borderId="6" xfId="68" applyNumberFormat="1" applyFont="1" applyBorder="1" applyAlignment="1">
      <alignment vertical="center"/>
    </xf>
    <xf numFmtId="166" fontId="8" fillId="0" borderId="6" xfId="0" applyNumberFormat="1" applyFont="1" applyBorder="1" applyAlignment="1">
      <alignment vertical="center"/>
    </xf>
    <xf numFmtId="166" fontId="8" fillId="4" borderId="8" xfId="68" applyNumberFormat="1" applyFont="1" applyFill="1" applyBorder="1" applyAlignment="1">
      <alignment vertical="center"/>
    </xf>
    <xf numFmtId="3" fontId="8" fillId="4" borderId="8" xfId="68" applyNumberFormat="1" applyFont="1" applyFill="1" applyBorder="1" applyAlignment="1">
      <alignment vertical="center"/>
    </xf>
    <xf numFmtId="166" fontId="9" fillId="5" borderId="9" xfId="68" applyNumberFormat="1" applyFont="1" applyFill="1" applyBorder="1" applyAlignment="1">
      <alignment vertical="center"/>
    </xf>
    <xf numFmtId="166" fontId="9" fillId="5" borderId="10" xfId="68" applyNumberFormat="1" applyFont="1" applyFill="1" applyBorder="1" applyAlignment="1">
      <alignment vertical="center"/>
    </xf>
    <xf numFmtId="167" fontId="11" fillId="0" borderId="11" xfId="68" applyNumberFormat="1" applyFont="1" applyFill="1" applyBorder="1" applyAlignment="1" applyProtection="1">
      <alignment vertical="center"/>
    </xf>
    <xf numFmtId="167" fontId="11" fillId="0" borderId="12" xfId="0" applyNumberFormat="1" applyFont="1" applyBorder="1" applyAlignment="1">
      <alignment vertical="center"/>
    </xf>
    <xf numFmtId="3" fontId="12" fillId="4" borderId="13" xfId="68" applyNumberFormat="1" applyFont="1" applyFill="1" applyBorder="1" applyAlignment="1" applyProtection="1">
      <alignment vertical="center"/>
    </xf>
    <xf numFmtId="167" fontId="11" fillId="0" borderId="12" xfId="68" applyNumberFormat="1" applyFont="1" applyFill="1" applyBorder="1" applyAlignment="1" applyProtection="1">
      <alignment vertical="center"/>
    </xf>
    <xf numFmtId="167" fontId="11" fillId="4" borderId="14" xfId="69" applyNumberFormat="1" applyFont="1" applyFill="1" applyBorder="1" applyAlignment="1" applyProtection="1">
      <alignment vertical="center"/>
    </xf>
    <xf numFmtId="167" fontId="13" fillId="6" borderId="15" xfId="68" applyNumberFormat="1" applyFont="1" applyFill="1" applyBorder="1" applyAlignment="1" applyProtection="1">
      <alignment vertical="center"/>
    </xf>
    <xf numFmtId="167" fontId="13" fillId="6" borderId="16" xfId="68" applyNumberFormat="1" applyFont="1" applyFill="1" applyBorder="1" applyAlignment="1" applyProtection="1">
      <alignment vertical="center"/>
    </xf>
    <xf numFmtId="167" fontId="13" fillId="7" borderId="15" xfId="68" applyNumberFormat="1" applyFont="1" applyFill="1" applyBorder="1" applyAlignment="1" applyProtection="1">
      <alignment vertical="center"/>
    </xf>
    <xf numFmtId="167" fontId="13" fillId="7" borderId="16" xfId="68" applyNumberFormat="1" applyFont="1" applyFill="1" applyBorder="1" applyAlignment="1" applyProtection="1">
      <alignment vertical="center"/>
    </xf>
    <xf numFmtId="0" fontId="8" fillId="0" borderId="17" xfId="0" applyFont="1" applyBorder="1" applyAlignment="1">
      <alignment horizontal="left" vertical="center"/>
    </xf>
    <xf numFmtId="167" fontId="11" fillId="4" borderId="12" xfId="69" applyNumberFormat="1" applyFont="1" applyFill="1" applyBorder="1" applyAlignment="1" applyProtection="1">
      <alignment vertical="center"/>
    </xf>
    <xf numFmtId="167" fontId="11" fillId="0" borderId="11" xfId="0" applyNumberFormat="1" applyFont="1" applyBorder="1" applyAlignment="1">
      <alignment vertical="center"/>
    </xf>
    <xf numFmtId="3" fontId="12" fillId="4" borderId="18" xfId="68" applyNumberFormat="1" applyFont="1" applyFill="1" applyBorder="1" applyAlignment="1" applyProtection="1">
      <alignment vertical="center"/>
    </xf>
    <xf numFmtId="3" fontId="12" fillId="4" borderId="19" xfId="68" applyNumberFormat="1" applyFont="1" applyFill="1" applyBorder="1" applyAlignment="1" applyProtection="1">
      <alignment vertical="center"/>
    </xf>
    <xf numFmtId="167" fontId="14" fillId="8" borderId="20" xfId="68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</cellXfs>
  <cellStyles count="71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" xfId="11"/>
    <cellStyle name="Normal 20" xfId="12"/>
    <cellStyle name="Normal 21" xfId="13"/>
    <cellStyle name="Normal 22" xfId="14"/>
    <cellStyle name="Normal 23" xfId="15"/>
    <cellStyle name="Normal 24" xfId="16"/>
    <cellStyle name="Normal 25" xfId="17"/>
    <cellStyle name="Normal 26" xfId="18"/>
    <cellStyle name="Normal 27" xfId="19"/>
    <cellStyle name="Normal 28" xfId="20"/>
    <cellStyle name="Normal 29" xfId="21"/>
    <cellStyle name="Normal 3" xfId="22"/>
    <cellStyle name="Normal 30" xfId="23"/>
    <cellStyle name="Normal 31" xfId="24"/>
    <cellStyle name="Normal 32" xfId="25"/>
    <cellStyle name="Normal 33" xfId="26"/>
    <cellStyle name="Normal 34" xfId="27"/>
    <cellStyle name="Normal 35" xfId="28"/>
    <cellStyle name="Normal 36" xfId="29"/>
    <cellStyle name="Normal 37" xfId="30"/>
    <cellStyle name="Normal 38" xfId="31"/>
    <cellStyle name="Normal 39" xfId="32"/>
    <cellStyle name="Normal 4" xfId="33"/>
    <cellStyle name="Normal 40" xfId="34"/>
    <cellStyle name="Normal 41" xfId="35"/>
    <cellStyle name="Normal 42" xfId="36"/>
    <cellStyle name="Normal 43" xfId="37"/>
    <cellStyle name="Normal 44" xfId="38"/>
    <cellStyle name="Normal 45" xfId="39"/>
    <cellStyle name="Normal 46" xfId="40"/>
    <cellStyle name="Normal 47" xfId="41"/>
    <cellStyle name="Normal 49" xfId="42"/>
    <cellStyle name="Normal 5" xfId="43"/>
    <cellStyle name="Normal 50" xfId="44"/>
    <cellStyle name="Normal 51" xfId="45"/>
    <cellStyle name="Normal 52" xfId="46"/>
    <cellStyle name="Normal 53" xfId="47"/>
    <cellStyle name="Normal 54" xfId="48"/>
    <cellStyle name="Normal 55" xfId="49"/>
    <cellStyle name="Normal 56" xfId="50"/>
    <cellStyle name="Normal 57" xfId="51"/>
    <cellStyle name="Normal 58" xfId="52"/>
    <cellStyle name="Normal 59" xfId="53"/>
    <cellStyle name="Normal 6" xfId="54"/>
    <cellStyle name="Normal 60" xfId="55"/>
    <cellStyle name="Normal 7" xfId="56"/>
    <cellStyle name="Normal 8" xfId="57"/>
    <cellStyle name="Normal 9" xfId="58"/>
    <cellStyle name="Nota 2" xfId="59"/>
    <cellStyle name="Pivot Table Category" xfId="60"/>
    <cellStyle name="Pivot Table Corner" xfId="61"/>
    <cellStyle name="Pivot Table Field" xfId="62"/>
    <cellStyle name="Pivot Table Result" xfId="63"/>
    <cellStyle name="Pivot Table Title" xfId="64"/>
    <cellStyle name="Pivot Table Value" xfId="65"/>
    <cellStyle name="Result" xfId="66"/>
    <cellStyle name="Result2" xfId="67"/>
    <cellStyle name="Separador de milhares" xfId="68" builtinId="3"/>
    <cellStyle name="Separador de milhares 2" xfId="69"/>
    <cellStyle name="Texto Explicativo 2" xfId="7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C5E7"/>
      <rgbColor rgb="FFFF99CC"/>
      <rgbColor rgb="FFB4C7DC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L16"/>
  <sheetViews>
    <sheetView topLeftCell="H1" zoomScalePageLayoutView="60" workbookViewId="0"/>
  </sheetViews>
  <sheetFormatPr defaultColWidth="8.7109375" defaultRowHeight="15"/>
  <cols>
    <col min="1" max="1" width="46.28515625" style="1" customWidth="1"/>
    <col min="2" max="5" width="39.85546875" style="1" customWidth="1"/>
    <col min="6" max="64" width="8.5703125" style="1"/>
  </cols>
  <sheetData>
    <row r="1" spans="1:5">
      <c r="A1" s="2"/>
      <c r="B1" s="41" t="s">
        <v>0</v>
      </c>
      <c r="C1" s="41"/>
      <c r="D1" s="41"/>
    </row>
    <row r="2" spans="1:5">
      <c r="A2" s="3"/>
      <c r="B2" s="42" t="s">
        <v>1</v>
      </c>
      <c r="C2" s="42"/>
      <c r="D2" s="42"/>
    </row>
    <row r="3" spans="1:5">
      <c r="A3" s="4"/>
      <c r="B3" s="42" t="s">
        <v>2</v>
      </c>
      <c r="C3" s="42"/>
      <c r="D3" s="42"/>
    </row>
    <row r="4" spans="1:5">
      <c r="A4" s="5"/>
      <c r="B4" s="43" t="s">
        <v>3</v>
      </c>
      <c r="C4" s="43"/>
      <c r="D4" s="43"/>
    </row>
    <row r="5" spans="1:5" ht="15.75">
      <c r="A5" s="6" t="s">
        <v>4</v>
      </c>
      <c r="B5" s="44" t="s">
        <v>5</v>
      </c>
      <c r="C5" s="44"/>
      <c r="D5" s="44"/>
    </row>
    <row r="6" spans="1:5">
      <c r="A6" s="6" t="s">
        <v>6</v>
      </c>
    </row>
    <row r="8" spans="1:5">
      <c r="B8" s="40" t="s">
        <v>7</v>
      </c>
      <c r="C8" s="40"/>
      <c r="D8" s="40"/>
      <c r="E8" s="40"/>
    </row>
    <row r="10" spans="1:5">
      <c r="B10" s="7" t="s">
        <v>8</v>
      </c>
      <c r="C10" s="7" t="s">
        <v>9</v>
      </c>
      <c r="D10" s="7" t="s">
        <v>10</v>
      </c>
      <c r="E10" s="7" t="s">
        <v>11</v>
      </c>
    </row>
    <row r="11" spans="1:5">
      <c r="B11" s="8" t="s">
        <v>12</v>
      </c>
      <c r="C11" s="9">
        <v>4969</v>
      </c>
      <c r="D11" s="10">
        <v>4896</v>
      </c>
      <c r="E11" s="9">
        <v>73</v>
      </c>
    </row>
    <row r="12" spans="1:5">
      <c r="B12" s="8" t="s">
        <v>13</v>
      </c>
      <c r="C12" s="9">
        <v>12276</v>
      </c>
      <c r="D12" s="10">
        <v>12111</v>
      </c>
      <c r="E12" s="11">
        <v>165</v>
      </c>
    </row>
    <row r="13" spans="1:5">
      <c r="B13" s="8" t="s">
        <v>14</v>
      </c>
      <c r="C13" s="9">
        <v>2029</v>
      </c>
      <c r="D13" s="10">
        <v>1829</v>
      </c>
      <c r="E13" s="11">
        <v>200</v>
      </c>
    </row>
    <row r="14" spans="1:5">
      <c r="B14" s="8" t="s">
        <v>15</v>
      </c>
      <c r="C14" s="9">
        <v>5325</v>
      </c>
      <c r="D14" s="10">
        <v>5152</v>
      </c>
      <c r="E14" s="11">
        <v>173</v>
      </c>
    </row>
    <row r="15" spans="1:5">
      <c r="B15" s="12" t="s">
        <v>16</v>
      </c>
      <c r="C15" s="13">
        <v>130</v>
      </c>
      <c r="D15" s="14">
        <v>91</v>
      </c>
      <c r="E15" s="15">
        <v>39</v>
      </c>
    </row>
    <row r="16" spans="1:5">
      <c r="B16" s="7" t="s">
        <v>17</v>
      </c>
      <c r="C16" s="16">
        <v>24729</v>
      </c>
      <c r="D16" s="16">
        <v>24079</v>
      </c>
      <c r="E16" s="16">
        <v>650</v>
      </c>
    </row>
  </sheetData>
  <mergeCells count="6">
    <mergeCell ref="B8:E8"/>
    <mergeCell ref="B1:D1"/>
    <mergeCell ref="B2:D2"/>
    <mergeCell ref="B3:D3"/>
    <mergeCell ref="B4:D4"/>
    <mergeCell ref="B5:D5"/>
  </mergeCells>
  <pageMargins left="0" right="0" top="0.13888888888888901" bottom="0.13888888888888901" header="0" footer="0"/>
  <pageSetup paperSize="9" firstPageNumber="0" pageOrder="overThenDown" orientation="portrait" horizontalDpi="300" verticalDpi="300"/>
  <headerFooter>
    <oddHeader>&amp;C&amp;"Arial,Regular"&amp;10&amp;A</oddHeader>
    <oddFooter>&amp;C&amp;"Arial,Regular"&amp;10Página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L16"/>
  <sheetViews>
    <sheetView zoomScalePageLayoutView="60" workbookViewId="0"/>
  </sheetViews>
  <sheetFormatPr defaultColWidth="8.7109375" defaultRowHeight="15"/>
  <cols>
    <col min="1" max="1" width="46.28515625" style="1" customWidth="1"/>
    <col min="2" max="5" width="39.85546875" style="1" customWidth="1"/>
    <col min="6" max="64" width="8.5703125" style="1"/>
  </cols>
  <sheetData>
    <row r="1" spans="1:5">
      <c r="A1" s="2"/>
      <c r="B1" s="41" t="s">
        <v>0</v>
      </c>
      <c r="C1" s="41"/>
      <c r="D1" s="41"/>
    </row>
    <row r="2" spans="1:5">
      <c r="A2" s="3"/>
      <c r="B2" s="42" t="s">
        <v>1</v>
      </c>
      <c r="C2" s="42"/>
      <c r="D2" s="42"/>
    </row>
    <row r="3" spans="1:5">
      <c r="A3" s="4"/>
      <c r="B3" s="42" t="s">
        <v>2</v>
      </c>
      <c r="C3" s="42"/>
      <c r="D3" s="42"/>
    </row>
    <row r="4" spans="1:5">
      <c r="A4" s="5"/>
      <c r="B4" s="43" t="s">
        <v>3</v>
      </c>
      <c r="C4" s="43"/>
      <c r="D4" s="43"/>
    </row>
    <row r="5" spans="1:5" ht="15.75">
      <c r="A5" s="6" t="s">
        <v>18</v>
      </c>
      <c r="B5" s="44" t="s">
        <v>5</v>
      </c>
      <c r="C5" s="44"/>
      <c r="D5" s="44"/>
    </row>
    <row r="6" spans="1:5">
      <c r="A6" s="6" t="s">
        <v>19</v>
      </c>
    </row>
    <row r="8" spans="1:5">
      <c r="B8" s="40" t="s">
        <v>7</v>
      </c>
      <c r="C8" s="40"/>
      <c r="D8" s="40"/>
      <c r="E8" s="40"/>
    </row>
    <row r="10" spans="1:5">
      <c r="B10" s="7" t="s">
        <v>8</v>
      </c>
      <c r="C10" s="7" t="s">
        <v>9</v>
      </c>
      <c r="D10" s="7" t="s">
        <v>10</v>
      </c>
      <c r="E10" s="7" t="s">
        <v>11</v>
      </c>
    </row>
    <row r="11" spans="1:5">
      <c r="B11" s="8" t="s">
        <v>12</v>
      </c>
      <c r="C11" s="9">
        <v>4969</v>
      </c>
      <c r="D11" s="10">
        <v>4927</v>
      </c>
      <c r="E11" s="9">
        <v>42</v>
      </c>
    </row>
    <row r="12" spans="1:5">
      <c r="B12" s="8" t="s">
        <v>13</v>
      </c>
      <c r="C12" s="9">
        <v>12276</v>
      </c>
      <c r="D12" s="10">
        <v>12171</v>
      </c>
      <c r="E12" s="11">
        <v>105</v>
      </c>
    </row>
    <row r="13" spans="1:5">
      <c r="B13" s="8" t="s">
        <v>14</v>
      </c>
      <c r="C13" s="9">
        <v>2029</v>
      </c>
      <c r="D13" s="10">
        <v>1818</v>
      </c>
      <c r="E13" s="11">
        <v>211</v>
      </c>
    </row>
    <row r="14" spans="1:5">
      <c r="B14" s="8" t="s">
        <v>15</v>
      </c>
      <c r="C14" s="9">
        <v>5325</v>
      </c>
      <c r="D14" s="10">
        <v>5201</v>
      </c>
      <c r="E14" s="11">
        <v>124</v>
      </c>
    </row>
    <row r="15" spans="1:5">
      <c r="B15" s="12" t="s">
        <v>16</v>
      </c>
      <c r="C15" s="13">
        <v>130</v>
      </c>
      <c r="D15" s="14">
        <v>93</v>
      </c>
      <c r="E15" s="15">
        <v>37</v>
      </c>
    </row>
    <row r="16" spans="1:5">
      <c r="B16" s="7" t="s">
        <v>17</v>
      </c>
      <c r="C16" s="16">
        <v>24729</v>
      </c>
      <c r="D16" s="16">
        <v>24210</v>
      </c>
      <c r="E16" s="16">
        <v>519</v>
      </c>
    </row>
  </sheetData>
  <mergeCells count="6">
    <mergeCell ref="B8:E8"/>
    <mergeCell ref="B1:D1"/>
    <mergeCell ref="B2:D2"/>
    <mergeCell ref="B3:D3"/>
    <mergeCell ref="B4:D4"/>
    <mergeCell ref="B5:D5"/>
  </mergeCells>
  <pageMargins left="0" right="0" top="0.13888888888888901" bottom="0.13888888888888901" header="0" footer="0"/>
  <pageSetup paperSize="9" firstPageNumber="0" pageOrder="overThenDown" orientation="portrait" horizontalDpi="300" verticalDpi="300"/>
  <headerFooter>
    <oddHeader>&amp;C&amp;"Arial,Regular"&amp;10&amp;A</oddHeader>
    <oddFooter>&amp;C&amp;"Arial,Regular"&amp;10Página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A11" sqref="A11"/>
    </sheetView>
  </sheetViews>
  <sheetFormatPr defaultColWidth="8.7109375" defaultRowHeight="15"/>
  <cols>
    <col min="1" max="1" width="46.28515625" style="1" customWidth="1"/>
    <col min="2" max="5" width="39.85546875" style="1" customWidth="1"/>
    <col min="6" max="16384" width="8.7109375" style="1"/>
  </cols>
  <sheetData>
    <row r="1" spans="1:5">
      <c r="A1" s="2"/>
      <c r="B1" s="41" t="s">
        <v>0</v>
      </c>
      <c r="C1" s="41"/>
      <c r="D1" s="41"/>
    </row>
    <row r="2" spans="1:5">
      <c r="A2" s="3"/>
      <c r="B2" s="42" t="s">
        <v>1</v>
      </c>
      <c r="C2" s="42"/>
      <c r="D2" s="42"/>
    </row>
    <row r="3" spans="1:5">
      <c r="A3" s="4"/>
      <c r="B3" s="42" t="s">
        <v>2</v>
      </c>
      <c r="C3" s="42"/>
      <c r="D3" s="42"/>
    </row>
    <row r="4" spans="1:5">
      <c r="A4" s="5"/>
      <c r="B4" s="43" t="s">
        <v>3</v>
      </c>
      <c r="C4" s="43"/>
      <c r="D4" s="43"/>
    </row>
    <row r="5" spans="1:5" ht="15.75">
      <c r="A5" s="6" t="s">
        <v>20</v>
      </c>
      <c r="B5" s="44" t="s">
        <v>5</v>
      </c>
      <c r="C5" s="44"/>
      <c r="D5" s="44"/>
    </row>
    <row r="6" spans="1:5">
      <c r="A6" s="6" t="s">
        <v>21</v>
      </c>
    </row>
    <row r="8" spans="1:5">
      <c r="B8" s="40" t="s">
        <v>7</v>
      </c>
      <c r="C8" s="40"/>
      <c r="D8" s="40"/>
      <c r="E8" s="40"/>
    </row>
    <row r="10" spans="1:5">
      <c r="B10" s="7" t="s">
        <v>8</v>
      </c>
      <c r="C10" s="7" t="s">
        <v>9</v>
      </c>
      <c r="D10" s="7" t="s">
        <v>10</v>
      </c>
      <c r="E10" s="7" t="s">
        <v>11</v>
      </c>
    </row>
    <row r="11" spans="1:5">
      <c r="B11" s="8" t="s">
        <v>12</v>
      </c>
      <c r="C11" s="17">
        <v>5063</v>
      </c>
      <c r="D11" s="18">
        <v>4934</v>
      </c>
      <c r="E11" s="19">
        <v>129</v>
      </c>
    </row>
    <row r="12" spans="1:5">
      <c r="B12" s="8" t="s">
        <v>13</v>
      </c>
      <c r="C12" s="17">
        <v>12355</v>
      </c>
      <c r="D12" s="18">
        <v>12236</v>
      </c>
      <c r="E12" s="20">
        <v>119</v>
      </c>
    </row>
    <row r="13" spans="1:5">
      <c r="B13" s="8" t="s">
        <v>14</v>
      </c>
      <c r="C13" s="17">
        <v>1749</v>
      </c>
      <c r="D13" s="18">
        <v>1602</v>
      </c>
      <c r="E13" s="20">
        <v>147</v>
      </c>
    </row>
    <row r="14" spans="1:5">
      <c r="B14" s="8" t="s">
        <v>15</v>
      </c>
      <c r="C14" s="17">
        <v>5325</v>
      </c>
      <c r="D14" s="18">
        <v>5115</v>
      </c>
      <c r="E14" s="20">
        <v>210</v>
      </c>
    </row>
    <row r="15" spans="1:5">
      <c r="B15" s="12" t="s">
        <v>16</v>
      </c>
      <c r="C15" s="17">
        <v>130</v>
      </c>
      <c r="D15" s="18">
        <v>90</v>
      </c>
      <c r="E15" s="20">
        <v>40</v>
      </c>
    </row>
    <row r="16" spans="1:5" ht="15.75" thickBot="1">
      <c r="B16" s="7" t="s">
        <v>17</v>
      </c>
      <c r="C16" s="21">
        <v>24622</v>
      </c>
      <c r="D16" s="21">
        <v>23977</v>
      </c>
      <c r="E16" s="22">
        <v>645</v>
      </c>
    </row>
  </sheetData>
  <mergeCells count="6">
    <mergeCell ref="B8:E8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27" sqref="B27"/>
    </sheetView>
  </sheetViews>
  <sheetFormatPr defaultColWidth="8.7109375" defaultRowHeight="15"/>
  <cols>
    <col min="1" max="1" width="46.28515625" style="1" customWidth="1"/>
    <col min="2" max="5" width="39.85546875" style="1" customWidth="1"/>
    <col min="6" max="16384" width="8.7109375" style="1"/>
  </cols>
  <sheetData>
    <row r="1" spans="1:5">
      <c r="A1" s="2"/>
      <c r="B1" s="41" t="s">
        <v>0</v>
      </c>
      <c r="C1" s="41"/>
      <c r="D1" s="41"/>
    </row>
    <row r="2" spans="1:5">
      <c r="A2" s="3"/>
      <c r="B2" s="42" t="s">
        <v>1</v>
      </c>
      <c r="C2" s="42"/>
      <c r="D2" s="42"/>
    </row>
    <row r="3" spans="1:5">
      <c r="A3" s="4"/>
      <c r="B3" s="42" t="s">
        <v>2</v>
      </c>
      <c r="C3" s="42"/>
      <c r="D3" s="42"/>
    </row>
    <row r="4" spans="1:5">
      <c r="A4" s="5"/>
      <c r="B4" s="43" t="s">
        <v>3</v>
      </c>
      <c r="C4" s="43"/>
      <c r="D4" s="43"/>
    </row>
    <row r="5" spans="1:5" ht="15.75">
      <c r="A5" s="6" t="s">
        <v>22</v>
      </c>
      <c r="B5" s="44" t="s">
        <v>5</v>
      </c>
      <c r="C5" s="44"/>
      <c r="D5" s="44"/>
    </row>
    <row r="6" spans="1:5">
      <c r="A6" s="6" t="s">
        <v>23</v>
      </c>
    </row>
    <row r="8" spans="1:5">
      <c r="B8" s="40" t="s">
        <v>7</v>
      </c>
      <c r="C8" s="40"/>
      <c r="D8" s="40"/>
      <c r="E8" s="40"/>
    </row>
    <row r="10" spans="1:5">
      <c r="B10" s="7" t="s">
        <v>8</v>
      </c>
      <c r="C10" s="7" t="s">
        <v>9</v>
      </c>
      <c r="D10" s="7" t="s">
        <v>10</v>
      </c>
      <c r="E10" s="7" t="s">
        <v>11</v>
      </c>
    </row>
    <row r="11" spans="1:5">
      <c r="B11" s="8" t="s">
        <v>12</v>
      </c>
      <c r="C11" s="17">
        <v>5063</v>
      </c>
      <c r="D11" s="18">
        <v>4930</v>
      </c>
      <c r="E11" s="19">
        <v>133</v>
      </c>
    </row>
    <row r="12" spans="1:5">
      <c r="B12" s="8" t="s">
        <v>13</v>
      </c>
      <c r="C12" s="17">
        <v>12355</v>
      </c>
      <c r="D12" s="18">
        <v>12225</v>
      </c>
      <c r="E12" s="20">
        <v>130</v>
      </c>
    </row>
    <row r="13" spans="1:5">
      <c r="B13" s="8" t="s">
        <v>14</v>
      </c>
      <c r="C13" s="17">
        <v>1749</v>
      </c>
      <c r="D13" s="18">
        <v>1592</v>
      </c>
      <c r="E13" s="20">
        <v>157</v>
      </c>
    </row>
    <row r="14" spans="1:5">
      <c r="B14" s="8" t="s">
        <v>15</v>
      </c>
      <c r="C14" s="17">
        <v>5325</v>
      </c>
      <c r="D14" s="18">
        <v>5107</v>
      </c>
      <c r="E14" s="20">
        <v>218</v>
      </c>
    </row>
    <row r="15" spans="1:5">
      <c r="B15" s="12" t="s">
        <v>16</v>
      </c>
      <c r="C15" s="17">
        <v>130</v>
      </c>
      <c r="D15" s="18">
        <v>90</v>
      </c>
      <c r="E15" s="20">
        <v>40</v>
      </c>
    </row>
    <row r="16" spans="1:5" ht="15.75" thickBot="1">
      <c r="B16" s="7" t="s">
        <v>17</v>
      </c>
      <c r="C16" s="21">
        <v>24622</v>
      </c>
      <c r="D16" s="21">
        <v>23944</v>
      </c>
      <c r="E16" s="22">
        <v>678</v>
      </c>
    </row>
  </sheetData>
  <mergeCells count="6">
    <mergeCell ref="B8:E8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XFD1048576"/>
    </sheetView>
  </sheetViews>
  <sheetFormatPr defaultColWidth="8.7109375" defaultRowHeight="15"/>
  <cols>
    <col min="1" max="1" width="46.28515625" style="1" customWidth="1"/>
    <col min="2" max="5" width="39.85546875" style="1" customWidth="1"/>
    <col min="6" max="16384" width="8.7109375" style="1"/>
  </cols>
  <sheetData>
    <row r="1" spans="1:5">
      <c r="A1" s="2"/>
      <c r="B1" s="41" t="s">
        <v>0</v>
      </c>
      <c r="C1" s="41"/>
      <c r="D1" s="41"/>
    </row>
    <row r="2" spans="1:5">
      <c r="A2" s="3"/>
      <c r="B2" s="42" t="s">
        <v>1</v>
      </c>
      <c r="C2" s="42"/>
      <c r="D2" s="42"/>
    </row>
    <row r="3" spans="1:5">
      <c r="A3" s="4"/>
      <c r="B3" s="42" t="s">
        <v>2</v>
      </c>
      <c r="C3" s="42"/>
      <c r="D3" s="42"/>
    </row>
    <row r="4" spans="1:5">
      <c r="A4" s="5"/>
      <c r="B4" s="43" t="s">
        <v>3</v>
      </c>
      <c r="C4" s="43"/>
      <c r="D4" s="43"/>
    </row>
    <row r="5" spans="1:5" ht="15.75">
      <c r="A5" s="6" t="s">
        <v>24</v>
      </c>
      <c r="B5" s="44" t="s">
        <v>5</v>
      </c>
      <c r="C5" s="44"/>
      <c r="D5" s="44"/>
    </row>
    <row r="6" spans="1:5">
      <c r="A6" s="6" t="s">
        <v>25</v>
      </c>
    </row>
    <row r="8" spans="1:5">
      <c r="B8" s="40" t="s">
        <v>7</v>
      </c>
      <c r="C8" s="40"/>
      <c r="D8" s="40"/>
      <c r="E8" s="40"/>
    </row>
    <row r="10" spans="1:5">
      <c r="B10" s="7" t="s">
        <v>8</v>
      </c>
      <c r="C10" s="7" t="s">
        <v>9</v>
      </c>
      <c r="D10" s="7" t="s">
        <v>10</v>
      </c>
      <c r="E10" s="7" t="s">
        <v>11</v>
      </c>
    </row>
    <row r="11" spans="1:5">
      <c r="B11" s="8" t="s">
        <v>12</v>
      </c>
      <c r="C11" s="17">
        <v>5063</v>
      </c>
      <c r="D11" s="18">
        <v>4930</v>
      </c>
      <c r="E11" s="19">
        <v>133</v>
      </c>
    </row>
    <row r="12" spans="1:5">
      <c r="B12" s="8" t="s">
        <v>13</v>
      </c>
      <c r="C12" s="17">
        <v>12355</v>
      </c>
      <c r="D12" s="18">
        <v>12210</v>
      </c>
      <c r="E12" s="20">
        <v>145</v>
      </c>
    </row>
    <row r="13" spans="1:5">
      <c r="B13" s="8" t="s">
        <v>14</v>
      </c>
      <c r="C13" s="17">
        <v>1749</v>
      </c>
      <c r="D13" s="18">
        <v>1584</v>
      </c>
      <c r="E13" s="20">
        <v>165</v>
      </c>
    </row>
    <row r="14" spans="1:5">
      <c r="B14" s="8" t="s">
        <v>15</v>
      </c>
      <c r="C14" s="17">
        <v>5325</v>
      </c>
      <c r="D14" s="18">
        <v>5094</v>
      </c>
      <c r="E14" s="20">
        <v>231</v>
      </c>
    </row>
    <row r="15" spans="1:5">
      <c r="B15" s="12" t="s">
        <v>16</v>
      </c>
      <c r="C15" s="17">
        <v>130</v>
      </c>
      <c r="D15" s="18">
        <v>90</v>
      </c>
      <c r="E15" s="20">
        <v>40</v>
      </c>
    </row>
    <row r="16" spans="1:5" ht="15.75" thickBot="1">
      <c r="B16" s="7" t="s">
        <v>17</v>
      </c>
      <c r="C16" s="21">
        <v>24622</v>
      </c>
      <c r="D16" s="21">
        <v>23908</v>
      </c>
      <c r="E16" s="22">
        <v>714</v>
      </c>
    </row>
  </sheetData>
  <mergeCells count="6">
    <mergeCell ref="B8:E8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XFD1048576"/>
    </sheetView>
  </sheetViews>
  <sheetFormatPr defaultColWidth="8.7109375" defaultRowHeight="15"/>
  <cols>
    <col min="1" max="1" width="46.28515625" style="1" customWidth="1"/>
    <col min="2" max="5" width="39.85546875" style="1" customWidth="1"/>
    <col min="6" max="16384" width="8.7109375" style="1"/>
  </cols>
  <sheetData>
    <row r="1" spans="1:5">
      <c r="A1" s="2"/>
      <c r="B1" s="41" t="s">
        <v>0</v>
      </c>
      <c r="C1" s="41"/>
      <c r="D1" s="41"/>
    </row>
    <row r="2" spans="1:5">
      <c r="A2" s="3"/>
      <c r="B2" s="42" t="s">
        <v>1</v>
      </c>
      <c r="C2" s="42"/>
      <c r="D2" s="42"/>
    </row>
    <row r="3" spans="1:5">
      <c r="A3" s="4"/>
      <c r="B3" s="42" t="s">
        <v>2</v>
      </c>
      <c r="C3" s="42"/>
      <c r="D3" s="42"/>
    </row>
    <row r="4" spans="1:5">
      <c r="A4" s="5"/>
      <c r="B4" s="43" t="s">
        <v>3</v>
      </c>
      <c r="C4" s="43"/>
      <c r="D4" s="43"/>
    </row>
    <row r="5" spans="1:5" ht="15.75">
      <c r="A5" s="6" t="s">
        <v>26</v>
      </c>
      <c r="B5" s="44" t="s">
        <v>5</v>
      </c>
      <c r="C5" s="44"/>
      <c r="D5" s="44"/>
    </row>
    <row r="6" spans="1:5">
      <c r="A6" s="6" t="s">
        <v>27</v>
      </c>
    </row>
    <row r="8" spans="1:5">
      <c r="B8" s="40" t="s">
        <v>7</v>
      </c>
      <c r="C8" s="40"/>
      <c r="D8" s="40"/>
      <c r="E8" s="40"/>
    </row>
    <row r="10" spans="1:5">
      <c r="B10" s="7" t="s">
        <v>8</v>
      </c>
      <c r="C10" s="7" t="s">
        <v>9</v>
      </c>
      <c r="D10" s="7" t="s">
        <v>10</v>
      </c>
      <c r="E10" s="7" t="s">
        <v>11</v>
      </c>
    </row>
    <row r="11" spans="1:5">
      <c r="B11" s="8" t="s">
        <v>12</v>
      </c>
      <c r="C11" s="17">
        <v>5063</v>
      </c>
      <c r="D11" s="18">
        <v>4915</v>
      </c>
      <c r="E11" s="19">
        <v>148</v>
      </c>
    </row>
    <row r="12" spans="1:5">
      <c r="B12" s="8" t="s">
        <v>13</v>
      </c>
      <c r="C12" s="17">
        <v>12355</v>
      </c>
      <c r="D12" s="18">
        <v>12184</v>
      </c>
      <c r="E12" s="20">
        <v>171</v>
      </c>
    </row>
    <row r="13" spans="1:5">
      <c r="B13" s="8" t="s">
        <v>14</v>
      </c>
      <c r="C13" s="17">
        <v>1749</v>
      </c>
      <c r="D13" s="18">
        <v>1568</v>
      </c>
      <c r="E13" s="20">
        <v>181</v>
      </c>
    </row>
    <row r="14" spans="1:5">
      <c r="B14" s="8" t="s">
        <v>15</v>
      </c>
      <c r="C14" s="17">
        <v>5325</v>
      </c>
      <c r="D14" s="18">
        <v>5076</v>
      </c>
      <c r="E14" s="20">
        <v>249</v>
      </c>
    </row>
    <row r="15" spans="1:5">
      <c r="B15" s="12" t="s">
        <v>16</v>
      </c>
      <c r="C15" s="17">
        <v>130</v>
      </c>
      <c r="D15" s="18">
        <v>88</v>
      </c>
      <c r="E15" s="20">
        <v>42</v>
      </c>
    </row>
    <row r="16" spans="1:5" ht="15.75" thickBot="1">
      <c r="B16" s="7" t="s">
        <v>17</v>
      </c>
      <c r="C16" s="21">
        <v>24622</v>
      </c>
      <c r="D16" s="21">
        <v>23831</v>
      </c>
      <c r="E16" s="22">
        <v>791</v>
      </c>
    </row>
  </sheetData>
  <mergeCells count="6">
    <mergeCell ref="B8:E8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25" sqref="B25"/>
    </sheetView>
  </sheetViews>
  <sheetFormatPr defaultColWidth="8.7109375" defaultRowHeight="15"/>
  <cols>
    <col min="1" max="1" width="46.28515625" style="1" customWidth="1"/>
    <col min="2" max="5" width="39.85546875" style="1" customWidth="1"/>
    <col min="6" max="16384" width="8.7109375" style="1"/>
  </cols>
  <sheetData>
    <row r="1" spans="1:5">
      <c r="A1" s="2"/>
      <c r="B1" s="41" t="s">
        <v>0</v>
      </c>
      <c r="C1" s="41"/>
      <c r="D1" s="41"/>
    </row>
    <row r="2" spans="1:5">
      <c r="A2" s="3"/>
      <c r="B2" s="42" t="s">
        <v>1</v>
      </c>
      <c r="C2" s="42"/>
      <c r="D2" s="42"/>
    </row>
    <row r="3" spans="1:5">
      <c r="A3" s="4"/>
      <c r="B3" s="42" t="s">
        <v>2</v>
      </c>
      <c r="C3" s="42"/>
      <c r="D3" s="42"/>
    </row>
    <row r="4" spans="1:5">
      <c r="A4" s="5"/>
      <c r="B4" s="43" t="s">
        <v>3</v>
      </c>
      <c r="C4" s="43"/>
      <c r="D4" s="43"/>
    </row>
    <row r="5" spans="1:5" ht="15.75">
      <c r="A5" s="6" t="s">
        <v>28</v>
      </c>
      <c r="B5" s="44" t="s">
        <v>5</v>
      </c>
      <c r="C5" s="44"/>
      <c r="D5" s="44"/>
    </row>
    <row r="6" spans="1:5">
      <c r="A6" s="6" t="s">
        <v>29</v>
      </c>
    </row>
    <row r="8" spans="1:5">
      <c r="B8" s="40" t="s">
        <v>7</v>
      </c>
      <c r="C8" s="40"/>
      <c r="D8" s="40"/>
      <c r="E8" s="40"/>
    </row>
    <row r="10" spans="1:5">
      <c r="B10" s="7" t="s">
        <v>8</v>
      </c>
      <c r="C10" s="7" t="s">
        <v>9</v>
      </c>
      <c r="D10" s="7" t="s">
        <v>10</v>
      </c>
      <c r="E10" s="7" t="s">
        <v>11</v>
      </c>
    </row>
    <row r="11" spans="1:5">
      <c r="B11" s="8" t="s">
        <v>12</v>
      </c>
      <c r="C11" s="23">
        <v>5063</v>
      </c>
      <c r="D11" s="24">
        <v>4891</v>
      </c>
      <c r="E11" s="25">
        <v>172</v>
      </c>
    </row>
    <row r="12" spans="1:5">
      <c r="B12" s="8" t="s">
        <v>13</v>
      </c>
      <c r="C12" s="26">
        <v>12355</v>
      </c>
      <c r="D12" s="24">
        <v>12148</v>
      </c>
      <c r="E12" s="25">
        <v>207</v>
      </c>
    </row>
    <row r="13" spans="1:5">
      <c r="B13" s="8" t="s">
        <v>14</v>
      </c>
      <c r="C13" s="26">
        <v>1749</v>
      </c>
      <c r="D13" s="24">
        <v>1551</v>
      </c>
      <c r="E13" s="25">
        <v>198</v>
      </c>
    </row>
    <row r="14" spans="1:5">
      <c r="B14" s="8" t="s">
        <v>15</v>
      </c>
      <c r="C14" s="26">
        <v>5325</v>
      </c>
      <c r="D14" s="24">
        <v>5058</v>
      </c>
      <c r="E14" s="25">
        <v>267</v>
      </c>
    </row>
    <row r="15" spans="1:5">
      <c r="B15" s="12" t="s">
        <v>16</v>
      </c>
      <c r="C15" s="27">
        <v>130</v>
      </c>
      <c r="D15" s="24">
        <v>86</v>
      </c>
      <c r="E15" s="25">
        <v>44</v>
      </c>
    </row>
    <row r="16" spans="1:5" ht="15.75" thickBot="1">
      <c r="B16" s="7" t="s">
        <v>17</v>
      </c>
      <c r="C16" s="28">
        <v>24622</v>
      </c>
      <c r="D16" s="28">
        <v>23734</v>
      </c>
      <c r="E16" s="29">
        <v>888</v>
      </c>
    </row>
  </sheetData>
  <mergeCells count="6">
    <mergeCell ref="B8:E8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26" sqref="B26"/>
    </sheetView>
  </sheetViews>
  <sheetFormatPr defaultColWidth="8.7109375" defaultRowHeight="15"/>
  <cols>
    <col min="1" max="1" width="46.28515625" style="1" customWidth="1"/>
    <col min="2" max="5" width="39.85546875" style="1" customWidth="1"/>
    <col min="6" max="16384" width="8.7109375" style="1"/>
  </cols>
  <sheetData>
    <row r="1" spans="1:5">
      <c r="A1" s="2"/>
      <c r="B1" s="41" t="s">
        <v>0</v>
      </c>
      <c r="C1" s="41"/>
      <c r="D1" s="41"/>
    </row>
    <row r="2" spans="1:5">
      <c r="A2" s="3"/>
      <c r="B2" s="42" t="s">
        <v>1</v>
      </c>
      <c r="C2" s="42"/>
      <c r="D2" s="42"/>
    </row>
    <row r="3" spans="1:5">
      <c r="A3" s="4"/>
      <c r="B3" s="42" t="s">
        <v>2</v>
      </c>
      <c r="C3" s="42"/>
      <c r="D3" s="42"/>
    </row>
    <row r="4" spans="1:5">
      <c r="A4" s="5"/>
      <c r="B4" s="43" t="s">
        <v>3</v>
      </c>
      <c r="C4" s="43"/>
      <c r="D4" s="43"/>
    </row>
    <row r="5" spans="1:5" ht="15.75">
      <c r="A5" s="6" t="s">
        <v>31</v>
      </c>
      <c r="B5" s="44" t="s">
        <v>5</v>
      </c>
      <c r="C5" s="44"/>
      <c r="D5" s="44"/>
    </row>
    <row r="6" spans="1:5">
      <c r="A6" s="6" t="s">
        <v>30</v>
      </c>
    </row>
    <row r="8" spans="1:5">
      <c r="B8" s="40" t="s">
        <v>7</v>
      </c>
      <c r="C8" s="40"/>
      <c r="D8" s="40"/>
      <c r="E8" s="40"/>
    </row>
    <row r="10" spans="1:5">
      <c r="B10" s="7" t="s">
        <v>8</v>
      </c>
      <c r="C10" s="7" t="s">
        <v>9</v>
      </c>
      <c r="D10" s="7" t="s">
        <v>10</v>
      </c>
      <c r="E10" s="7" t="s">
        <v>11</v>
      </c>
    </row>
    <row r="11" spans="1:5">
      <c r="B11" s="8" t="s">
        <v>12</v>
      </c>
      <c r="C11" s="23">
        <v>5063</v>
      </c>
      <c r="D11" s="24">
        <v>4882</v>
      </c>
      <c r="E11" s="25">
        <f>C11-D11</f>
        <v>181</v>
      </c>
    </row>
    <row r="12" spans="1:5">
      <c r="B12" s="8" t="s">
        <v>13</v>
      </c>
      <c r="C12" s="26">
        <v>12355</v>
      </c>
      <c r="D12" s="24">
        <v>12131</v>
      </c>
      <c r="E12" s="25">
        <f t="shared" ref="E12:E15" si="0">C12-D12</f>
        <v>224</v>
      </c>
    </row>
    <row r="13" spans="1:5">
      <c r="B13" s="8" t="s">
        <v>14</v>
      </c>
      <c r="C13" s="26">
        <v>1749</v>
      </c>
      <c r="D13" s="24">
        <v>1546</v>
      </c>
      <c r="E13" s="25">
        <f t="shared" si="0"/>
        <v>203</v>
      </c>
    </row>
    <row r="14" spans="1:5">
      <c r="B14" s="8" t="s">
        <v>15</v>
      </c>
      <c r="C14" s="26">
        <v>5325</v>
      </c>
      <c r="D14" s="24">
        <v>5039</v>
      </c>
      <c r="E14" s="25">
        <f t="shared" si="0"/>
        <v>286</v>
      </c>
    </row>
    <row r="15" spans="1:5">
      <c r="B15" s="12" t="s">
        <v>16</v>
      </c>
      <c r="C15" s="27">
        <v>130</v>
      </c>
      <c r="D15" s="24">
        <v>86</v>
      </c>
      <c r="E15" s="25">
        <f t="shared" si="0"/>
        <v>44</v>
      </c>
    </row>
    <row r="16" spans="1:5" ht="15.75" thickBot="1">
      <c r="B16" s="7" t="s">
        <v>17</v>
      </c>
      <c r="C16" s="30">
        <f>SUM(C11:C15)</f>
        <v>24622</v>
      </c>
      <c r="D16" s="30">
        <f>SUM(D11:D15)</f>
        <v>23684</v>
      </c>
      <c r="E16" s="31">
        <f>SUM(E11:E15)</f>
        <v>938</v>
      </c>
    </row>
  </sheetData>
  <mergeCells count="6">
    <mergeCell ref="B8:E8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C25" sqref="C25"/>
    </sheetView>
  </sheetViews>
  <sheetFormatPr defaultColWidth="8.7109375" defaultRowHeight="15"/>
  <cols>
    <col min="1" max="1" width="46.28515625" style="1" customWidth="1"/>
    <col min="2" max="5" width="39.85546875" style="1" customWidth="1"/>
    <col min="6" max="16384" width="8.7109375" style="1"/>
  </cols>
  <sheetData>
    <row r="1" spans="1:5">
      <c r="A1" s="2"/>
      <c r="B1" s="41" t="s">
        <v>0</v>
      </c>
      <c r="C1" s="41"/>
      <c r="D1" s="41"/>
    </row>
    <row r="2" spans="1:5">
      <c r="A2" s="3"/>
      <c r="B2" s="42" t="s">
        <v>1</v>
      </c>
      <c r="C2" s="42"/>
      <c r="D2" s="42"/>
    </row>
    <row r="3" spans="1:5">
      <c r="A3" s="4"/>
      <c r="B3" s="42" t="s">
        <v>2</v>
      </c>
      <c r="C3" s="42"/>
      <c r="D3" s="42"/>
    </row>
    <row r="4" spans="1:5">
      <c r="A4" s="5"/>
      <c r="B4" s="43" t="s">
        <v>3</v>
      </c>
      <c r="C4" s="43"/>
      <c r="D4" s="43"/>
    </row>
    <row r="5" spans="1:5" ht="15.75">
      <c r="A5" s="6" t="s">
        <v>32</v>
      </c>
      <c r="B5" s="44" t="s">
        <v>5</v>
      </c>
      <c r="C5" s="44"/>
      <c r="D5" s="44"/>
    </row>
    <row r="6" spans="1:5">
      <c r="A6" s="6" t="s">
        <v>33</v>
      </c>
    </row>
    <row r="8" spans="1:5">
      <c r="B8" s="40" t="s">
        <v>7</v>
      </c>
      <c r="C8" s="40"/>
      <c r="D8" s="40"/>
      <c r="E8" s="40"/>
    </row>
    <row r="10" spans="1:5">
      <c r="B10" s="7" t="s">
        <v>8</v>
      </c>
      <c r="C10" s="7" t="s">
        <v>9</v>
      </c>
      <c r="D10" s="7" t="s">
        <v>10</v>
      </c>
      <c r="E10" s="7" t="s">
        <v>11</v>
      </c>
    </row>
    <row r="11" spans="1:5">
      <c r="B11" s="8" t="s">
        <v>12</v>
      </c>
      <c r="C11" s="23">
        <v>5063</v>
      </c>
      <c r="D11" s="24">
        <v>4863</v>
      </c>
      <c r="E11" s="25">
        <v>200</v>
      </c>
    </row>
    <row r="12" spans="1:5">
      <c r="B12" s="8" t="s">
        <v>13</v>
      </c>
      <c r="C12" s="26">
        <v>12355</v>
      </c>
      <c r="D12" s="24">
        <v>12109</v>
      </c>
      <c r="E12" s="25">
        <v>246</v>
      </c>
    </row>
    <row r="13" spans="1:5">
      <c r="B13" s="8" t="s">
        <v>14</v>
      </c>
      <c r="C13" s="26">
        <v>1749</v>
      </c>
      <c r="D13" s="24">
        <v>1541</v>
      </c>
      <c r="E13" s="25">
        <v>208</v>
      </c>
    </row>
    <row r="14" spans="1:5">
      <c r="B14" s="8" t="s">
        <v>15</v>
      </c>
      <c r="C14" s="26">
        <v>5325</v>
      </c>
      <c r="D14" s="24">
        <v>5019</v>
      </c>
      <c r="E14" s="25">
        <v>306</v>
      </c>
    </row>
    <row r="15" spans="1:5">
      <c r="B15" s="32" t="s">
        <v>16</v>
      </c>
      <c r="C15" s="33">
        <v>130</v>
      </c>
      <c r="D15" s="24">
        <v>84</v>
      </c>
      <c r="E15" s="25">
        <v>46</v>
      </c>
    </row>
    <row r="16" spans="1:5" ht="15.75" thickBot="1">
      <c r="B16" s="7" t="s">
        <v>17</v>
      </c>
      <c r="C16" s="30">
        <v>24622</v>
      </c>
      <c r="D16" s="30">
        <v>23616</v>
      </c>
      <c r="E16" s="31">
        <v>1006</v>
      </c>
    </row>
  </sheetData>
  <mergeCells count="6">
    <mergeCell ref="B8:E8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C27" sqref="C27"/>
    </sheetView>
  </sheetViews>
  <sheetFormatPr defaultColWidth="8.7109375" defaultRowHeight="15"/>
  <cols>
    <col min="1" max="1" width="46.28515625" style="1" customWidth="1"/>
    <col min="2" max="5" width="39.85546875" style="1" customWidth="1"/>
    <col min="6" max="16384" width="8.7109375" style="1"/>
  </cols>
  <sheetData>
    <row r="1" spans="1:5">
      <c r="A1" s="2"/>
      <c r="B1" s="41" t="s">
        <v>0</v>
      </c>
      <c r="C1" s="41"/>
      <c r="D1" s="41"/>
    </row>
    <row r="2" spans="1:5">
      <c r="A2" s="3"/>
      <c r="B2" s="42" t="s">
        <v>1</v>
      </c>
      <c r="C2" s="42"/>
      <c r="D2" s="42"/>
    </row>
    <row r="3" spans="1:5">
      <c r="A3" s="4"/>
      <c r="B3" s="42" t="s">
        <v>2</v>
      </c>
      <c r="C3" s="42"/>
      <c r="D3" s="42"/>
    </row>
    <row r="4" spans="1:5">
      <c r="A4" s="5"/>
      <c r="B4" s="43" t="s">
        <v>3</v>
      </c>
      <c r="C4" s="43"/>
      <c r="D4" s="43"/>
    </row>
    <row r="5" spans="1:5" ht="15.75">
      <c r="A5" s="6" t="s">
        <v>35</v>
      </c>
      <c r="B5" s="44" t="s">
        <v>5</v>
      </c>
      <c r="C5" s="44"/>
      <c r="D5" s="44"/>
    </row>
    <row r="6" spans="1:5">
      <c r="A6" s="6" t="s">
        <v>34</v>
      </c>
    </row>
    <row r="8" spans="1:5">
      <c r="B8" s="40" t="s">
        <v>7</v>
      </c>
      <c r="C8" s="40"/>
      <c r="D8" s="40"/>
      <c r="E8" s="40"/>
    </row>
    <row r="10" spans="1:5">
      <c r="B10" s="7" t="s">
        <v>8</v>
      </c>
      <c r="C10" s="7" t="s">
        <v>9</v>
      </c>
      <c r="D10" s="7" t="s">
        <v>10</v>
      </c>
      <c r="E10" s="7" t="s">
        <v>11</v>
      </c>
    </row>
    <row r="11" spans="1:5">
      <c r="B11" s="8" t="s">
        <v>12</v>
      </c>
      <c r="C11" s="23">
        <v>5063</v>
      </c>
      <c r="D11" s="34">
        <v>4839</v>
      </c>
      <c r="E11" s="35">
        <v>224</v>
      </c>
    </row>
    <row r="12" spans="1:5">
      <c r="B12" s="8" t="s">
        <v>13</v>
      </c>
      <c r="C12" s="26">
        <v>12355</v>
      </c>
      <c r="D12" s="34">
        <v>12073</v>
      </c>
      <c r="E12" s="25">
        <v>282</v>
      </c>
    </row>
    <row r="13" spans="1:5">
      <c r="B13" s="8" t="s">
        <v>14</v>
      </c>
      <c r="C13" s="26">
        <v>1749</v>
      </c>
      <c r="D13" s="34">
        <v>1526</v>
      </c>
      <c r="E13" s="25">
        <v>223</v>
      </c>
    </row>
    <row r="14" spans="1:5">
      <c r="B14" s="8" t="s">
        <v>15</v>
      </c>
      <c r="C14" s="26">
        <v>5325</v>
      </c>
      <c r="D14" s="34">
        <v>5000</v>
      </c>
      <c r="E14" s="25">
        <v>325</v>
      </c>
    </row>
    <row r="15" spans="1:5" ht="15.75" thickBot="1">
      <c r="B15" s="32" t="s">
        <v>16</v>
      </c>
      <c r="C15" s="27">
        <v>130</v>
      </c>
      <c r="D15" s="34">
        <v>83</v>
      </c>
      <c r="E15" s="36">
        <v>47</v>
      </c>
    </row>
    <row r="16" spans="1:5" ht="15.75" thickBot="1">
      <c r="B16" s="7" t="s">
        <v>17</v>
      </c>
      <c r="C16" s="37">
        <v>24622</v>
      </c>
      <c r="D16" s="37">
        <v>23521</v>
      </c>
      <c r="E16" s="37">
        <v>1101</v>
      </c>
    </row>
  </sheetData>
  <mergeCells count="6">
    <mergeCell ref="B8:E8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C26" sqref="C26"/>
    </sheetView>
  </sheetViews>
  <sheetFormatPr defaultColWidth="8.7109375" defaultRowHeight="15"/>
  <cols>
    <col min="1" max="1" width="46.28515625" style="1" customWidth="1"/>
    <col min="2" max="5" width="39.85546875" style="1" customWidth="1"/>
    <col min="6" max="16384" width="8.7109375" style="1"/>
  </cols>
  <sheetData>
    <row r="1" spans="1:5">
      <c r="A1" s="2"/>
      <c r="B1" s="41" t="s">
        <v>0</v>
      </c>
      <c r="C1" s="41"/>
      <c r="D1" s="41"/>
    </row>
    <row r="2" spans="1:5">
      <c r="A2" s="3"/>
      <c r="B2" s="42" t="s">
        <v>1</v>
      </c>
      <c r="C2" s="42"/>
      <c r="D2" s="42"/>
    </row>
    <row r="3" spans="1:5">
      <c r="A3" s="4"/>
      <c r="B3" s="42" t="s">
        <v>2</v>
      </c>
      <c r="C3" s="42"/>
      <c r="D3" s="42"/>
    </row>
    <row r="4" spans="1:5">
      <c r="A4" s="5"/>
      <c r="B4" s="43" t="s">
        <v>3</v>
      </c>
      <c r="C4" s="43"/>
      <c r="D4" s="43"/>
    </row>
    <row r="5" spans="1:5" ht="15.75">
      <c r="A5" s="6" t="s">
        <v>36</v>
      </c>
      <c r="B5" s="44" t="s">
        <v>5</v>
      </c>
      <c r="C5" s="44"/>
      <c r="D5" s="44"/>
    </row>
    <row r="6" spans="1:5">
      <c r="A6" s="6" t="s">
        <v>37</v>
      </c>
    </row>
    <row r="8" spans="1:5">
      <c r="B8" s="40" t="s">
        <v>7</v>
      </c>
      <c r="C8" s="40"/>
      <c r="D8" s="40"/>
      <c r="E8" s="40"/>
    </row>
    <row r="10" spans="1:5">
      <c r="B10" s="7" t="s">
        <v>8</v>
      </c>
      <c r="C10" s="7" t="s">
        <v>9</v>
      </c>
      <c r="D10" s="7" t="s">
        <v>10</v>
      </c>
      <c r="E10" s="7" t="s">
        <v>11</v>
      </c>
    </row>
    <row r="11" spans="1:5">
      <c r="B11" s="8" t="s">
        <v>12</v>
      </c>
      <c r="C11" s="23">
        <v>5063</v>
      </c>
      <c r="D11" s="34">
        <v>4820</v>
      </c>
      <c r="E11" s="35">
        <v>243</v>
      </c>
    </row>
    <row r="12" spans="1:5">
      <c r="B12" s="8" t="s">
        <v>13</v>
      </c>
      <c r="C12" s="26">
        <v>12355</v>
      </c>
      <c r="D12" s="34">
        <v>12090</v>
      </c>
      <c r="E12" s="25">
        <v>265</v>
      </c>
    </row>
    <row r="13" spans="1:5">
      <c r="B13" s="8" t="s">
        <v>14</v>
      </c>
      <c r="C13" s="26">
        <v>1749</v>
      </c>
      <c r="D13" s="34">
        <v>1518</v>
      </c>
      <c r="E13" s="25">
        <v>231</v>
      </c>
    </row>
    <row r="14" spans="1:5">
      <c r="B14" s="8" t="s">
        <v>15</v>
      </c>
      <c r="C14" s="26">
        <v>5325</v>
      </c>
      <c r="D14" s="34">
        <v>4990</v>
      </c>
      <c r="E14" s="25">
        <v>335</v>
      </c>
    </row>
    <row r="15" spans="1:5" ht="15.75" thickBot="1">
      <c r="B15" s="32" t="s">
        <v>16</v>
      </c>
      <c r="C15" s="27">
        <v>130</v>
      </c>
      <c r="D15" s="34">
        <v>83</v>
      </c>
      <c r="E15" s="36">
        <v>47</v>
      </c>
    </row>
    <row r="16" spans="1:5" ht="15.75" thickBot="1">
      <c r="B16" s="7" t="s">
        <v>17</v>
      </c>
      <c r="C16" s="37">
        <v>24622</v>
      </c>
      <c r="D16" s="37">
        <v>23501</v>
      </c>
      <c r="E16" s="37">
        <v>1121</v>
      </c>
    </row>
  </sheetData>
  <mergeCells count="6">
    <mergeCell ref="B8:E8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21" sqref="B21"/>
    </sheetView>
  </sheetViews>
  <sheetFormatPr defaultColWidth="8.7109375" defaultRowHeight="15"/>
  <cols>
    <col min="1" max="1" width="46.28515625" style="1" customWidth="1"/>
    <col min="2" max="5" width="39.85546875" style="1" customWidth="1"/>
    <col min="6" max="16384" width="8.7109375" style="1"/>
  </cols>
  <sheetData>
    <row r="1" spans="1:5">
      <c r="A1" s="2"/>
      <c r="B1" s="41" t="s">
        <v>0</v>
      </c>
      <c r="C1" s="41"/>
      <c r="D1" s="41"/>
    </row>
    <row r="2" spans="1:5">
      <c r="A2" s="3"/>
      <c r="B2" s="42" t="s">
        <v>1</v>
      </c>
      <c r="C2" s="42"/>
      <c r="D2" s="42"/>
    </row>
    <row r="3" spans="1:5">
      <c r="A3" s="4"/>
      <c r="B3" s="42" t="s">
        <v>2</v>
      </c>
      <c r="C3" s="42"/>
      <c r="D3" s="42"/>
    </row>
    <row r="4" spans="1:5">
      <c r="A4" s="5"/>
      <c r="B4" s="43" t="s">
        <v>3</v>
      </c>
      <c r="C4" s="43"/>
      <c r="D4" s="43"/>
    </row>
    <row r="5" spans="1:5" ht="15.75">
      <c r="A5" s="6" t="s">
        <v>38</v>
      </c>
      <c r="B5" s="44" t="s">
        <v>5</v>
      </c>
      <c r="C5" s="44"/>
      <c r="D5" s="44"/>
    </row>
    <row r="6" spans="1:5">
      <c r="A6" s="6" t="s">
        <v>39</v>
      </c>
    </row>
    <row r="8" spans="1:5">
      <c r="B8" s="40" t="s">
        <v>7</v>
      </c>
      <c r="C8" s="40"/>
      <c r="D8" s="40"/>
      <c r="E8" s="40"/>
    </row>
    <row r="10" spans="1:5">
      <c r="B10" s="7" t="s">
        <v>8</v>
      </c>
      <c r="C10" s="7" t="s">
        <v>9</v>
      </c>
      <c r="D10" s="7" t="s">
        <v>10</v>
      </c>
      <c r="E10" s="7" t="s">
        <v>11</v>
      </c>
    </row>
    <row r="11" spans="1:5">
      <c r="B11" s="8" t="s">
        <v>12</v>
      </c>
      <c r="C11" s="23">
        <v>5063</v>
      </c>
      <c r="D11" s="34">
        <v>4818</v>
      </c>
      <c r="E11" s="35">
        <v>245</v>
      </c>
    </row>
    <row r="12" spans="1:5">
      <c r="B12" s="8" t="s">
        <v>13</v>
      </c>
      <c r="C12" s="26">
        <v>12355</v>
      </c>
      <c r="D12" s="34">
        <v>12096</v>
      </c>
      <c r="E12" s="25">
        <v>259</v>
      </c>
    </row>
    <row r="13" spans="1:5">
      <c r="B13" s="8" t="s">
        <v>14</v>
      </c>
      <c r="C13" s="26">
        <v>1749</v>
      </c>
      <c r="D13" s="34">
        <v>1515</v>
      </c>
      <c r="E13" s="25">
        <v>234</v>
      </c>
    </row>
    <row r="14" spans="1:5">
      <c r="B14" s="12" t="s">
        <v>15</v>
      </c>
      <c r="C14" s="26">
        <v>5325</v>
      </c>
      <c r="D14" s="34">
        <v>5006</v>
      </c>
      <c r="E14" s="25">
        <v>319</v>
      </c>
    </row>
    <row r="15" spans="1:5" ht="15.75" thickBot="1">
      <c r="B15" s="39" t="s">
        <v>16</v>
      </c>
      <c r="C15" s="27">
        <v>130</v>
      </c>
      <c r="D15" s="34">
        <v>82</v>
      </c>
      <c r="E15" s="36">
        <v>48</v>
      </c>
    </row>
    <row r="16" spans="1:5" ht="15.75" thickBot="1">
      <c r="B16" s="38" t="s">
        <v>17</v>
      </c>
      <c r="C16" s="37">
        <v>24622</v>
      </c>
      <c r="D16" s="37">
        <v>23517</v>
      </c>
      <c r="E16" s="37">
        <v>1105</v>
      </c>
    </row>
  </sheetData>
  <mergeCells count="6">
    <mergeCell ref="B8:E8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XFD1048576"/>
    </sheetView>
  </sheetViews>
  <sheetFormatPr defaultColWidth="8.7109375" defaultRowHeight="15"/>
  <cols>
    <col min="1" max="1" width="46.28515625" style="1" customWidth="1"/>
    <col min="2" max="5" width="39.85546875" style="1" customWidth="1"/>
    <col min="6" max="16384" width="8.7109375" style="1"/>
  </cols>
  <sheetData>
    <row r="1" spans="1:5">
      <c r="A1" s="2"/>
      <c r="B1" s="41" t="s">
        <v>0</v>
      </c>
      <c r="C1" s="41"/>
      <c r="D1" s="41"/>
    </row>
    <row r="2" spans="1:5">
      <c r="A2" s="3"/>
      <c r="B2" s="42" t="s">
        <v>1</v>
      </c>
      <c r="C2" s="42"/>
      <c r="D2" s="42"/>
    </row>
    <row r="3" spans="1:5">
      <c r="A3" s="4"/>
      <c r="B3" s="42" t="s">
        <v>2</v>
      </c>
      <c r="C3" s="42"/>
      <c r="D3" s="42"/>
    </row>
    <row r="4" spans="1:5">
      <c r="A4" s="5"/>
      <c r="B4" s="43" t="s">
        <v>3</v>
      </c>
      <c r="C4" s="43"/>
      <c r="D4" s="43"/>
    </row>
    <row r="5" spans="1:5" ht="15.75">
      <c r="A5" s="6" t="s">
        <v>40</v>
      </c>
      <c r="B5" s="44" t="s">
        <v>5</v>
      </c>
      <c r="C5" s="44"/>
      <c r="D5" s="44"/>
    </row>
    <row r="6" spans="1:5">
      <c r="A6" s="6" t="s">
        <v>41</v>
      </c>
    </row>
    <row r="8" spans="1:5">
      <c r="B8" s="40" t="s">
        <v>7</v>
      </c>
      <c r="C8" s="40"/>
      <c r="D8" s="40"/>
      <c r="E8" s="40"/>
    </row>
    <row r="10" spans="1:5">
      <c r="B10" s="7" t="s">
        <v>8</v>
      </c>
      <c r="C10" s="7" t="s">
        <v>9</v>
      </c>
      <c r="D10" s="7" t="s">
        <v>10</v>
      </c>
      <c r="E10" s="7" t="s">
        <v>11</v>
      </c>
    </row>
    <row r="11" spans="1:5">
      <c r="B11" s="8" t="s">
        <v>12</v>
      </c>
      <c r="C11" s="23">
        <v>5063</v>
      </c>
      <c r="D11" s="34">
        <v>4805</v>
      </c>
      <c r="E11" s="35">
        <v>258</v>
      </c>
    </row>
    <row r="12" spans="1:5">
      <c r="B12" s="8" t="s">
        <v>13</v>
      </c>
      <c r="C12" s="26">
        <v>12355</v>
      </c>
      <c r="D12" s="34">
        <v>12075</v>
      </c>
      <c r="E12" s="25">
        <v>280</v>
      </c>
    </row>
    <row r="13" spans="1:5">
      <c r="B13" s="8" t="s">
        <v>14</v>
      </c>
      <c r="C13" s="26">
        <v>1749</v>
      </c>
      <c r="D13" s="34">
        <v>1503</v>
      </c>
      <c r="E13" s="25">
        <v>246</v>
      </c>
    </row>
    <row r="14" spans="1:5">
      <c r="B14" s="12" t="s">
        <v>15</v>
      </c>
      <c r="C14" s="26">
        <v>5325</v>
      </c>
      <c r="D14" s="34">
        <v>5002</v>
      </c>
      <c r="E14" s="25">
        <v>323</v>
      </c>
    </row>
    <row r="15" spans="1:5" ht="15.75" thickBot="1">
      <c r="B15" s="39" t="s">
        <v>16</v>
      </c>
      <c r="C15" s="27">
        <v>130</v>
      </c>
      <c r="D15" s="34">
        <v>82</v>
      </c>
      <c r="E15" s="36">
        <v>48</v>
      </c>
    </row>
    <row r="16" spans="1:5" ht="15.75" thickBot="1">
      <c r="B16" s="38" t="s">
        <v>17</v>
      </c>
      <c r="C16" s="37">
        <v>24622</v>
      </c>
      <c r="D16" s="37">
        <v>23467</v>
      </c>
      <c r="E16" s="37">
        <v>1155</v>
      </c>
    </row>
  </sheetData>
  <mergeCells count="6">
    <mergeCell ref="B8:E8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C17" sqref="C17"/>
    </sheetView>
  </sheetViews>
  <sheetFormatPr defaultColWidth="8.7109375" defaultRowHeight="15"/>
  <cols>
    <col min="1" max="1" width="46.28515625" style="1" customWidth="1"/>
    <col min="2" max="5" width="39.85546875" style="1" customWidth="1"/>
    <col min="6" max="16384" width="8.7109375" style="1"/>
  </cols>
  <sheetData>
    <row r="1" spans="1:5">
      <c r="A1" s="2"/>
      <c r="B1" s="41" t="s">
        <v>0</v>
      </c>
      <c r="C1" s="41"/>
      <c r="D1" s="41"/>
    </row>
    <row r="2" spans="1:5">
      <c r="A2" s="3"/>
      <c r="B2" s="42" t="s">
        <v>1</v>
      </c>
      <c r="C2" s="42"/>
      <c r="D2" s="42"/>
    </row>
    <row r="3" spans="1:5">
      <c r="A3" s="4"/>
      <c r="B3" s="42" t="s">
        <v>2</v>
      </c>
      <c r="C3" s="42"/>
      <c r="D3" s="42"/>
    </row>
    <row r="4" spans="1:5">
      <c r="A4" s="5"/>
      <c r="B4" s="43" t="s">
        <v>3</v>
      </c>
      <c r="C4" s="43"/>
      <c r="D4" s="43"/>
    </row>
    <row r="5" spans="1:5" ht="15.75">
      <c r="A5" s="6" t="s">
        <v>42</v>
      </c>
      <c r="B5" s="44" t="s">
        <v>5</v>
      </c>
      <c r="C5" s="44"/>
      <c r="D5" s="44"/>
    </row>
    <row r="6" spans="1:5">
      <c r="A6" s="6" t="s">
        <v>43</v>
      </c>
    </row>
    <row r="8" spans="1:5">
      <c r="B8" s="40" t="s">
        <v>7</v>
      </c>
      <c r="C8" s="40"/>
      <c r="D8" s="40"/>
      <c r="E8" s="40"/>
    </row>
    <row r="10" spans="1:5">
      <c r="B10" s="7" t="s">
        <v>8</v>
      </c>
      <c r="C10" s="7" t="s">
        <v>9</v>
      </c>
      <c r="D10" s="7" t="s">
        <v>10</v>
      </c>
      <c r="E10" s="7" t="s">
        <v>11</v>
      </c>
    </row>
    <row r="11" spans="1:5">
      <c r="B11" s="8" t="s">
        <v>12</v>
      </c>
      <c r="C11" s="23">
        <v>5063</v>
      </c>
      <c r="D11" s="34">
        <v>4792</v>
      </c>
      <c r="E11" s="35">
        <v>271</v>
      </c>
    </row>
    <row r="12" spans="1:5">
      <c r="B12" s="8" t="s">
        <v>13</v>
      </c>
      <c r="C12" s="26">
        <v>12355</v>
      </c>
      <c r="D12" s="34">
        <v>12071</v>
      </c>
      <c r="E12" s="25">
        <v>284</v>
      </c>
    </row>
    <row r="13" spans="1:5">
      <c r="B13" s="8" t="s">
        <v>14</v>
      </c>
      <c r="C13" s="26">
        <v>1749</v>
      </c>
      <c r="D13" s="34">
        <v>1496</v>
      </c>
      <c r="E13" s="25">
        <v>253</v>
      </c>
    </row>
    <row r="14" spans="1:5">
      <c r="B14" s="12" t="s">
        <v>15</v>
      </c>
      <c r="C14" s="26">
        <v>5325</v>
      </c>
      <c r="D14" s="34">
        <v>4988</v>
      </c>
      <c r="E14" s="25">
        <v>337</v>
      </c>
    </row>
    <row r="15" spans="1:5" ht="15.75" thickBot="1">
      <c r="B15" s="39" t="s">
        <v>16</v>
      </c>
      <c r="C15" s="27">
        <v>130</v>
      </c>
      <c r="D15" s="34">
        <v>82</v>
      </c>
      <c r="E15" s="36">
        <v>48</v>
      </c>
    </row>
    <row r="16" spans="1:5" ht="15.75" thickBot="1">
      <c r="B16" s="38" t="s">
        <v>17</v>
      </c>
      <c r="C16" s="37">
        <v>24622</v>
      </c>
      <c r="D16" s="37">
        <v>23429</v>
      </c>
      <c r="E16" s="37">
        <v>1193</v>
      </c>
    </row>
  </sheetData>
  <mergeCells count="6">
    <mergeCell ref="B1:D1"/>
    <mergeCell ref="B2:D2"/>
    <mergeCell ref="B3:D3"/>
    <mergeCell ref="B4:D4"/>
    <mergeCell ref="B5:D5"/>
    <mergeCell ref="B8:E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Janeiro_2022</vt:lpstr>
      <vt:lpstr>Fevereiro_2022</vt:lpstr>
      <vt:lpstr>JAN 2023</vt:lpstr>
      <vt:lpstr>FEV 2023</vt:lpstr>
      <vt:lpstr>MAR 2023</vt:lpstr>
      <vt:lpstr>ABR 2023</vt:lpstr>
      <vt:lpstr>MAI 2023</vt:lpstr>
      <vt:lpstr>JUN 2023</vt:lpstr>
      <vt:lpstr>JUL 2023</vt:lpstr>
      <vt:lpstr>AGO 2023</vt:lpstr>
      <vt:lpstr>SET 2023</vt:lpstr>
      <vt:lpstr>OUT 2023</vt:lpstr>
      <vt:lpstr>NOV 2023</vt:lpstr>
      <vt:lpstr>DEZ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Karoline Andrade da Silva</dc:creator>
  <cp:lastModifiedBy>anakaroline.silva</cp:lastModifiedBy>
  <cp:revision>19</cp:revision>
  <dcterms:created xsi:type="dcterms:W3CDTF">2021-03-18T15:16:16Z</dcterms:created>
  <dcterms:modified xsi:type="dcterms:W3CDTF">2024-01-08T13:03:21Z</dcterms:modified>
  <dc:language>en-US</dc:language>
</cp:coreProperties>
</file>