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<sst xmlns="http://schemas.openxmlformats.org/spreadsheetml/2006/main" count="8" uniqueCount="8">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</sst>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2023NE000086</v>
          </cell>
          <cell r="G10">
            <v>44928</v>
          </cell>
          <cell r="H10">
            <v>38752817.509999998</v>
          </cell>
          <cell r="I10" t="str">
            <v>2023OB053648</v>
          </cell>
          <cell r="J10">
            <v>45237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2023NE013658</v>
          </cell>
          <cell r="G11">
            <v>45170</v>
          </cell>
          <cell r="H11">
            <v>193164</v>
          </cell>
          <cell r="I11" t="str">
            <v>2023OB054270</v>
          </cell>
          <cell r="J11">
            <v>45238</v>
          </cell>
          <cell r="N11">
            <v>193164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zoomScale="65" zoomScaleNormal="65" workbookViewId="0">
      <selection activeCell="H21" sqref="H21"/>
    </sheetView>
  </sheetViews>
  <sheetFormatPr defaultColWidth="8.7109375" defaultRowHeight="12.75"/>
  <cols>
    <col min="1" max="1" width="29.140625" style="7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customWidth="1"/>
    <col min="7" max="7" width="26.85546875" style="2" customWidth="1"/>
    <col min="8" max="8" width="20.7109375" style="8" customWidth="1"/>
    <col min="9" max="102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9767633000447</v>
      </c>
      <c r="B2" s="4" t="str">
        <f>'[1]TCE - ANEXO V - REC. Preencher'!C10</f>
        <v>HOSPITAL SILVIO MAGALHÃES - CG Nº 019/2022</v>
      </c>
      <c r="C2" s="4" t="str">
        <f>'[1]TCE - ANEXO V - REC. Preencher'!F10</f>
        <v>2023NE000086</v>
      </c>
      <c r="D2" s="5">
        <f>IF('[1]TCE - ANEXO V - REC. Preencher'!G10="","",'[1]TCE - ANEXO V - REC. Preencher'!G10)</f>
        <v>44928</v>
      </c>
      <c r="E2" s="6">
        <f>'[1]TCE - ANEXO V - REC. Preencher'!H10</f>
        <v>38752817.509999998</v>
      </c>
      <c r="F2" s="4" t="str">
        <f>'[1]TCE - ANEXO V - REC. Preencher'!I10</f>
        <v>2023OB053648</v>
      </c>
      <c r="G2" s="5">
        <f>IF('[1]TCE - ANEXO V - REC. Preencher'!J10="","",'[1]TCE - ANEXO V - REC. Preencher'!J10)</f>
        <v>45237</v>
      </c>
      <c r="H2" s="6">
        <f>'[1]TCE - ANEXO V - REC. Preencher'!N10</f>
        <v>3522983.41</v>
      </c>
    </row>
    <row r="3" spans="1:8" ht="24" customHeight="1">
      <c r="A3" s="3">
        <f>'[1]TCE - ANEXO V - REC. Preencher'!B11</f>
        <v>9767633000447</v>
      </c>
      <c r="B3" s="4" t="str">
        <f>'[1]TCE - ANEXO V - REC. Preencher'!C11</f>
        <v>HOSPITAL SILVIO MAGALHÃES - CG Nº 019/2022</v>
      </c>
      <c r="C3" s="4" t="str">
        <f>'[1]TCE - ANEXO V - REC. Preencher'!F11</f>
        <v>2023NE013658</v>
      </c>
      <c r="D3" s="5">
        <f>IF('[1]TCE - ANEXO V - REC. Preencher'!G11="","",'[1]TCE - ANEXO V - REC. Preencher'!G11)</f>
        <v>45170</v>
      </c>
      <c r="E3" s="6">
        <f>'[1]TCE - ANEXO V - REC. Preencher'!H11</f>
        <v>193164</v>
      </c>
      <c r="F3" s="4" t="str">
        <f>'[1]TCE - ANEXO V - REC. Preencher'!I11</f>
        <v>2023OB054270</v>
      </c>
      <c r="G3" s="5">
        <f>IF('[1]TCE - ANEXO V - REC. Preencher'!J11="","",'[1]TCE - ANEXO V - REC. Preencher'!J11)</f>
        <v>45238</v>
      </c>
      <c r="H3" s="6">
        <f>'[1]TCE - ANEXO V - REC. Preencher'!N11</f>
        <v>193164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2023-12-26T19:50:09Z</dcterms:created>
  <dcterms:modified xsi:type="dcterms:W3CDTF">2023-12-26T19:50:23Z</dcterms:modified>
</cp:coreProperties>
</file>