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 iterateDelta="1E-4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<sst xmlns="http://schemas.openxmlformats.org/spreadsheetml/2006/main" count="17" uniqueCount="16">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</sst>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4" fontId="1" fillId="0" borderId="0" applyBorder="0" applyProtection="0"/>
    <xf numFmtId="168" fontId="1" fillId="0" borderId="0" applyBorder="0" applyProtection="0"/>
    <xf numFmtId="0" fontId="3" fillId="0" borderId="0" applyBorder="0" applyProtection="0"/>
    <xf numFmtId="168" fontId="4" fillId="0" borderId="0" applyBorder="0" applyProtection="0"/>
    <xf numFmtId="168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24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0" borderId="2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 vertical="center"/>
    </xf>
    <xf numFmtId="49" fontId="0" fillId="0" borderId="2" xfId="1" applyNumberFormat="1" applyFont="1" applyBorder="1" applyAlignment="1" applyProtection="1">
      <alignment horizontal="left"/>
    </xf>
    <xf numFmtId="0" fontId="0" fillId="0" borderId="2" xfId="1" applyNumberFormat="1" applyFont="1" applyBorder="1" applyAlignment="1" applyProtection="1">
      <alignment horizontal="center"/>
    </xf>
    <xf numFmtId="49" fontId="0" fillId="0" borderId="2" xfId="1" applyNumberFormat="1" applyFont="1" applyBorder="1" applyAlignment="1" applyProtection="1">
      <alignment horizontal="center"/>
    </xf>
    <xf numFmtId="167" fontId="0" fillId="0" borderId="2" xfId="1" applyNumberFormat="1" applyFont="1" applyBorder="1" applyAlignment="1" applyProtection="1">
      <alignment horizontal="center"/>
    </xf>
    <xf numFmtId="2" fontId="0" fillId="0" borderId="2" xfId="1" applyNumberFormat="1" applyFont="1" applyBorder="1" applyAlignment="1" applyProtection="1">
      <alignment horizontal="center"/>
    </xf>
    <xf numFmtId="2" fontId="0" fillId="0" borderId="3" xfId="1" applyNumberFormat="1" applyFont="1" applyBorder="1" applyAlignment="1" applyProtection="1">
      <alignment horizontal="center"/>
    </xf>
    <xf numFmtId="168" fontId="0" fillId="3" borderId="0" xfId="2" applyFont="1" applyFill="1" applyBorder="1" applyAlignment="1" applyProtection="1"/>
    <xf numFmtId="169" fontId="0" fillId="3" borderId="0" xfId="0" applyNumberFormat="1" applyFill="1" applyAlignment="1" applyProtection="1"/>
    <xf numFmtId="0" fontId="0" fillId="3" borderId="0" xfId="0" applyFont="1" applyFill="1" applyAlignment="1" applyProtection="1"/>
    <xf numFmtId="170" fontId="0" fillId="3" borderId="0" xfId="0" applyNumberFormat="1" applyFill="1" applyAlignment="1" applyProtection="1"/>
    <xf numFmtId="49" fontId="0" fillId="0" borderId="0" xfId="0" applyNumberForma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49" fontId="0" fillId="0" borderId="0" xfId="0" applyNumberFormat="1" applyAlignment="1" applyProtection="1"/>
    <xf numFmtId="0" fontId="0" fillId="0" borderId="0" xfId="0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2023_Modelo_PCF_2023_REV_10_V1___Em_11.10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SALDO DE ESTOQUE"/>
      <sheetName val="PCF TCE"/>
      <sheetName val="CONTÁBIL- FINANCEIRA "/>
      <sheetName val="Mem. Cálc. Núcleo"/>
      <sheetName val="MEM.CÁLC.FP."/>
      <sheetName val="Turnover"/>
      <sheetName val="TCE - ANEXO III - Preencher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>
        <row r="11">
          <cell r="C11" t="str">
            <v>HOSPITAL SILVIO MAGALHÃES - CG Nº 019/2022</v>
          </cell>
          <cell r="E11" t="str">
            <v>ADERNANDA BUARQUE DIAS DE MELO</v>
          </cell>
          <cell r="G11" t="str">
            <v>3 - Administrativo</v>
          </cell>
          <cell r="H11">
            <v>513205</v>
          </cell>
          <cell r="I11">
            <v>45200</v>
          </cell>
          <cell r="J11" t="str">
            <v>1 - Plantonista</v>
          </cell>
          <cell r="K11">
            <v>36</v>
          </cell>
          <cell r="L11">
            <v>1428.58</v>
          </cell>
          <cell r="P11">
            <v>0</v>
          </cell>
          <cell r="Q11">
            <v>0</v>
          </cell>
          <cell r="R11">
            <v>329.89</v>
          </cell>
          <cell r="S11">
            <v>0</v>
          </cell>
          <cell r="W11">
            <v>140.47</v>
          </cell>
          <cell r="X11">
            <v>1617.9999999999998</v>
          </cell>
        </row>
        <row r="12">
          <cell r="C12" t="str">
            <v>HOSPITAL SILVIO MAGALHÃES - CG Nº 019/2022</v>
          </cell>
          <cell r="E12" t="str">
            <v>ADILMA MARTINS DA SILVA</v>
          </cell>
          <cell r="G12" t="str">
            <v>2 - Outros Profissionais da Saúde</v>
          </cell>
          <cell r="H12">
            <v>322205</v>
          </cell>
          <cell r="I12">
            <v>45200</v>
          </cell>
          <cell r="J12" t="str">
            <v>1 - Plantonista</v>
          </cell>
          <cell r="K12">
            <v>36</v>
          </cell>
          <cell r="L12">
            <v>1330</v>
          </cell>
          <cell r="P12">
            <v>0</v>
          </cell>
          <cell r="Q12">
            <v>0</v>
          </cell>
          <cell r="R12">
            <v>718.45</v>
          </cell>
          <cell r="S12">
            <v>54.31</v>
          </cell>
          <cell r="W12">
            <v>176.76</v>
          </cell>
          <cell r="X12">
            <v>1925.9999999999998</v>
          </cell>
        </row>
        <row r="13">
          <cell r="C13" t="str">
            <v>HOSPITAL SILVIO MAGALHÃES - CG Nº 019/2022</v>
          </cell>
          <cell r="E13" t="str">
            <v xml:space="preserve">ADLA VANESSA FELICIANO DA SILVA </v>
          </cell>
          <cell r="G13" t="str">
            <v>2 - Outros Profissionais da Saúde</v>
          </cell>
          <cell r="H13">
            <v>322205</v>
          </cell>
          <cell r="I13">
            <v>45200</v>
          </cell>
          <cell r="J13" t="str">
            <v>1 - Plantonista</v>
          </cell>
          <cell r="K13">
            <v>36</v>
          </cell>
          <cell r="L13">
            <v>532</v>
          </cell>
          <cell r="P13">
            <v>0</v>
          </cell>
          <cell r="Q13">
            <v>0</v>
          </cell>
          <cell r="R13">
            <v>1475</v>
          </cell>
          <cell r="S13">
            <v>21.72</v>
          </cell>
          <cell r="W13">
            <v>448.72</v>
          </cell>
          <cell r="X13">
            <v>1580</v>
          </cell>
        </row>
        <row r="14">
          <cell r="C14" t="str">
            <v>HOSPITAL SILVIO MAGALHÃES - CG Nº 019/2022</v>
          </cell>
          <cell r="E14" t="str">
            <v>ADRIANA KARLA ALVES DA SILVA</v>
          </cell>
          <cell r="G14" t="str">
            <v>2 - Outros Profissionais da Saúde</v>
          </cell>
          <cell r="H14">
            <v>322205</v>
          </cell>
          <cell r="I14">
            <v>45200</v>
          </cell>
          <cell r="J14" t="str">
            <v>1 - Plantonista</v>
          </cell>
          <cell r="K14">
            <v>36</v>
          </cell>
          <cell r="L14">
            <v>1330</v>
          </cell>
          <cell r="P14">
            <v>0</v>
          </cell>
          <cell r="Q14">
            <v>0</v>
          </cell>
          <cell r="R14">
            <v>578.38</v>
          </cell>
          <cell r="S14">
            <v>0</v>
          </cell>
          <cell r="W14">
            <v>205.38</v>
          </cell>
          <cell r="X14">
            <v>1703</v>
          </cell>
        </row>
        <row r="15">
          <cell r="C15" t="str">
            <v>HOSPITAL SILVIO MAGALHÃES - CG Nº 019/2022</v>
          </cell>
          <cell r="E15" t="str">
            <v>ADRIANA LUCIA PEREIRA ANSELMO DA SILVA</v>
          </cell>
          <cell r="G15" t="str">
            <v>2 - Outros Profissionais da Saúde</v>
          </cell>
          <cell r="H15">
            <v>322205</v>
          </cell>
          <cell r="I15">
            <v>45200</v>
          </cell>
          <cell r="J15" t="str">
            <v>1 - Plantonista</v>
          </cell>
          <cell r="K15">
            <v>36</v>
          </cell>
          <cell r="L15">
            <v>44.33</v>
          </cell>
          <cell r="P15">
            <v>2598.85</v>
          </cell>
          <cell r="Q15">
            <v>0</v>
          </cell>
          <cell r="R15">
            <v>0.92</v>
          </cell>
          <cell r="S15">
            <v>0</v>
          </cell>
          <cell r="W15">
            <v>2605.1</v>
          </cell>
          <cell r="X15">
            <v>39</v>
          </cell>
        </row>
        <row r="16">
          <cell r="C16" t="str">
            <v>HOSPITAL SILVIO MAGALHÃES - CG Nº 019/2022</v>
          </cell>
          <cell r="E16" t="str">
            <v>ADRIANA MARIA DA SILVA</v>
          </cell>
          <cell r="G16" t="str">
            <v>2 - Outros Profissionais da Saúde</v>
          </cell>
          <cell r="H16">
            <v>322205</v>
          </cell>
          <cell r="I16">
            <v>45200</v>
          </cell>
          <cell r="J16" t="str">
            <v>1 - Plantonista</v>
          </cell>
          <cell r="K16">
            <v>36</v>
          </cell>
          <cell r="L16">
            <v>1330</v>
          </cell>
          <cell r="P16">
            <v>0</v>
          </cell>
          <cell r="Q16">
            <v>0</v>
          </cell>
          <cell r="R16">
            <v>645.1</v>
          </cell>
          <cell r="S16">
            <v>0</v>
          </cell>
          <cell r="W16">
            <v>510.1</v>
          </cell>
          <cell r="X16">
            <v>1465</v>
          </cell>
        </row>
        <row r="17">
          <cell r="C17" t="str">
            <v>HOSPITAL SILVIO MAGALHÃES - CG Nº 019/2022</v>
          </cell>
          <cell r="E17" t="str">
            <v>ADRIANA MARIA DE GOZ</v>
          </cell>
          <cell r="G17" t="str">
            <v>2 - Outros Profissionais da Saúde</v>
          </cell>
          <cell r="H17">
            <v>322205</v>
          </cell>
          <cell r="I17">
            <v>45200</v>
          </cell>
          <cell r="J17" t="str">
            <v>1 - Plantonista</v>
          </cell>
          <cell r="K17">
            <v>36</v>
          </cell>
          <cell r="L17">
            <v>1330</v>
          </cell>
          <cell r="P17">
            <v>0</v>
          </cell>
          <cell r="Q17">
            <v>0</v>
          </cell>
          <cell r="R17">
            <v>655.61</v>
          </cell>
          <cell r="S17">
            <v>0</v>
          </cell>
          <cell r="W17">
            <v>158.61000000000001</v>
          </cell>
          <cell r="X17">
            <v>1827</v>
          </cell>
        </row>
        <row r="18">
          <cell r="C18" t="str">
            <v>HOSPITAL SILVIO MAGALHÃES - CG Nº 019/2022</v>
          </cell>
          <cell r="E18" t="str">
            <v>ADRIANA PAULA BEATRIZ DA SILVA</v>
          </cell>
          <cell r="G18" t="str">
            <v>3 - Administrativo</v>
          </cell>
          <cell r="H18">
            <v>521130</v>
          </cell>
          <cell r="I18">
            <v>45200</v>
          </cell>
          <cell r="J18" t="str">
            <v>1 - Plantonista</v>
          </cell>
          <cell r="K18">
            <v>36</v>
          </cell>
          <cell r="L18">
            <v>1320</v>
          </cell>
          <cell r="P18">
            <v>0</v>
          </cell>
          <cell r="Q18">
            <v>0</v>
          </cell>
          <cell r="R18">
            <v>395.93</v>
          </cell>
          <cell r="S18">
            <v>0</v>
          </cell>
          <cell r="W18">
            <v>427.93</v>
          </cell>
          <cell r="X18">
            <v>1288</v>
          </cell>
        </row>
        <row r="19">
          <cell r="C19" t="str">
            <v>HOSPITAL SILVIO MAGALHÃES - CG Nº 019/2022</v>
          </cell>
          <cell r="E19" t="str">
            <v>ADRIANA SIMONE BEZERRA DA SILVA</v>
          </cell>
          <cell r="G19" t="str">
            <v>2 - Outros Profissionais da Saúde</v>
          </cell>
          <cell r="H19">
            <v>223505</v>
          </cell>
          <cell r="I19">
            <v>45200</v>
          </cell>
          <cell r="J19" t="str">
            <v>1 - Plantonista</v>
          </cell>
          <cell r="K19">
            <v>40</v>
          </cell>
          <cell r="L19">
            <v>2035.36</v>
          </cell>
          <cell r="P19">
            <v>0</v>
          </cell>
          <cell r="Q19">
            <v>0</v>
          </cell>
          <cell r="R19">
            <v>513.01</v>
          </cell>
          <cell r="S19">
            <v>0</v>
          </cell>
          <cell r="W19">
            <v>212.37</v>
          </cell>
          <cell r="X19">
            <v>2336</v>
          </cell>
        </row>
        <row r="20">
          <cell r="C20" t="str">
            <v>HOSPITAL SILVIO MAGALHÃES - CG Nº 019/2022</v>
          </cell>
          <cell r="E20" t="str">
            <v>ADRIANO BATISTA DOS SANTOS</v>
          </cell>
          <cell r="G20" t="str">
            <v>3 - Administrativo</v>
          </cell>
          <cell r="H20">
            <v>521130</v>
          </cell>
          <cell r="I20">
            <v>45200</v>
          </cell>
          <cell r="J20" t="str">
            <v>1 - Plantonista</v>
          </cell>
          <cell r="K20">
            <v>36</v>
          </cell>
          <cell r="L20">
            <v>1320</v>
          </cell>
          <cell r="P20">
            <v>0</v>
          </cell>
          <cell r="Q20">
            <v>0</v>
          </cell>
          <cell r="R20">
            <v>192.83</v>
          </cell>
          <cell r="S20">
            <v>0</v>
          </cell>
          <cell r="W20">
            <v>123.83</v>
          </cell>
          <cell r="X20">
            <v>1389</v>
          </cell>
        </row>
        <row r="21">
          <cell r="C21" t="str">
            <v>HOSPITAL SILVIO MAGALHÃES - CG Nº 019/2022</v>
          </cell>
          <cell r="E21" t="str">
            <v>ADRIANO DA SILVA</v>
          </cell>
          <cell r="G21" t="str">
            <v>3 - Administrativo</v>
          </cell>
          <cell r="H21">
            <v>514310</v>
          </cell>
          <cell r="I21">
            <v>45200</v>
          </cell>
          <cell r="J21" t="str">
            <v>2 - Diarista</v>
          </cell>
          <cell r="K21">
            <v>44</v>
          </cell>
          <cell r="L21">
            <v>1320</v>
          </cell>
          <cell r="P21">
            <v>0</v>
          </cell>
          <cell r="Q21">
            <v>0</v>
          </cell>
          <cell r="R21">
            <v>390.84</v>
          </cell>
          <cell r="S21">
            <v>0</v>
          </cell>
          <cell r="W21">
            <v>140.84</v>
          </cell>
          <cell r="X21">
            <v>1570</v>
          </cell>
        </row>
        <row r="22">
          <cell r="C22" t="str">
            <v>HOSPITAL SILVIO MAGALHÃES - CG Nº 019/2022</v>
          </cell>
          <cell r="E22" t="str">
            <v>ADRIANO RAMOS DOS SANTOS</v>
          </cell>
          <cell r="G22" t="str">
            <v>3 - Administrativo</v>
          </cell>
          <cell r="H22">
            <v>252210</v>
          </cell>
          <cell r="I22">
            <v>45200</v>
          </cell>
          <cell r="J22" t="str">
            <v>2 - Diarista</v>
          </cell>
          <cell r="K22">
            <v>44</v>
          </cell>
          <cell r="L22">
            <v>3390.03</v>
          </cell>
          <cell r="P22">
            <v>0</v>
          </cell>
          <cell r="Q22">
            <v>0</v>
          </cell>
          <cell r="R22">
            <v>0.79</v>
          </cell>
          <cell r="S22">
            <v>0</v>
          </cell>
          <cell r="W22">
            <v>360.82</v>
          </cell>
          <cell r="X22">
            <v>3030</v>
          </cell>
        </row>
        <row r="23">
          <cell r="C23" t="str">
            <v>HOSPITAL SILVIO MAGALHÃES - CG Nº 019/2022</v>
          </cell>
          <cell r="E23" t="str">
            <v>ADRIELLY AUGUSTA OLIVEIRA BRAZ DA SILVA</v>
          </cell>
          <cell r="G23" t="str">
            <v>2 - Outros Profissionais da Saúde</v>
          </cell>
          <cell r="H23">
            <v>223505</v>
          </cell>
          <cell r="I23">
            <v>45200</v>
          </cell>
          <cell r="J23" t="str">
            <v>1 - Plantonista</v>
          </cell>
          <cell r="K23">
            <v>40</v>
          </cell>
          <cell r="L23">
            <v>2221.9</v>
          </cell>
          <cell r="P23">
            <v>0</v>
          </cell>
          <cell r="Q23">
            <v>0</v>
          </cell>
          <cell r="R23">
            <v>264.31</v>
          </cell>
          <cell r="S23">
            <v>54.31</v>
          </cell>
          <cell r="W23">
            <v>212.52</v>
          </cell>
          <cell r="X23">
            <v>2328</v>
          </cell>
        </row>
        <row r="24">
          <cell r="C24" t="str">
            <v>HOSPITAL SILVIO MAGALHÃES - CG Nº 019/2022</v>
          </cell>
          <cell r="E24" t="str">
            <v xml:space="preserve">ADRIELLY LARISSA BEZERRA DA SILVA </v>
          </cell>
          <cell r="G24" t="str">
            <v>2 - Outros Profissionais da Saúde</v>
          </cell>
          <cell r="H24">
            <v>223505</v>
          </cell>
          <cell r="I24">
            <v>45200</v>
          </cell>
          <cell r="J24" t="str">
            <v>1 - Plantonista</v>
          </cell>
          <cell r="K24">
            <v>40</v>
          </cell>
          <cell r="L24">
            <v>2394.11</v>
          </cell>
          <cell r="P24">
            <v>0</v>
          </cell>
          <cell r="Q24">
            <v>0</v>
          </cell>
          <cell r="R24">
            <v>583.79999999999995</v>
          </cell>
          <cell r="S24">
            <v>0</v>
          </cell>
          <cell r="W24">
            <v>326.91000000000003</v>
          </cell>
          <cell r="X24">
            <v>2651</v>
          </cell>
        </row>
        <row r="25">
          <cell r="C25" t="str">
            <v>HOSPITAL SILVIO MAGALHÃES - CG Nº 019/2022</v>
          </cell>
          <cell r="E25" t="str">
            <v>ADRIENE PATRICIA FREIRE DOS SANTOS MENDONCA</v>
          </cell>
          <cell r="G25" t="str">
            <v>2 - Outros Profissionais da Saúde</v>
          </cell>
          <cell r="H25">
            <v>223505</v>
          </cell>
          <cell r="I25">
            <v>45200</v>
          </cell>
          <cell r="J25" t="str">
            <v>1 - Plantonista</v>
          </cell>
          <cell r="K25">
            <v>40</v>
          </cell>
          <cell r="L25">
            <v>2688.93</v>
          </cell>
          <cell r="P25">
            <v>0</v>
          </cell>
          <cell r="Q25">
            <v>0</v>
          </cell>
          <cell r="R25">
            <v>793.34</v>
          </cell>
          <cell r="S25">
            <v>202.2</v>
          </cell>
          <cell r="W25">
            <v>452.47</v>
          </cell>
          <cell r="X25">
            <v>3232</v>
          </cell>
        </row>
        <row r="26">
          <cell r="C26" t="str">
            <v>HOSPITAL SILVIO MAGALHÃES - CG Nº 019/2022</v>
          </cell>
          <cell r="E26" t="str">
            <v>AGRIPINA MANUELA DOS SANTOS FREITAS</v>
          </cell>
          <cell r="G26" t="str">
            <v>2 - Outros Profissionais da Saúde</v>
          </cell>
          <cell r="H26">
            <v>223505</v>
          </cell>
          <cell r="I26">
            <v>45200</v>
          </cell>
          <cell r="J26" t="str">
            <v>1 - Plantonista</v>
          </cell>
          <cell r="K26">
            <v>40</v>
          </cell>
          <cell r="L26">
            <v>2688.93</v>
          </cell>
          <cell r="P26">
            <v>0</v>
          </cell>
          <cell r="Q26">
            <v>0</v>
          </cell>
          <cell r="R26">
            <v>793.88</v>
          </cell>
          <cell r="S26">
            <v>202.2</v>
          </cell>
          <cell r="W26">
            <v>423.01</v>
          </cell>
          <cell r="X26">
            <v>3262</v>
          </cell>
        </row>
        <row r="27">
          <cell r="C27" t="str">
            <v>HOSPITAL SILVIO MAGALHÃES - CG Nº 019/2022</v>
          </cell>
          <cell r="E27" t="str">
            <v>ALBERTO OLIVEIRA CAVALCANTI</v>
          </cell>
          <cell r="G27" t="str">
            <v>3 - Administrativo</v>
          </cell>
          <cell r="H27">
            <v>142105</v>
          </cell>
          <cell r="I27">
            <v>45200</v>
          </cell>
          <cell r="J27" t="str">
            <v>2 - Diarista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0</v>
          </cell>
          <cell r="X27">
            <v>0</v>
          </cell>
        </row>
        <row r="28">
          <cell r="C28" t="str">
            <v>HOSPITAL SILVIO MAGALHÃES - CG Nº 019/2022</v>
          </cell>
          <cell r="E28" t="str">
            <v>ALCINEIDE MOURA SILVA DE OLIVEIRA</v>
          </cell>
          <cell r="G28" t="str">
            <v>2 - Outros Profissionais da Saúde</v>
          </cell>
          <cell r="H28">
            <v>322205</v>
          </cell>
          <cell r="I28">
            <v>45200</v>
          </cell>
          <cell r="J28" t="str">
            <v>1 - Plantonista</v>
          </cell>
          <cell r="K28">
            <v>36</v>
          </cell>
          <cell r="L28">
            <v>1330</v>
          </cell>
          <cell r="P28">
            <v>0</v>
          </cell>
          <cell r="Q28">
            <v>0</v>
          </cell>
          <cell r="R28">
            <v>644.92999999999995</v>
          </cell>
          <cell r="S28">
            <v>0</v>
          </cell>
          <cell r="W28">
            <v>488.93</v>
          </cell>
          <cell r="X28">
            <v>1485.9999999999998</v>
          </cell>
        </row>
        <row r="29">
          <cell r="C29" t="str">
            <v>HOSPITAL SILVIO MAGALHÃES - CG Nº 019/2022</v>
          </cell>
          <cell r="E29" t="str">
            <v>ALESSANDRA MARIA DA SILVA</v>
          </cell>
          <cell r="G29" t="str">
            <v>2 - Outros Profissionais da Saúde</v>
          </cell>
          <cell r="H29">
            <v>322205</v>
          </cell>
          <cell r="I29">
            <v>45200</v>
          </cell>
          <cell r="J29" t="str">
            <v>1 - Plantonista</v>
          </cell>
          <cell r="K29">
            <v>36</v>
          </cell>
          <cell r="L29">
            <v>0</v>
          </cell>
          <cell r="P29">
            <v>0</v>
          </cell>
          <cell r="Q29">
            <v>0</v>
          </cell>
          <cell r="R29">
            <v>0.66</v>
          </cell>
          <cell r="S29">
            <v>0</v>
          </cell>
          <cell r="W29">
            <v>0.66</v>
          </cell>
          <cell r="X29">
            <v>0</v>
          </cell>
        </row>
        <row r="30">
          <cell r="C30" t="str">
            <v>HOSPITAL SILVIO MAGALHÃES - CG Nº 019/2022</v>
          </cell>
          <cell r="E30" t="str">
            <v>ALEXANDRO DARIO DE ARAUJO</v>
          </cell>
          <cell r="G30" t="str">
            <v>3 - Administrativo</v>
          </cell>
          <cell r="H30">
            <v>517410</v>
          </cell>
          <cell r="I30">
            <v>45200</v>
          </cell>
          <cell r="J30" t="str">
            <v>1 - Plantonista</v>
          </cell>
          <cell r="K30">
            <v>36</v>
          </cell>
          <cell r="L30">
            <v>1320</v>
          </cell>
          <cell r="P30">
            <v>0</v>
          </cell>
          <cell r="Q30">
            <v>0</v>
          </cell>
          <cell r="R30">
            <v>186.64</v>
          </cell>
          <cell r="S30">
            <v>0</v>
          </cell>
          <cell r="W30">
            <v>140.63999999999999</v>
          </cell>
          <cell r="X30">
            <v>1366</v>
          </cell>
        </row>
        <row r="31">
          <cell r="C31" t="str">
            <v>HOSPITAL SILVIO MAGALHÃES - CG Nº 019/2022</v>
          </cell>
          <cell r="E31" t="str">
            <v>ALEXSANDRA DE MENDONCA LIMA</v>
          </cell>
          <cell r="G31" t="str">
            <v>2 - Outros Profissionais da Saúde</v>
          </cell>
          <cell r="H31">
            <v>322205</v>
          </cell>
          <cell r="I31">
            <v>45200</v>
          </cell>
          <cell r="J31" t="str">
            <v>1 - Plantonista</v>
          </cell>
          <cell r="K31">
            <v>36</v>
          </cell>
          <cell r="L31">
            <v>1330</v>
          </cell>
          <cell r="P31">
            <v>0</v>
          </cell>
          <cell r="Q31">
            <v>0</v>
          </cell>
          <cell r="R31">
            <v>644.89</v>
          </cell>
          <cell r="S31">
            <v>0</v>
          </cell>
          <cell r="W31">
            <v>536.89</v>
          </cell>
          <cell r="X31">
            <v>1438</v>
          </cell>
        </row>
        <row r="32">
          <cell r="C32" t="str">
            <v>HOSPITAL SILVIO MAGALHÃES - CG Nº 019/2022</v>
          </cell>
          <cell r="E32" t="str">
            <v>ALICE THAYNA MARIA DA SILVA</v>
          </cell>
          <cell r="G32" t="str">
            <v>3 - Administrativo</v>
          </cell>
          <cell r="H32">
            <v>411005</v>
          </cell>
          <cell r="I32">
            <v>45200</v>
          </cell>
          <cell r="J32" t="str">
            <v>2 - Diarista</v>
          </cell>
          <cell r="K32">
            <v>44</v>
          </cell>
          <cell r="L32">
            <v>1333.1</v>
          </cell>
          <cell r="P32">
            <v>0</v>
          </cell>
          <cell r="Q32">
            <v>0</v>
          </cell>
          <cell r="R32">
            <v>0.59</v>
          </cell>
          <cell r="S32">
            <v>0</v>
          </cell>
          <cell r="W32">
            <v>187.69</v>
          </cell>
          <cell r="X32">
            <v>1145.9999999999998</v>
          </cell>
        </row>
        <row r="33">
          <cell r="C33" t="str">
            <v>HOSPITAL SILVIO MAGALHÃES - CG Nº 019/2022</v>
          </cell>
          <cell r="E33" t="str">
            <v xml:space="preserve">ALINE COSTA DA SILVA ESPINDOLA </v>
          </cell>
          <cell r="G33" t="str">
            <v>2 - Outros Profissionais da Saúde</v>
          </cell>
          <cell r="H33">
            <v>322205</v>
          </cell>
          <cell r="I33">
            <v>45200</v>
          </cell>
          <cell r="J33" t="str">
            <v>1 - Plantonista</v>
          </cell>
          <cell r="K33">
            <v>36</v>
          </cell>
          <cell r="L33">
            <v>1330</v>
          </cell>
          <cell r="P33">
            <v>0</v>
          </cell>
          <cell r="Q33">
            <v>0</v>
          </cell>
          <cell r="R33">
            <v>413.5</v>
          </cell>
          <cell r="S33">
            <v>54.31</v>
          </cell>
          <cell r="W33">
            <v>143.81</v>
          </cell>
          <cell r="X33">
            <v>1654</v>
          </cell>
        </row>
        <row r="34">
          <cell r="C34" t="str">
            <v>HOSPITAL SILVIO MAGALHÃES - CG Nº 019/2022</v>
          </cell>
          <cell r="E34" t="str">
            <v>ALINE GRASIELLE EUDAMIDAS DE CASTRO</v>
          </cell>
          <cell r="G34" t="str">
            <v>2 - Outros Profissionais da Saúde</v>
          </cell>
          <cell r="H34">
            <v>322205</v>
          </cell>
          <cell r="I34">
            <v>45200</v>
          </cell>
          <cell r="J34" t="str">
            <v>1 - Plantonista</v>
          </cell>
          <cell r="K34">
            <v>36</v>
          </cell>
          <cell r="L34">
            <v>1330</v>
          </cell>
          <cell r="P34">
            <v>0</v>
          </cell>
          <cell r="Q34">
            <v>0</v>
          </cell>
          <cell r="R34">
            <v>420.59</v>
          </cell>
          <cell r="S34">
            <v>0</v>
          </cell>
          <cell r="W34">
            <v>144.59</v>
          </cell>
          <cell r="X34">
            <v>1606</v>
          </cell>
        </row>
        <row r="35">
          <cell r="C35" t="str">
            <v>HOSPITAL SILVIO MAGALHÃES - CG Nº 019/2022</v>
          </cell>
          <cell r="E35" t="str">
            <v>ALINE MARIA MARQUES TRINDADE</v>
          </cell>
          <cell r="G35" t="str">
            <v>2 - Outros Profissionais da Saúde</v>
          </cell>
          <cell r="H35">
            <v>322205</v>
          </cell>
          <cell r="I35">
            <v>45200</v>
          </cell>
          <cell r="J35" t="str">
            <v>1 - Plantonista</v>
          </cell>
          <cell r="K35">
            <v>36</v>
          </cell>
          <cell r="L35">
            <v>1330</v>
          </cell>
          <cell r="P35">
            <v>0</v>
          </cell>
          <cell r="Q35">
            <v>0</v>
          </cell>
          <cell r="R35">
            <v>652.75</v>
          </cell>
          <cell r="S35">
            <v>54.31</v>
          </cell>
          <cell r="W35">
            <v>170.06</v>
          </cell>
          <cell r="X35">
            <v>1867</v>
          </cell>
        </row>
        <row r="36">
          <cell r="C36" t="str">
            <v>HOSPITAL SILVIO MAGALHÃES - CG Nº 019/2022</v>
          </cell>
          <cell r="E36" t="str">
            <v>ALISSON ALVES DOS SANTOS</v>
          </cell>
          <cell r="G36" t="str">
            <v>2 - Outros Profissionais da Saúde</v>
          </cell>
          <cell r="H36">
            <v>223505</v>
          </cell>
          <cell r="I36">
            <v>45200</v>
          </cell>
          <cell r="J36" t="str">
            <v>1 - Plantonista</v>
          </cell>
          <cell r="K36">
            <v>40</v>
          </cell>
          <cell r="L36">
            <v>2035.36</v>
          </cell>
          <cell r="P36">
            <v>0</v>
          </cell>
          <cell r="Q36">
            <v>0</v>
          </cell>
          <cell r="R36">
            <v>540.86</v>
          </cell>
          <cell r="S36">
            <v>0</v>
          </cell>
          <cell r="W36">
            <v>215.22</v>
          </cell>
          <cell r="X36">
            <v>2361</v>
          </cell>
        </row>
        <row r="37">
          <cell r="C37" t="str">
            <v>HOSPITAL SILVIO MAGALHÃES - CG Nº 019/2022</v>
          </cell>
          <cell r="E37" t="str">
            <v>ALISSON DE OLIVEIRA MENDES</v>
          </cell>
          <cell r="G37" t="str">
            <v>3 - Administrativo</v>
          </cell>
          <cell r="H37">
            <v>411005</v>
          </cell>
          <cell r="I37">
            <v>45200</v>
          </cell>
          <cell r="J37" t="str">
            <v>2 - Diarista</v>
          </cell>
          <cell r="K37">
            <v>44</v>
          </cell>
          <cell r="L37">
            <v>1714.28</v>
          </cell>
          <cell r="P37">
            <v>0</v>
          </cell>
          <cell r="Q37">
            <v>0</v>
          </cell>
          <cell r="R37">
            <v>0.26</v>
          </cell>
          <cell r="S37">
            <v>0</v>
          </cell>
          <cell r="W37">
            <v>141.54</v>
          </cell>
          <cell r="X37">
            <v>1573</v>
          </cell>
        </row>
        <row r="38">
          <cell r="C38" t="str">
            <v>HOSPITAL SILVIO MAGALHÃES - CG Nº 019/2022</v>
          </cell>
          <cell r="E38" t="str">
            <v>ALMIR FERNANDES DA SILVA</v>
          </cell>
          <cell r="G38" t="str">
            <v>3 - Administrativo</v>
          </cell>
          <cell r="H38">
            <v>513505</v>
          </cell>
          <cell r="I38">
            <v>45200</v>
          </cell>
          <cell r="J38" t="str">
            <v>1 - Plantonista</v>
          </cell>
          <cell r="K38">
            <v>36</v>
          </cell>
          <cell r="L38">
            <v>1320</v>
          </cell>
          <cell r="P38">
            <v>0</v>
          </cell>
          <cell r="Q38">
            <v>0</v>
          </cell>
          <cell r="R38">
            <v>312.55</v>
          </cell>
          <cell r="S38">
            <v>0</v>
          </cell>
          <cell r="W38">
            <v>457.55</v>
          </cell>
          <cell r="X38">
            <v>1175</v>
          </cell>
        </row>
        <row r="39">
          <cell r="C39" t="str">
            <v>HOSPITAL SILVIO MAGALHÃES - CG Nº 019/2022</v>
          </cell>
          <cell r="E39" t="str">
            <v>ALMIR ROGERIO FERREIRA DOS SANTOS</v>
          </cell>
          <cell r="G39" t="str">
            <v>3 - Administrativo</v>
          </cell>
          <cell r="H39">
            <v>517410</v>
          </cell>
          <cell r="I39">
            <v>45200</v>
          </cell>
          <cell r="J39" t="str">
            <v>1 - Plantonista</v>
          </cell>
          <cell r="K39">
            <v>36</v>
          </cell>
          <cell r="L39">
            <v>1320</v>
          </cell>
          <cell r="P39">
            <v>0</v>
          </cell>
          <cell r="Q39">
            <v>0</v>
          </cell>
          <cell r="R39">
            <v>451.93</v>
          </cell>
          <cell r="S39">
            <v>0</v>
          </cell>
          <cell r="W39">
            <v>727.93</v>
          </cell>
          <cell r="X39">
            <v>1044</v>
          </cell>
        </row>
        <row r="40">
          <cell r="C40" t="str">
            <v>HOSPITAL SILVIO MAGALHÃES - CG Nº 019/2022</v>
          </cell>
          <cell r="E40" t="str">
            <v>ALUIZIO PEREIRA DA SILVA JUNIOR</v>
          </cell>
          <cell r="G40" t="str">
            <v>3 - Administrativo</v>
          </cell>
          <cell r="H40">
            <v>517410</v>
          </cell>
          <cell r="I40">
            <v>45200</v>
          </cell>
          <cell r="J40" t="str">
            <v>1 - Plantonista</v>
          </cell>
          <cell r="K40">
            <v>36</v>
          </cell>
          <cell r="L40">
            <v>44</v>
          </cell>
          <cell r="P40">
            <v>2016.31</v>
          </cell>
          <cell r="Q40">
            <v>0</v>
          </cell>
          <cell r="R40">
            <v>8.7899999999999991</v>
          </cell>
          <cell r="S40">
            <v>0</v>
          </cell>
          <cell r="W40">
            <v>2021.1</v>
          </cell>
          <cell r="X40">
            <v>48</v>
          </cell>
        </row>
        <row r="41">
          <cell r="C41" t="str">
            <v>HOSPITAL SILVIO MAGALHÃES - CG Nº 019/2022</v>
          </cell>
          <cell r="E41" t="str">
            <v>AMANDA KAROLINE SILVA OLIVEIRA</v>
          </cell>
          <cell r="G41" t="str">
            <v>2 - Outros Profissionais da Saúde</v>
          </cell>
          <cell r="H41">
            <v>322205</v>
          </cell>
          <cell r="I41">
            <v>45200</v>
          </cell>
          <cell r="J41" t="str">
            <v>1 - Plantonista</v>
          </cell>
          <cell r="K41">
            <v>36</v>
          </cell>
          <cell r="L41">
            <v>1330</v>
          </cell>
          <cell r="P41">
            <v>0</v>
          </cell>
          <cell r="Q41">
            <v>0</v>
          </cell>
          <cell r="R41">
            <v>585.42999999999995</v>
          </cell>
          <cell r="S41">
            <v>54.31</v>
          </cell>
          <cell r="W41">
            <v>164.74</v>
          </cell>
          <cell r="X41">
            <v>1804.9999999999998</v>
          </cell>
        </row>
        <row r="42">
          <cell r="C42" t="str">
            <v>HOSPITAL SILVIO MAGALHÃES - CG Nº 019/2022</v>
          </cell>
          <cell r="E42" t="str">
            <v>AMANDA THAIS DE ALMEIDA LINS</v>
          </cell>
          <cell r="G42" t="str">
            <v>2 - Outros Profissionais da Saúde</v>
          </cell>
          <cell r="H42">
            <v>322205</v>
          </cell>
          <cell r="I42">
            <v>45200</v>
          </cell>
          <cell r="J42" t="str">
            <v>1 - Plantonista</v>
          </cell>
          <cell r="K42">
            <v>36</v>
          </cell>
          <cell r="L42">
            <v>1330</v>
          </cell>
          <cell r="P42">
            <v>0</v>
          </cell>
          <cell r="Q42">
            <v>0</v>
          </cell>
          <cell r="R42">
            <v>354.12</v>
          </cell>
          <cell r="S42">
            <v>0</v>
          </cell>
          <cell r="W42">
            <v>139.12</v>
          </cell>
          <cell r="X42">
            <v>1545</v>
          </cell>
        </row>
        <row r="43">
          <cell r="C43" t="str">
            <v>HOSPITAL SILVIO MAGALHÃES - CG Nº 019/2022</v>
          </cell>
          <cell r="E43" t="str">
            <v>AMARO INACIO DA SILVA JUNIOR</v>
          </cell>
          <cell r="G43" t="str">
            <v>3 - Administrativo</v>
          </cell>
          <cell r="H43">
            <v>515110</v>
          </cell>
          <cell r="I43">
            <v>45200</v>
          </cell>
          <cell r="J43" t="str">
            <v>1 - Plantonista</v>
          </cell>
          <cell r="K43">
            <v>36</v>
          </cell>
          <cell r="L43">
            <v>1320</v>
          </cell>
          <cell r="P43">
            <v>0</v>
          </cell>
          <cell r="Q43">
            <v>0</v>
          </cell>
          <cell r="R43">
            <v>497.66</v>
          </cell>
          <cell r="S43">
            <v>0</v>
          </cell>
          <cell r="W43">
            <v>439.66</v>
          </cell>
          <cell r="X43">
            <v>1378</v>
          </cell>
        </row>
        <row r="44">
          <cell r="C44" t="str">
            <v>HOSPITAL SILVIO MAGALHÃES - CG Nº 019/2022</v>
          </cell>
          <cell r="E44" t="str">
            <v>ANA CAROLINA DA SILVA</v>
          </cell>
          <cell r="G44" t="str">
            <v>3 - Administrativo</v>
          </cell>
          <cell r="H44">
            <v>411005</v>
          </cell>
          <cell r="I44">
            <v>45200</v>
          </cell>
          <cell r="J44" t="str">
            <v>2 - Diarista</v>
          </cell>
          <cell r="K44">
            <v>44</v>
          </cell>
          <cell r="L44">
            <v>66.19</v>
          </cell>
          <cell r="P44">
            <v>2912.41</v>
          </cell>
          <cell r="Q44">
            <v>0</v>
          </cell>
          <cell r="R44">
            <v>7.15</v>
          </cell>
          <cell r="S44">
            <v>0</v>
          </cell>
          <cell r="W44">
            <v>2921.75</v>
          </cell>
          <cell r="X44">
            <v>64</v>
          </cell>
        </row>
        <row r="45">
          <cell r="C45" t="str">
            <v>HOSPITAL SILVIO MAGALHÃES - CG Nº 019/2022</v>
          </cell>
          <cell r="E45" t="str">
            <v>ANA CAROLINA SANTOS MARTINS</v>
          </cell>
          <cell r="G45" t="str">
            <v>3 - Administrativo</v>
          </cell>
          <cell r="H45">
            <v>131205</v>
          </cell>
          <cell r="I45">
            <v>45200</v>
          </cell>
          <cell r="J45" t="str">
            <v>2 - Diarista</v>
          </cell>
          <cell r="K45">
            <v>44</v>
          </cell>
          <cell r="L45">
            <v>23564.62</v>
          </cell>
          <cell r="P45">
            <v>0</v>
          </cell>
          <cell r="Q45">
            <v>0</v>
          </cell>
          <cell r="R45">
            <v>2357.14</v>
          </cell>
          <cell r="S45">
            <v>0</v>
          </cell>
          <cell r="W45">
            <v>6856.76</v>
          </cell>
          <cell r="X45">
            <v>19065</v>
          </cell>
        </row>
        <row r="46">
          <cell r="C46" t="str">
            <v>HOSPITAL SILVIO MAGALHÃES - CG Nº 019/2022</v>
          </cell>
          <cell r="E46" t="str">
            <v>ANA CLAUDIA CAVALCANTI DE MELO</v>
          </cell>
          <cell r="G46" t="str">
            <v>2 - Outros Profissionais da Saúde</v>
          </cell>
          <cell r="H46">
            <v>322205</v>
          </cell>
          <cell r="I46">
            <v>45200</v>
          </cell>
          <cell r="J46" t="str">
            <v>1 - Plantonista</v>
          </cell>
          <cell r="K46">
            <v>40</v>
          </cell>
          <cell r="L46">
            <v>1330</v>
          </cell>
          <cell r="P46">
            <v>0</v>
          </cell>
          <cell r="Q46">
            <v>0</v>
          </cell>
          <cell r="R46">
            <v>487.39</v>
          </cell>
          <cell r="S46">
            <v>0</v>
          </cell>
          <cell r="W46">
            <v>185.39</v>
          </cell>
          <cell r="X46">
            <v>1632</v>
          </cell>
        </row>
        <row r="47">
          <cell r="C47" t="str">
            <v>HOSPITAL SILVIO MAGALHÃES - CG Nº 019/2022</v>
          </cell>
          <cell r="E47" t="str">
            <v>ANA CLECIA DOMINGOS ROMAO SILVA</v>
          </cell>
          <cell r="G47" t="str">
            <v>2 - Outros Profissionais da Saúde</v>
          </cell>
          <cell r="H47">
            <v>322205</v>
          </cell>
          <cell r="I47">
            <v>45200</v>
          </cell>
          <cell r="J47" t="str">
            <v>1 - Plantonista</v>
          </cell>
          <cell r="K47">
            <v>36</v>
          </cell>
          <cell r="L47">
            <v>1330</v>
          </cell>
          <cell r="P47">
            <v>0</v>
          </cell>
          <cell r="Q47">
            <v>0</v>
          </cell>
          <cell r="R47">
            <v>578.75</v>
          </cell>
          <cell r="S47">
            <v>0</v>
          </cell>
          <cell r="W47">
            <v>158.75</v>
          </cell>
          <cell r="X47">
            <v>1750</v>
          </cell>
        </row>
        <row r="48">
          <cell r="C48" t="str">
            <v>HOSPITAL SILVIO MAGALHÃES - CG Nº 019/2022</v>
          </cell>
          <cell r="E48" t="str">
            <v>ANA CRISTINA PESSOA DAS NEVES</v>
          </cell>
          <cell r="G48" t="str">
            <v>3 - Administrativo</v>
          </cell>
          <cell r="H48">
            <v>142340</v>
          </cell>
          <cell r="I48">
            <v>45200</v>
          </cell>
          <cell r="J48" t="str">
            <v>2 - Diarista</v>
          </cell>
          <cell r="K48">
            <v>44</v>
          </cell>
          <cell r="L48">
            <v>2571.48</v>
          </cell>
          <cell r="P48">
            <v>0</v>
          </cell>
          <cell r="Q48">
            <v>0</v>
          </cell>
          <cell r="R48">
            <v>257.89999999999998</v>
          </cell>
          <cell r="S48">
            <v>0</v>
          </cell>
          <cell r="W48">
            <v>263.38</v>
          </cell>
          <cell r="X48">
            <v>2566</v>
          </cell>
        </row>
        <row r="49">
          <cell r="C49" t="str">
            <v>HOSPITAL SILVIO MAGALHÃES - CG Nº 019/2022</v>
          </cell>
          <cell r="E49" t="str">
            <v>ANA PAULA AUGUSTO DA SILVA</v>
          </cell>
          <cell r="G49" t="str">
            <v>2 - Outros Profissionais da Saúde</v>
          </cell>
          <cell r="H49">
            <v>322205</v>
          </cell>
          <cell r="I49">
            <v>45200</v>
          </cell>
          <cell r="J49" t="str">
            <v>1 - Plantonista</v>
          </cell>
          <cell r="K49">
            <v>36</v>
          </cell>
          <cell r="L49">
            <v>1330</v>
          </cell>
          <cell r="P49">
            <v>0</v>
          </cell>
          <cell r="Q49">
            <v>0</v>
          </cell>
          <cell r="R49">
            <v>480.17</v>
          </cell>
          <cell r="S49">
            <v>0</v>
          </cell>
          <cell r="W49">
            <v>145.16999999999999</v>
          </cell>
          <cell r="X49">
            <v>1665</v>
          </cell>
        </row>
        <row r="50">
          <cell r="C50" t="str">
            <v>HOSPITAL SILVIO MAGALHÃES - CG Nº 019/2022</v>
          </cell>
          <cell r="E50" t="str">
            <v>ANA PAULA DA CONCEICAO DOS SANTOS</v>
          </cell>
          <cell r="G50" t="str">
            <v>3 - Administrativo</v>
          </cell>
          <cell r="H50">
            <v>521130</v>
          </cell>
          <cell r="I50">
            <v>45200</v>
          </cell>
          <cell r="J50" t="str">
            <v>1 - Plantonista</v>
          </cell>
          <cell r="K50">
            <v>36</v>
          </cell>
          <cell r="L50">
            <v>1320</v>
          </cell>
          <cell r="P50">
            <v>0</v>
          </cell>
          <cell r="Q50">
            <v>0</v>
          </cell>
          <cell r="R50">
            <v>192.55</v>
          </cell>
          <cell r="S50">
            <v>0</v>
          </cell>
          <cell r="W50">
            <v>123.55</v>
          </cell>
          <cell r="X50">
            <v>1389</v>
          </cell>
        </row>
        <row r="51">
          <cell r="C51" t="str">
            <v>HOSPITAL SILVIO MAGALHÃES - CG Nº 019/2022</v>
          </cell>
          <cell r="E51" t="str">
            <v>ANA PAULA DA SILVA</v>
          </cell>
          <cell r="G51" t="str">
            <v>2 - Outros Profissionais da Saúde</v>
          </cell>
          <cell r="H51">
            <v>322205</v>
          </cell>
          <cell r="I51">
            <v>45200</v>
          </cell>
          <cell r="J51" t="str">
            <v>1 - Plantonista</v>
          </cell>
          <cell r="K51">
            <v>36</v>
          </cell>
          <cell r="L51">
            <v>1330</v>
          </cell>
          <cell r="P51">
            <v>0</v>
          </cell>
          <cell r="Q51">
            <v>0</v>
          </cell>
          <cell r="R51">
            <v>718.69</v>
          </cell>
          <cell r="S51">
            <v>54.31</v>
          </cell>
          <cell r="W51">
            <v>177</v>
          </cell>
          <cell r="X51">
            <v>1926</v>
          </cell>
        </row>
        <row r="52">
          <cell r="C52" t="str">
            <v>HOSPITAL SILVIO MAGALHÃES - CG Nº 019/2022</v>
          </cell>
          <cell r="E52" t="str">
            <v>ANA PAULA DA SILVA</v>
          </cell>
          <cell r="G52" t="str">
            <v>2 - Outros Profissionais da Saúde</v>
          </cell>
          <cell r="H52">
            <v>322205</v>
          </cell>
          <cell r="I52">
            <v>45200</v>
          </cell>
          <cell r="J52" t="str">
            <v>1 - Plantonista</v>
          </cell>
          <cell r="K52">
            <v>36</v>
          </cell>
          <cell r="L52">
            <v>1330</v>
          </cell>
          <cell r="P52">
            <v>0</v>
          </cell>
          <cell r="Q52">
            <v>0</v>
          </cell>
          <cell r="R52">
            <v>711.99</v>
          </cell>
          <cell r="S52">
            <v>0</v>
          </cell>
          <cell r="W52">
            <v>527.99</v>
          </cell>
          <cell r="X52">
            <v>1514</v>
          </cell>
        </row>
        <row r="53">
          <cell r="C53" t="str">
            <v>HOSPITAL SILVIO MAGALHÃES - CG Nº 019/2022</v>
          </cell>
          <cell r="E53" t="str">
            <v>ANA PAULA DOS SANTOS SILVA</v>
          </cell>
          <cell r="G53" t="str">
            <v>2 - Outros Profissionais da Saúde</v>
          </cell>
          <cell r="H53">
            <v>322205</v>
          </cell>
          <cell r="I53">
            <v>45200</v>
          </cell>
          <cell r="J53" t="str">
            <v>1 - Plantonista</v>
          </cell>
          <cell r="K53">
            <v>36</v>
          </cell>
          <cell r="L53">
            <v>1330</v>
          </cell>
          <cell r="P53">
            <v>0</v>
          </cell>
          <cell r="Q53">
            <v>0</v>
          </cell>
          <cell r="R53">
            <v>578.23</v>
          </cell>
          <cell r="S53">
            <v>0</v>
          </cell>
          <cell r="W53">
            <v>159.22999999999999</v>
          </cell>
          <cell r="X53">
            <v>1749</v>
          </cell>
        </row>
        <row r="54">
          <cell r="C54" t="str">
            <v>HOSPITAL SILVIO MAGALHÃES - CG Nº 019/2022</v>
          </cell>
          <cell r="E54" t="str">
            <v xml:space="preserve">ANA PAULA FIRMINO DA SILVA </v>
          </cell>
          <cell r="G54" t="str">
            <v>3 - Administrativo</v>
          </cell>
          <cell r="H54">
            <v>413115</v>
          </cell>
          <cell r="I54">
            <v>45200</v>
          </cell>
          <cell r="J54" t="str">
            <v>2 - Diarista</v>
          </cell>
          <cell r="K54">
            <v>44</v>
          </cell>
          <cell r="L54">
            <v>70.19</v>
          </cell>
          <cell r="P54">
            <v>2955.85</v>
          </cell>
          <cell r="Q54">
            <v>0</v>
          </cell>
          <cell r="R54">
            <v>7.85</v>
          </cell>
          <cell r="S54">
            <v>0</v>
          </cell>
          <cell r="W54">
            <v>2965.89</v>
          </cell>
          <cell r="X54">
            <v>68</v>
          </cell>
        </row>
        <row r="55">
          <cell r="C55" t="str">
            <v>HOSPITAL SILVIO MAGALHÃES - CG Nº 019/2022</v>
          </cell>
          <cell r="E55" t="str">
            <v>ANAALICI IZABELE GOMES DA SILVA</v>
          </cell>
          <cell r="G55" t="str">
            <v>3 - Administrativo</v>
          </cell>
          <cell r="H55">
            <v>422110</v>
          </cell>
          <cell r="I55">
            <v>45200</v>
          </cell>
          <cell r="J55" t="str">
            <v>1 - Plantonista</v>
          </cell>
          <cell r="K55">
            <v>36</v>
          </cell>
          <cell r="L55">
            <v>1320</v>
          </cell>
          <cell r="P55">
            <v>0</v>
          </cell>
          <cell r="Q55">
            <v>0</v>
          </cell>
          <cell r="R55">
            <v>126.7</v>
          </cell>
          <cell r="S55">
            <v>0</v>
          </cell>
          <cell r="W55">
            <v>117.7</v>
          </cell>
          <cell r="X55">
            <v>1329</v>
          </cell>
        </row>
        <row r="56">
          <cell r="C56" t="str">
            <v>HOSPITAL SILVIO MAGALHÃES - CG Nº 019/2022</v>
          </cell>
          <cell r="E56" t="str">
            <v>ANDERSON ALARES DA SILVA MELO</v>
          </cell>
          <cell r="G56" t="str">
            <v>1 - Médico</v>
          </cell>
          <cell r="H56">
            <v>225103</v>
          </cell>
          <cell r="I56">
            <v>45200</v>
          </cell>
          <cell r="J56" t="str">
            <v>1 - Plantonista</v>
          </cell>
          <cell r="K56">
            <v>22</v>
          </cell>
          <cell r="L56">
            <v>8064</v>
          </cell>
          <cell r="P56">
            <v>0</v>
          </cell>
          <cell r="Q56">
            <v>0</v>
          </cell>
          <cell r="R56">
            <v>264.12</v>
          </cell>
          <cell r="S56">
            <v>0</v>
          </cell>
          <cell r="W56">
            <v>1996.12</v>
          </cell>
          <cell r="X56">
            <v>6332.0000000000009</v>
          </cell>
        </row>
        <row r="57">
          <cell r="C57" t="str">
            <v>HOSPITAL SILVIO MAGALHÃES - CG Nº 019/2022</v>
          </cell>
          <cell r="E57" t="str">
            <v>ANDERSON KLEYTON DOS SANTOS</v>
          </cell>
          <cell r="G57" t="str">
            <v>3 - Administrativo</v>
          </cell>
          <cell r="H57">
            <v>517410</v>
          </cell>
          <cell r="I57">
            <v>45200</v>
          </cell>
          <cell r="J57" t="str">
            <v>1 - Plantonista</v>
          </cell>
          <cell r="K57">
            <v>36</v>
          </cell>
          <cell r="L57">
            <v>1320</v>
          </cell>
          <cell r="P57">
            <v>0</v>
          </cell>
          <cell r="Q57">
            <v>0</v>
          </cell>
          <cell r="R57">
            <v>444.91</v>
          </cell>
          <cell r="S57">
            <v>0</v>
          </cell>
          <cell r="W57">
            <v>140.91</v>
          </cell>
          <cell r="X57">
            <v>1624</v>
          </cell>
        </row>
        <row r="58">
          <cell r="C58" t="str">
            <v>HOSPITAL SILVIO MAGALHÃES - CG Nº 019/2022</v>
          </cell>
          <cell r="E58" t="str">
            <v>ANDRE CASTRO COSTA LIMA</v>
          </cell>
          <cell r="G58" t="str">
            <v>3 - Administrativo</v>
          </cell>
          <cell r="H58">
            <v>142530</v>
          </cell>
          <cell r="I58">
            <v>45200</v>
          </cell>
          <cell r="J58" t="str">
            <v>2 - Diarista</v>
          </cell>
          <cell r="K58">
            <v>44</v>
          </cell>
          <cell r="L58">
            <v>5714.39</v>
          </cell>
          <cell r="P58">
            <v>0</v>
          </cell>
          <cell r="Q58">
            <v>0</v>
          </cell>
          <cell r="R58">
            <v>571.59</v>
          </cell>
          <cell r="S58">
            <v>0</v>
          </cell>
          <cell r="W58">
            <v>1366.98</v>
          </cell>
          <cell r="X58">
            <v>4919</v>
          </cell>
        </row>
        <row r="59">
          <cell r="C59" t="str">
            <v>HOSPITAL SILVIO MAGALHÃES - CG Nº 019/2022</v>
          </cell>
          <cell r="E59" t="str">
            <v>ANDRE MARQUES DE MOURA</v>
          </cell>
          <cell r="G59" t="str">
            <v>2 - Outros Profissionais da Saúde</v>
          </cell>
          <cell r="H59">
            <v>322205</v>
          </cell>
          <cell r="I59">
            <v>45200</v>
          </cell>
          <cell r="J59" t="str">
            <v>1 - Plantonista</v>
          </cell>
          <cell r="K59">
            <v>36</v>
          </cell>
          <cell r="L59">
            <v>0</v>
          </cell>
          <cell r="P59">
            <v>2753.75</v>
          </cell>
          <cell r="Q59">
            <v>0</v>
          </cell>
          <cell r="R59">
            <v>0.36</v>
          </cell>
          <cell r="S59">
            <v>0</v>
          </cell>
          <cell r="W59">
            <v>2754.11</v>
          </cell>
          <cell r="X59">
            <v>0</v>
          </cell>
        </row>
        <row r="60">
          <cell r="C60" t="str">
            <v>HOSPITAL SILVIO MAGALHÃES - CG Nº 019/2022</v>
          </cell>
          <cell r="E60" t="str">
            <v>ANDRE RICARDO XAVIER DA SILVA</v>
          </cell>
          <cell r="G60" t="str">
            <v>3 - Administrativo</v>
          </cell>
          <cell r="H60">
            <v>313115</v>
          </cell>
          <cell r="I60">
            <v>45200</v>
          </cell>
          <cell r="J60" t="str">
            <v>2 - Diarista</v>
          </cell>
          <cell r="K60">
            <v>44</v>
          </cell>
          <cell r="L60">
            <v>3571.49</v>
          </cell>
          <cell r="P60">
            <v>0</v>
          </cell>
          <cell r="Q60">
            <v>0</v>
          </cell>
          <cell r="R60">
            <v>179.05</v>
          </cell>
          <cell r="S60">
            <v>0</v>
          </cell>
          <cell r="W60">
            <v>442.54</v>
          </cell>
          <cell r="X60">
            <v>3308</v>
          </cell>
        </row>
        <row r="61">
          <cell r="C61" t="str">
            <v>HOSPITAL SILVIO MAGALHÃES - CG Nº 019/2022</v>
          </cell>
          <cell r="E61" t="str">
            <v>ANDREA MARIA DA SILVA SOARES</v>
          </cell>
          <cell r="G61" t="str">
            <v>2 - Outros Profissionais da Saúde</v>
          </cell>
          <cell r="H61">
            <v>322205</v>
          </cell>
          <cell r="I61">
            <v>45200</v>
          </cell>
          <cell r="J61" t="str">
            <v>1 - Plantonista</v>
          </cell>
          <cell r="K61">
            <v>36</v>
          </cell>
          <cell r="L61">
            <v>0</v>
          </cell>
          <cell r="P61">
            <v>0</v>
          </cell>
          <cell r="Q61">
            <v>0</v>
          </cell>
          <cell r="R61">
            <v>1713.41</v>
          </cell>
          <cell r="S61">
            <v>0</v>
          </cell>
          <cell r="W61">
            <v>434.41</v>
          </cell>
          <cell r="X61">
            <v>1279</v>
          </cell>
        </row>
        <row r="62">
          <cell r="C62" t="str">
            <v>HOSPITAL SILVIO MAGALHÃES - CG Nº 019/2022</v>
          </cell>
          <cell r="E62" t="str">
            <v>ANDREA MARIA DE SOUZA</v>
          </cell>
          <cell r="G62" t="str">
            <v>2 - Outros Profissionais da Saúde</v>
          </cell>
          <cell r="H62">
            <v>322205</v>
          </cell>
          <cell r="I62">
            <v>45200</v>
          </cell>
          <cell r="J62" t="str">
            <v>1 - Plantonista</v>
          </cell>
          <cell r="K62">
            <v>36</v>
          </cell>
          <cell r="L62">
            <v>1330</v>
          </cell>
          <cell r="P62">
            <v>0</v>
          </cell>
          <cell r="Q62">
            <v>0</v>
          </cell>
          <cell r="R62">
            <v>730</v>
          </cell>
          <cell r="S62">
            <v>54.31</v>
          </cell>
          <cell r="W62">
            <v>468.31</v>
          </cell>
          <cell r="X62">
            <v>1646</v>
          </cell>
        </row>
        <row r="63">
          <cell r="C63" t="str">
            <v>HOSPITAL SILVIO MAGALHÃES - CG Nº 019/2022</v>
          </cell>
          <cell r="E63" t="str">
            <v>ANDREIA SANTOS DA SILVA</v>
          </cell>
          <cell r="G63" t="str">
            <v>2 - Outros Profissionais da Saúde</v>
          </cell>
          <cell r="H63">
            <v>322205</v>
          </cell>
          <cell r="I63">
            <v>45200</v>
          </cell>
          <cell r="J63" t="str">
            <v>1 - Plantonista</v>
          </cell>
          <cell r="K63">
            <v>36</v>
          </cell>
          <cell r="L63">
            <v>1330</v>
          </cell>
          <cell r="P63">
            <v>0</v>
          </cell>
          <cell r="Q63">
            <v>0</v>
          </cell>
          <cell r="R63">
            <v>414.22</v>
          </cell>
          <cell r="S63">
            <v>54.31</v>
          </cell>
          <cell r="W63">
            <v>143.53</v>
          </cell>
          <cell r="X63">
            <v>1655</v>
          </cell>
        </row>
        <row r="64">
          <cell r="C64" t="str">
            <v>HOSPITAL SILVIO MAGALHÃES - CG Nº 019/2022</v>
          </cell>
          <cell r="E64" t="str">
            <v>ANDREZA KELLY GOMES</v>
          </cell>
          <cell r="G64" t="str">
            <v>2 - Outros Profissionais da Saúde</v>
          </cell>
          <cell r="H64">
            <v>322205</v>
          </cell>
          <cell r="I64">
            <v>45200</v>
          </cell>
          <cell r="J64" t="str">
            <v>1 - Plantonista</v>
          </cell>
          <cell r="K64">
            <v>36</v>
          </cell>
          <cell r="L64">
            <v>1330</v>
          </cell>
          <cell r="P64">
            <v>0</v>
          </cell>
          <cell r="Q64">
            <v>0</v>
          </cell>
          <cell r="R64">
            <v>420.81</v>
          </cell>
          <cell r="S64">
            <v>54.31</v>
          </cell>
          <cell r="W64">
            <v>150.12</v>
          </cell>
          <cell r="X64">
            <v>1655</v>
          </cell>
        </row>
        <row r="65">
          <cell r="C65" t="str">
            <v>HOSPITAL SILVIO MAGALHÃES - CG Nº 019/2022</v>
          </cell>
          <cell r="E65" t="str">
            <v>ANDREZA LAIZA GALDINO DE ALMEIDA SILVA</v>
          </cell>
          <cell r="G65" t="str">
            <v>2 - Outros Profissionais da Saúde</v>
          </cell>
          <cell r="H65">
            <v>322205</v>
          </cell>
          <cell r="I65">
            <v>45200</v>
          </cell>
          <cell r="J65" t="str">
            <v>1 - Plantonista</v>
          </cell>
          <cell r="K65">
            <v>36</v>
          </cell>
          <cell r="L65">
            <v>0</v>
          </cell>
          <cell r="P65">
            <v>2518.31</v>
          </cell>
          <cell r="Q65">
            <v>0</v>
          </cell>
          <cell r="R65">
            <v>78.349999999999994</v>
          </cell>
          <cell r="S65">
            <v>0</v>
          </cell>
          <cell r="W65">
            <v>2518.66</v>
          </cell>
          <cell r="X65">
            <v>78</v>
          </cell>
        </row>
        <row r="66">
          <cell r="C66" t="str">
            <v>HOSPITAL SILVIO MAGALHÃES - CG Nº 019/2022</v>
          </cell>
          <cell r="E66" t="str">
            <v>ANDREZA MARIA SANTOS DE SOUZA</v>
          </cell>
          <cell r="G66" t="str">
            <v>2 - Outros Profissionais da Saúde</v>
          </cell>
          <cell r="H66">
            <v>322205</v>
          </cell>
          <cell r="I66">
            <v>45200</v>
          </cell>
          <cell r="J66" t="str">
            <v>1 - Plantonista</v>
          </cell>
          <cell r="K66">
            <v>36</v>
          </cell>
          <cell r="L66">
            <v>1330</v>
          </cell>
          <cell r="P66">
            <v>0</v>
          </cell>
          <cell r="Q66">
            <v>0</v>
          </cell>
          <cell r="R66">
            <v>491.89</v>
          </cell>
          <cell r="S66">
            <v>0</v>
          </cell>
          <cell r="W66">
            <v>138.88999999999999</v>
          </cell>
          <cell r="X66">
            <v>1683</v>
          </cell>
        </row>
        <row r="67">
          <cell r="C67" t="str">
            <v>HOSPITAL SILVIO MAGALHÃES - CG Nº 019/2022</v>
          </cell>
          <cell r="E67" t="str">
            <v>ANDREZA MOREIRA DE LIMA</v>
          </cell>
          <cell r="G67" t="str">
            <v>2 - Outros Profissionais da Saúde</v>
          </cell>
          <cell r="H67">
            <v>223505</v>
          </cell>
          <cell r="I67">
            <v>45200</v>
          </cell>
          <cell r="J67" t="str">
            <v>1 - Plantonista</v>
          </cell>
          <cell r="K67">
            <v>40</v>
          </cell>
          <cell r="L67">
            <v>2394.11</v>
          </cell>
          <cell r="P67">
            <v>0</v>
          </cell>
          <cell r="Q67">
            <v>0</v>
          </cell>
          <cell r="R67">
            <v>264.86</v>
          </cell>
          <cell r="S67">
            <v>185.99</v>
          </cell>
          <cell r="W67">
            <v>263.95999999999998</v>
          </cell>
          <cell r="X67">
            <v>2581</v>
          </cell>
        </row>
        <row r="68">
          <cell r="C68" t="str">
            <v>HOSPITAL SILVIO MAGALHÃES - CG Nº 019/2022</v>
          </cell>
          <cell r="E68" t="str">
            <v>ANDREZA RAYANNA SANTOS DE OLIVEIRA CARDIAL</v>
          </cell>
          <cell r="G68" t="str">
            <v>2 - Outros Profissionais da Saúde</v>
          </cell>
          <cell r="H68">
            <v>223505</v>
          </cell>
          <cell r="I68">
            <v>45200</v>
          </cell>
          <cell r="J68" t="str">
            <v>1 - Plantonista</v>
          </cell>
          <cell r="K68">
            <v>40</v>
          </cell>
          <cell r="L68">
            <v>2394.11</v>
          </cell>
          <cell r="P68">
            <v>0</v>
          </cell>
          <cell r="Q68">
            <v>0</v>
          </cell>
          <cell r="R68">
            <v>264.02</v>
          </cell>
          <cell r="S68">
            <v>54.31</v>
          </cell>
          <cell r="W68">
            <v>232.44</v>
          </cell>
          <cell r="X68">
            <v>2480</v>
          </cell>
        </row>
        <row r="69">
          <cell r="C69" t="str">
            <v>HOSPITAL SILVIO MAGALHÃES - CG Nº 019/2022</v>
          </cell>
          <cell r="E69" t="str">
            <v>ANE KELLY MUNIZ VIEIRA</v>
          </cell>
          <cell r="G69" t="str">
            <v>2 - Outros Profissionais da Saúde</v>
          </cell>
          <cell r="H69">
            <v>322205</v>
          </cell>
          <cell r="I69">
            <v>45200</v>
          </cell>
          <cell r="J69" t="str">
            <v>1 - Plantonista</v>
          </cell>
          <cell r="K69">
            <v>36</v>
          </cell>
          <cell r="L69">
            <v>0</v>
          </cell>
          <cell r="P69">
            <v>2506.5700000000002</v>
          </cell>
          <cell r="Q69">
            <v>0</v>
          </cell>
          <cell r="R69">
            <v>0.86</v>
          </cell>
          <cell r="S69">
            <v>0</v>
          </cell>
          <cell r="W69">
            <v>2507.4299999999998</v>
          </cell>
          <cell r="X69">
            <v>4.5474735088646412E-13</v>
          </cell>
        </row>
        <row r="70">
          <cell r="C70" t="str">
            <v>HOSPITAL SILVIO MAGALHÃES - CG Nº 019/2022</v>
          </cell>
          <cell r="E70" t="str">
            <v xml:space="preserve">ANGELICA MARIA DE OLIVEIRA MENDES </v>
          </cell>
          <cell r="G70" t="str">
            <v>2 - Outros Profissionais da Saúde</v>
          </cell>
          <cell r="H70">
            <v>322205</v>
          </cell>
          <cell r="I70">
            <v>45200</v>
          </cell>
          <cell r="J70" t="str">
            <v>1 - Plantonista</v>
          </cell>
          <cell r="K70">
            <v>36</v>
          </cell>
          <cell r="L70">
            <v>1330</v>
          </cell>
          <cell r="P70">
            <v>0</v>
          </cell>
          <cell r="Q70">
            <v>0</v>
          </cell>
          <cell r="R70">
            <v>498.43</v>
          </cell>
          <cell r="S70">
            <v>54.31</v>
          </cell>
          <cell r="W70">
            <v>149.74</v>
          </cell>
          <cell r="X70">
            <v>1733</v>
          </cell>
        </row>
        <row r="71">
          <cell r="C71" t="str">
            <v>HOSPITAL SILVIO MAGALHÃES - CG Nº 019/2022</v>
          </cell>
          <cell r="E71" t="str">
            <v>ANGELICA PATRICIA ALVES PEDROSA</v>
          </cell>
          <cell r="G71" t="str">
            <v>2 - Outros Profissionais da Saúde</v>
          </cell>
          <cell r="H71">
            <v>322205</v>
          </cell>
          <cell r="I71">
            <v>45200</v>
          </cell>
          <cell r="J71" t="str">
            <v>1 - Plantonista</v>
          </cell>
          <cell r="K71">
            <v>36</v>
          </cell>
          <cell r="L71">
            <v>1330</v>
          </cell>
          <cell r="P71">
            <v>0</v>
          </cell>
          <cell r="Q71">
            <v>0</v>
          </cell>
          <cell r="R71">
            <v>486.85</v>
          </cell>
          <cell r="S71">
            <v>54.31</v>
          </cell>
          <cell r="W71">
            <v>190.16</v>
          </cell>
          <cell r="X71">
            <v>1680.9999999999998</v>
          </cell>
        </row>
        <row r="72">
          <cell r="C72" t="str">
            <v>HOSPITAL SILVIO MAGALHÃES - CG Nº 019/2022</v>
          </cell>
          <cell r="E72" t="str">
            <v>ANGELICA SILVA DO NASCIMENTO</v>
          </cell>
          <cell r="G72" t="str">
            <v>2 - Outros Profissionais da Saúde</v>
          </cell>
          <cell r="H72">
            <v>322205</v>
          </cell>
          <cell r="I72">
            <v>45200</v>
          </cell>
          <cell r="J72" t="str">
            <v>1 - Plantonista</v>
          </cell>
          <cell r="K72">
            <v>36</v>
          </cell>
          <cell r="L72">
            <v>1330</v>
          </cell>
          <cell r="P72">
            <v>0</v>
          </cell>
          <cell r="Q72">
            <v>0</v>
          </cell>
          <cell r="R72">
            <v>353.77</v>
          </cell>
          <cell r="S72">
            <v>54.31</v>
          </cell>
          <cell r="W72">
            <v>144.08000000000001</v>
          </cell>
          <cell r="X72">
            <v>1594</v>
          </cell>
        </row>
        <row r="73">
          <cell r="C73" t="str">
            <v>HOSPITAL SILVIO MAGALHÃES - CG Nº 019/2022</v>
          </cell>
          <cell r="E73" t="str">
            <v>ANN KEROLAINE DE OLIVEIRA E SILVA</v>
          </cell>
          <cell r="G73" t="str">
            <v>3 - Administrativo</v>
          </cell>
          <cell r="H73">
            <v>422110</v>
          </cell>
          <cell r="I73">
            <v>45200</v>
          </cell>
          <cell r="J73" t="str">
            <v>1 - Plantonista</v>
          </cell>
          <cell r="K73">
            <v>36</v>
          </cell>
          <cell r="L73">
            <v>1320</v>
          </cell>
          <cell r="P73">
            <v>0</v>
          </cell>
          <cell r="Q73">
            <v>0</v>
          </cell>
          <cell r="R73">
            <v>236.04</v>
          </cell>
          <cell r="S73">
            <v>0</v>
          </cell>
          <cell r="W73">
            <v>127.04</v>
          </cell>
          <cell r="X73">
            <v>1429</v>
          </cell>
        </row>
        <row r="74">
          <cell r="C74" t="str">
            <v>HOSPITAL SILVIO MAGALHÃES - CG Nº 019/2022</v>
          </cell>
          <cell r="E74" t="str">
            <v>ANNA CARINA SILVA LIMA</v>
          </cell>
          <cell r="G74" t="str">
            <v>2 - Outros Profissionais da Saúde</v>
          </cell>
          <cell r="H74">
            <v>322205</v>
          </cell>
          <cell r="I74">
            <v>45200</v>
          </cell>
          <cell r="J74" t="str">
            <v>1 - Plantonista</v>
          </cell>
          <cell r="K74">
            <v>36</v>
          </cell>
          <cell r="L74">
            <v>1330</v>
          </cell>
          <cell r="P74">
            <v>0</v>
          </cell>
          <cell r="Q74">
            <v>0</v>
          </cell>
          <cell r="R74">
            <v>578.25</v>
          </cell>
          <cell r="S74">
            <v>0</v>
          </cell>
          <cell r="W74">
            <v>159.25</v>
          </cell>
          <cell r="X74">
            <v>1749</v>
          </cell>
        </row>
        <row r="75">
          <cell r="C75" t="str">
            <v>HOSPITAL SILVIO MAGALHÃES - CG Nº 019/2022</v>
          </cell>
          <cell r="E75" t="str">
            <v>ANNALIEZE CARIOLANDA BATISTA DA SILVA</v>
          </cell>
          <cell r="G75" t="str">
            <v>2 - Outros Profissionais da Saúde</v>
          </cell>
          <cell r="H75">
            <v>322205</v>
          </cell>
          <cell r="I75">
            <v>45200</v>
          </cell>
          <cell r="J75" t="str">
            <v>1 - Plantonista</v>
          </cell>
          <cell r="K75">
            <v>36</v>
          </cell>
          <cell r="L75">
            <v>1330</v>
          </cell>
          <cell r="P75">
            <v>0</v>
          </cell>
          <cell r="Q75">
            <v>0</v>
          </cell>
          <cell r="R75">
            <v>486.63</v>
          </cell>
          <cell r="S75">
            <v>54.31</v>
          </cell>
          <cell r="W75">
            <v>155.94</v>
          </cell>
          <cell r="X75">
            <v>1715</v>
          </cell>
        </row>
        <row r="76">
          <cell r="C76" t="str">
            <v>HOSPITAL SILVIO MAGALHÃES - CG Nº 019/2022</v>
          </cell>
          <cell r="E76" t="str">
            <v>ANTONIO CARLOS FERREIRA CAVALCANTE</v>
          </cell>
          <cell r="G76" t="str">
            <v>2 - Outros Profissionais da Saúde</v>
          </cell>
          <cell r="H76">
            <v>223505</v>
          </cell>
          <cell r="I76">
            <v>45200</v>
          </cell>
          <cell r="J76" t="str">
            <v>1 - Plantonista</v>
          </cell>
          <cell r="K76">
            <v>40</v>
          </cell>
          <cell r="L76">
            <v>2857.01</v>
          </cell>
          <cell r="P76">
            <v>0</v>
          </cell>
          <cell r="Q76">
            <v>0</v>
          </cell>
          <cell r="R76">
            <v>977.53</v>
          </cell>
          <cell r="S76">
            <v>157.13999999999999</v>
          </cell>
          <cell r="W76">
            <v>538.67999999999995</v>
          </cell>
          <cell r="X76">
            <v>3453</v>
          </cell>
        </row>
        <row r="77">
          <cell r="C77" t="str">
            <v>HOSPITAL SILVIO MAGALHÃES - CG Nº 019/2022</v>
          </cell>
          <cell r="E77" t="str">
            <v>ANTONIO GUSTAVO MELO FREIRE</v>
          </cell>
          <cell r="G77" t="str">
            <v>2 - Outros Profissionais da Saúde</v>
          </cell>
          <cell r="H77">
            <v>324115</v>
          </cell>
          <cell r="I77">
            <v>45200</v>
          </cell>
          <cell r="J77" t="str">
            <v>1 - Plantonista</v>
          </cell>
          <cell r="K77">
            <v>24</v>
          </cell>
          <cell r="L77">
            <v>2411.1999999999998</v>
          </cell>
          <cell r="P77">
            <v>0</v>
          </cell>
          <cell r="Q77">
            <v>0</v>
          </cell>
          <cell r="R77">
            <v>1644.94</v>
          </cell>
          <cell r="S77">
            <v>509</v>
          </cell>
          <cell r="W77">
            <v>1318.14</v>
          </cell>
          <cell r="X77">
            <v>3246.9999999999991</v>
          </cell>
        </row>
        <row r="78">
          <cell r="C78" t="str">
            <v>HOSPITAL SILVIO MAGALHÃES - CG Nº 019/2022</v>
          </cell>
          <cell r="E78" t="str">
            <v>ANTONIO JOSE PEREIRA DE ARAUJO</v>
          </cell>
          <cell r="G78" t="str">
            <v>3 - Administrativo</v>
          </cell>
          <cell r="H78">
            <v>142405</v>
          </cell>
          <cell r="I78">
            <v>45200</v>
          </cell>
          <cell r="J78" t="str">
            <v>2 - Diarista</v>
          </cell>
          <cell r="K78">
            <v>44</v>
          </cell>
          <cell r="L78">
            <v>7033.28</v>
          </cell>
          <cell r="P78">
            <v>0</v>
          </cell>
          <cell r="Q78">
            <v>0</v>
          </cell>
          <cell r="R78">
            <v>351.82</v>
          </cell>
          <cell r="S78">
            <v>0</v>
          </cell>
          <cell r="W78">
            <v>1788.1</v>
          </cell>
          <cell r="X78">
            <v>5597</v>
          </cell>
        </row>
        <row r="79">
          <cell r="C79" t="str">
            <v>HOSPITAL SILVIO MAGALHÃES - CG Nº 019/2022</v>
          </cell>
          <cell r="E79" t="str">
            <v>ANTONIO ONORATO DA SILVA</v>
          </cell>
          <cell r="G79" t="str">
            <v>3 - Administrativo</v>
          </cell>
          <cell r="H79">
            <v>951105</v>
          </cell>
          <cell r="I79">
            <v>45200</v>
          </cell>
          <cell r="J79" t="str">
            <v>1 - Plantonista</v>
          </cell>
          <cell r="K79">
            <v>36</v>
          </cell>
          <cell r="L79">
            <v>1868.6</v>
          </cell>
          <cell r="P79">
            <v>0</v>
          </cell>
          <cell r="Q79">
            <v>0</v>
          </cell>
          <cell r="R79">
            <v>996.7</v>
          </cell>
          <cell r="S79">
            <v>0</v>
          </cell>
          <cell r="W79">
            <v>271.3</v>
          </cell>
          <cell r="X79">
            <v>2594</v>
          </cell>
        </row>
        <row r="80">
          <cell r="C80" t="str">
            <v>HOSPITAL SILVIO MAGALHÃES - CG Nº 019/2022</v>
          </cell>
          <cell r="E80" t="str">
            <v xml:space="preserve">ANTONIO SEVERINO DA SILVA JUNIOR </v>
          </cell>
          <cell r="G80" t="str">
            <v>3 - Administrativo</v>
          </cell>
          <cell r="H80">
            <v>782320</v>
          </cell>
          <cell r="I80">
            <v>45200</v>
          </cell>
          <cell r="J80" t="str">
            <v>2 - Diarista</v>
          </cell>
          <cell r="K80">
            <v>44</v>
          </cell>
          <cell r="L80">
            <v>1693.76</v>
          </cell>
          <cell r="P80">
            <v>0</v>
          </cell>
          <cell r="Q80">
            <v>0</v>
          </cell>
          <cell r="R80">
            <v>0.94</v>
          </cell>
          <cell r="S80">
            <v>0</v>
          </cell>
          <cell r="W80">
            <v>139.69999999999999</v>
          </cell>
          <cell r="X80">
            <v>1555</v>
          </cell>
        </row>
        <row r="81">
          <cell r="C81" t="str">
            <v>HOSPITAL SILVIO MAGALHÃES - CG Nº 019/2022</v>
          </cell>
          <cell r="E81" t="str">
            <v>ANTONY HERCULANO LEMOS DA SILVA</v>
          </cell>
          <cell r="G81" t="str">
            <v>2 - Outros Profissionais da Saúde</v>
          </cell>
          <cell r="H81">
            <v>223505</v>
          </cell>
          <cell r="I81">
            <v>45200</v>
          </cell>
          <cell r="J81" t="str">
            <v>1 - Plantonista</v>
          </cell>
          <cell r="K81">
            <v>40</v>
          </cell>
          <cell r="L81">
            <v>2221.9</v>
          </cell>
          <cell r="P81">
            <v>0</v>
          </cell>
          <cell r="Q81">
            <v>0</v>
          </cell>
          <cell r="R81">
            <v>563.29</v>
          </cell>
          <cell r="S81">
            <v>0</v>
          </cell>
          <cell r="W81">
            <v>252.19</v>
          </cell>
          <cell r="X81">
            <v>2533</v>
          </cell>
        </row>
        <row r="82">
          <cell r="C82" t="str">
            <v>HOSPITAL SILVIO MAGALHÃES - CG Nº 019/2022</v>
          </cell>
          <cell r="E82" t="str">
            <v>ARIADENY MAYARA SILVA PEREIRA</v>
          </cell>
          <cell r="G82" t="str">
            <v>3 - Administrativo</v>
          </cell>
          <cell r="H82">
            <v>223405</v>
          </cell>
          <cell r="I82">
            <v>45200</v>
          </cell>
          <cell r="J82" t="str">
            <v>1 - Plantonista</v>
          </cell>
          <cell r="K82">
            <v>30</v>
          </cell>
          <cell r="L82">
            <v>104.84</v>
          </cell>
          <cell r="P82">
            <v>4403.09</v>
          </cell>
          <cell r="Q82">
            <v>0</v>
          </cell>
          <cell r="R82">
            <v>5.87</v>
          </cell>
          <cell r="S82">
            <v>0</v>
          </cell>
          <cell r="W82">
            <v>4418.8</v>
          </cell>
          <cell r="X82">
            <v>95</v>
          </cell>
        </row>
        <row r="83">
          <cell r="C83" t="str">
            <v>HOSPITAL SILVIO MAGALHÃES - CG Nº 019/2022</v>
          </cell>
          <cell r="E83" t="str">
            <v>ARIANA KARLA BEZERRA DA SILVA</v>
          </cell>
          <cell r="G83" t="str">
            <v>2 - Outros Profissionais da Saúde</v>
          </cell>
          <cell r="H83">
            <v>223505</v>
          </cell>
          <cell r="I83">
            <v>45200</v>
          </cell>
          <cell r="J83" t="str">
            <v>1 - Plantonista</v>
          </cell>
          <cell r="K83">
            <v>40</v>
          </cell>
          <cell r="L83">
            <v>2394.11</v>
          </cell>
          <cell r="P83">
            <v>0</v>
          </cell>
          <cell r="Q83">
            <v>0</v>
          </cell>
          <cell r="R83">
            <v>384</v>
          </cell>
          <cell r="S83">
            <v>54.31</v>
          </cell>
          <cell r="W83">
            <v>261.42</v>
          </cell>
          <cell r="X83">
            <v>2571</v>
          </cell>
        </row>
        <row r="84">
          <cell r="C84" t="str">
            <v>HOSPITAL SILVIO MAGALHÃES - CG Nº 019/2022</v>
          </cell>
          <cell r="E84" t="str">
            <v>ARIANNY RAPHAELLY PAIVA LEAO</v>
          </cell>
          <cell r="G84" t="str">
            <v>3 - Administrativo</v>
          </cell>
          <cell r="H84">
            <v>422110</v>
          </cell>
          <cell r="I84">
            <v>45200</v>
          </cell>
          <cell r="J84" t="str">
            <v>2 - Diarista</v>
          </cell>
          <cell r="K84">
            <v>20</v>
          </cell>
          <cell r="L84">
            <v>611.72</v>
          </cell>
          <cell r="P84">
            <v>0</v>
          </cell>
          <cell r="Q84">
            <v>0</v>
          </cell>
          <cell r="R84">
            <v>0.09</v>
          </cell>
          <cell r="S84">
            <v>0</v>
          </cell>
          <cell r="W84">
            <v>52.81</v>
          </cell>
          <cell r="X84">
            <v>559</v>
          </cell>
        </row>
        <row r="85">
          <cell r="C85" t="str">
            <v>HOSPITAL SILVIO MAGALHÃES - CG Nº 019/2022</v>
          </cell>
          <cell r="E85" t="str">
            <v>ARIELA CRISTINA GOMES DA SILVA</v>
          </cell>
          <cell r="G85" t="str">
            <v>2 - Outros Profissionais da Saúde</v>
          </cell>
          <cell r="H85">
            <v>322205</v>
          </cell>
          <cell r="I85">
            <v>45200</v>
          </cell>
          <cell r="J85" t="str">
            <v>1 - Plantonista</v>
          </cell>
          <cell r="K85">
            <v>36</v>
          </cell>
          <cell r="L85">
            <v>1330</v>
          </cell>
          <cell r="P85">
            <v>0</v>
          </cell>
          <cell r="Q85">
            <v>0</v>
          </cell>
          <cell r="R85">
            <v>578.54</v>
          </cell>
          <cell r="S85">
            <v>0</v>
          </cell>
          <cell r="W85">
            <v>158.54</v>
          </cell>
          <cell r="X85">
            <v>1750</v>
          </cell>
        </row>
        <row r="86">
          <cell r="C86" t="str">
            <v>HOSPITAL SILVIO MAGALHÃES - CG Nº 019/2022</v>
          </cell>
          <cell r="E86" t="str">
            <v>ARIENE CAROLINE SANTOS DE OLIVEIRA</v>
          </cell>
          <cell r="G86" t="str">
            <v>2 - Outros Profissionais da Saúde</v>
          </cell>
          <cell r="H86">
            <v>223710</v>
          </cell>
          <cell r="I86">
            <v>45200</v>
          </cell>
          <cell r="J86" t="str">
            <v>1 - Plantonista</v>
          </cell>
          <cell r="K86">
            <v>36</v>
          </cell>
          <cell r="L86">
            <v>3181.72</v>
          </cell>
          <cell r="P86">
            <v>0</v>
          </cell>
          <cell r="Q86">
            <v>0</v>
          </cell>
          <cell r="R86">
            <v>264.04000000000002</v>
          </cell>
          <cell r="S86">
            <v>0</v>
          </cell>
          <cell r="W86">
            <v>390.76</v>
          </cell>
          <cell r="X86">
            <v>3055</v>
          </cell>
        </row>
        <row r="87">
          <cell r="C87" t="str">
            <v>HOSPITAL SILVIO MAGALHÃES - CG Nº 019/2022</v>
          </cell>
          <cell r="E87" t="str">
            <v>ARTHUR GUSTAVO CAETANO DE OLIVEIRA</v>
          </cell>
          <cell r="G87" t="str">
            <v>3 - Administrativo</v>
          </cell>
          <cell r="H87">
            <v>422110</v>
          </cell>
          <cell r="I87">
            <v>45200</v>
          </cell>
          <cell r="J87" t="str">
            <v>1 - Plantonista</v>
          </cell>
          <cell r="K87">
            <v>36</v>
          </cell>
          <cell r="L87">
            <v>308</v>
          </cell>
          <cell r="P87">
            <v>0</v>
          </cell>
          <cell r="Q87">
            <v>0</v>
          </cell>
          <cell r="R87">
            <v>0.2</v>
          </cell>
          <cell r="S87">
            <v>0</v>
          </cell>
          <cell r="W87">
            <v>0.2</v>
          </cell>
          <cell r="X87">
            <v>308</v>
          </cell>
        </row>
        <row r="88">
          <cell r="C88" t="str">
            <v>HOSPITAL SILVIO MAGALHÃES - CG Nº 019/2022</v>
          </cell>
          <cell r="E88" t="str">
            <v>ATALISSE KARINNY ALVES DO REGO RIBEIRO</v>
          </cell>
          <cell r="G88" t="str">
            <v>2 - Outros Profissionais da Saúde</v>
          </cell>
          <cell r="H88">
            <v>223505</v>
          </cell>
          <cell r="I88">
            <v>45200</v>
          </cell>
          <cell r="J88" t="str">
            <v>1 - Plantonista</v>
          </cell>
          <cell r="K88">
            <v>40</v>
          </cell>
          <cell r="L88">
            <v>2394.11</v>
          </cell>
          <cell r="P88">
            <v>0</v>
          </cell>
          <cell r="Q88">
            <v>0</v>
          </cell>
          <cell r="R88">
            <v>789.32</v>
          </cell>
          <cell r="S88">
            <v>600</v>
          </cell>
          <cell r="W88">
            <v>960.43</v>
          </cell>
          <cell r="X88">
            <v>2823.0000000000005</v>
          </cell>
        </row>
        <row r="89">
          <cell r="C89" t="str">
            <v>HOSPITAL SILVIO MAGALHÃES - CG Nº 019/2022</v>
          </cell>
          <cell r="E89" t="str">
            <v>ATILA VANESSA FERREIRA DA SILVA</v>
          </cell>
          <cell r="G89" t="str">
            <v>3 - Administrativo</v>
          </cell>
          <cell r="H89">
            <v>411010</v>
          </cell>
          <cell r="I89">
            <v>45200</v>
          </cell>
          <cell r="J89" t="str">
            <v>2 - Diarista</v>
          </cell>
          <cell r="K89">
            <v>44</v>
          </cell>
          <cell r="L89">
            <v>3571.49</v>
          </cell>
          <cell r="P89">
            <v>0</v>
          </cell>
          <cell r="Q89">
            <v>0</v>
          </cell>
          <cell r="R89">
            <v>435.58</v>
          </cell>
          <cell r="S89">
            <v>0</v>
          </cell>
          <cell r="W89">
            <v>961.07</v>
          </cell>
          <cell r="X89">
            <v>3045.9999999999995</v>
          </cell>
        </row>
        <row r="90">
          <cell r="C90" t="str">
            <v>HOSPITAL SILVIO MAGALHÃES - CG Nº 019/2022</v>
          </cell>
          <cell r="E90" t="str">
            <v>ATILIANE SANDRA DE SOUZA SILVA</v>
          </cell>
          <cell r="G90" t="str">
            <v>2 - Outros Profissionais da Saúde</v>
          </cell>
          <cell r="H90">
            <v>322205</v>
          </cell>
          <cell r="I90">
            <v>45200</v>
          </cell>
          <cell r="J90" t="str">
            <v>1 - Plantonista</v>
          </cell>
          <cell r="K90">
            <v>36</v>
          </cell>
          <cell r="L90">
            <v>1330</v>
          </cell>
          <cell r="P90">
            <v>0</v>
          </cell>
          <cell r="Q90">
            <v>0</v>
          </cell>
          <cell r="R90">
            <v>585.82000000000005</v>
          </cell>
          <cell r="S90">
            <v>54.31</v>
          </cell>
          <cell r="W90">
            <v>164.13</v>
          </cell>
          <cell r="X90">
            <v>1806</v>
          </cell>
        </row>
        <row r="91">
          <cell r="C91" t="str">
            <v>HOSPITAL SILVIO MAGALHÃES - CG Nº 019/2022</v>
          </cell>
          <cell r="E91" t="str">
            <v>AUANE JOANA DOS SANTOS</v>
          </cell>
          <cell r="G91" t="str">
            <v>3 - Administrativo</v>
          </cell>
          <cell r="H91">
            <v>422110</v>
          </cell>
          <cell r="I91">
            <v>45200</v>
          </cell>
          <cell r="J91" t="str">
            <v>1 - Plantonista</v>
          </cell>
          <cell r="K91">
            <v>36</v>
          </cell>
          <cell r="L91">
            <v>1320</v>
          </cell>
          <cell r="P91">
            <v>0</v>
          </cell>
          <cell r="Q91">
            <v>0</v>
          </cell>
          <cell r="R91">
            <v>126.42</v>
          </cell>
          <cell r="S91">
            <v>0</v>
          </cell>
          <cell r="W91">
            <v>117.42</v>
          </cell>
          <cell r="X91">
            <v>1329</v>
          </cell>
        </row>
        <row r="92">
          <cell r="C92" t="str">
            <v>HOSPITAL SILVIO MAGALHÃES - CG Nº 019/2022</v>
          </cell>
          <cell r="E92" t="str">
            <v>AURIANA MARIA DA SILVA</v>
          </cell>
          <cell r="G92" t="str">
            <v>3 - Administrativo</v>
          </cell>
          <cell r="H92">
            <v>516310</v>
          </cell>
          <cell r="I92">
            <v>45200</v>
          </cell>
          <cell r="J92" t="str">
            <v>1 - Plantonista</v>
          </cell>
          <cell r="K92">
            <v>36</v>
          </cell>
          <cell r="L92">
            <v>1320</v>
          </cell>
          <cell r="P92">
            <v>0</v>
          </cell>
          <cell r="Q92">
            <v>0</v>
          </cell>
          <cell r="R92">
            <v>308.85000000000002</v>
          </cell>
          <cell r="S92">
            <v>0</v>
          </cell>
          <cell r="W92">
            <v>424.85</v>
          </cell>
          <cell r="X92">
            <v>1204</v>
          </cell>
        </row>
        <row r="93">
          <cell r="C93" t="str">
            <v>HOSPITAL SILVIO MAGALHÃES - CG Nº 019/2022</v>
          </cell>
          <cell r="E93" t="str">
            <v>AUSELE SOARES LUCENA</v>
          </cell>
          <cell r="G93" t="str">
            <v>2 - Outros Profissionais da Saúde</v>
          </cell>
          <cell r="H93">
            <v>322205</v>
          </cell>
          <cell r="I93">
            <v>45200</v>
          </cell>
          <cell r="J93" t="str">
            <v>1 - Plantonista</v>
          </cell>
          <cell r="K93">
            <v>36</v>
          </cell>
          <cell r="L93">
            <v>1330</v>
          </cell>
          <cell r="P93">
            <v>0</v>
          </cell>
          <cell r="Q93">
            <v>0</v>
          </cell>
          <cell r="R93">
            <v>711.11</v>
          </cell>
          <cell r="S93">
            <v>0</v>
          </cell>
          <cell r="W93">
            <v>171.11</v>
          </cell>
          <cell r="X93">
            <v>1870</v>
          </cell>
        </row>
        <row r="94">
          <cell r="C94" t="str">
            <v>HOSPITAL SILVIO MAGALHÃES - CG Nº 019/2022</v>
          </cell>
          <cell r="E94" t="str">
            <v>BENJAMIN VICTOR VIEIRA DA SILVA</v>
          </cell>
          <cell r="G94" t="str">
            <v>3 - Administrativo</v>
          </cell>
          <cell r="H94">
            <v>313220</v>
          </cell>
          <cell r="I94">
            <v>45200</v>
          </cell>
          <cell r="J94" t="str">
            <v>2 - Diarista</v>
          </cell>
          <cell r="K94">
            <v>44</v>
          </cell>
          <cell r="L94">
            <v>1580.27</v>
          </cell>
          <cell r="P94">
            <v>0</v>
          </cell>
          <cell r="Q94">
            <v>0</v>
          </cell>
          <cell r="R94">
            <v>526.91</v>
          </cell>
          <cell r="S94">
            <v>0</v>
          </cell>
          <cell r="W94">
            <v>177.18</v>
          </cell>
          <cell r="X94">
            <v>1929.9999999999998</v>
          </cell>
        </row>
        <row r="95">
          <cell r="C95" t="str">
            <v>HOSPITAL SILVIO MAGALHÃES - CG Nº 019/2022</v>
          </cell>
          <cell r="E95" t="str">
            <v>BETANIA DA SILVA</v>
          </cell>
          <cell r="G95" t="str">
            <v>2 - Outros Profissionais da Saúde</v>
          </cell>
          <cell r="H95">
            <v>322205</v>
          </cell>
          <cell r="I95">
            <v>45200</v>
          </cell>
          <cell r="J95" t="str">
            <v>1 - Plantonista</v>
          </cell>
          <cell r="K95">
            <v>36</v>
          </cell>
          <cell r="L95">
            <v>1330</v>
          </cell>
          <cell r="P95">
            <v>0</v>
          </cell>
          <cell r="Q95">
            <v>0</v>
          </cell>
          <cell r="R95">
            <v>718.58</v>
          </cell>
          <cell r="S95">
            <v>54.31</v>
          </cell>
          <cell r="W95">
            <v>176.89</v>
          </cell>
          <cell r="X95">
            <v>1926</v>
          </cell>
        </row>
        <row r="96">
          <cell r="C96" t="str">
            <v>HOSPITAL SILVIO MAGALHÃES - CG Nº 019/2022</v>
          </cell>
          <cell r="E96" t="str">
            <v>BETANIA RODRIGUES DE LIMA NASCIMENTO</v>
          </cell>
          <cell r="G96" t="str">
            <v>2 - Outros Profissionais da Saúde</v>
          </cell>
          <cell r="H96">
            <v>322205</v>
          </cell>
          <cell r="I96">
            <v>45200</v>
          </cell>
          <cell r="J96" t="str">
            <v>1 - Plantonista</v>
          </cell>
          <cell r="K96">
            <v>36</v>
          </cell>
          <cell r="L96">
            <v>1330</v>
          </cell>
          <cell r="P96">
            <v>0</v>
          </cell>
          <cell r="Q96">
            <v>0</v>
          </cell>
          <cell r="R96">
            <v>354.14</v>
          </cell>
          <cell r="S96">
            <v>0</v>
          </cell>
          <cell r="W96">
            <v>463.14</v>
          </cell>
          <cell r="X96">
            <v>1221</v>
          </cell>
        </row>
        <row r="97">
          <cell r="C97" t="str">
            <v>HOSPITAL SILVIO MAGALHÃES - CG Nº 019/2022</v>
          </cell>
          <cell r="E97" t="str">
            <v>BRENA WOZALLY SALES  SILVA</v>
          </cell>
          <cell r="G97" t="str">
            <v>3 - Administrativo</v>
          </cell>
          <cell r="H97">
            <v>422110</v>
          </cell>
          <cell r="I97">
            <v>45200</v>
          </cell>
          <cell r="J97" t="str">
            <v>2 - Diarista</v>
          </cell>
          <cell r="K97">
            <v>44</v>
          </cell>
          <cell r="L97">
            <v>1320</v>
          </cell>
          <cell r="P97">
            <v>0</v>
          </cell>
          <cell r="Q97">
            <v>0</v>
          </cell>
          <cell r="R97">
            <v>127.06</v>
          </cell>
          <cell r="S97">
            <v>0</v>
          </cell>
          <cell r="W97">
            <v>208.06</v>
          </cell>
          <cell r="X97">
            <v>1239</v>
          </cell>
        </row>
        <row r="98">
          <cell r="C98" t="str">
            <v>HOSPITAL SILVIO MAGALHÃES - CG Nº 019/2022</v>
          </cell>
          <cell r="E98" t="str">
            <v>BRENDO WASHINGTON SALES SILVA</v>
          </cell>
          <cell r="G98" t="str">
            <v>3 - Administrativo</v>
          </cell>
          <cell r="H98">
            <v>351605</v>
          </cell>
          <cell r="I98">
            <v>45200</v>
          </cell>
          <cell r="J98" t="str">
            <v>2 - Diarista</v>
          </cell>
          <cell r="K98">
            <v>44</v>
          </cell>
          <cell r="L98">
            <v>1785.75</v>
          </cell>
          <cell r="P98">
            <v>0</v>
          </cell>
          <cell r="Q98">
            <v>0</v>
          </cell>
          <cell r="R98">
            <v>89.82</v>
          </cell>
          <cell r="S98">
            <v>0</v>
          </cell>
          <cell r="W98">
            <v>155.57</v>
          </cell>
          <cell r="X98">
            <v>1720</v>
          </cell>
        </row>
        <row r="99">
          <cell r="C99" t="str">
            <v>HOSPITAL SILVIO MAGALHÃES - CG Nº 019/2022</v>
          </cell>
          <cell r="E99" t="str">
            <v>BRUNA ELOAH OLIVEIRA DA SILVA</v>
          </cell>
          <cell r="G99" t="str">
            <v>2 - Outros Profissionais da Saúde</v>
          </cell>
          <cell r="H99">
            <v>223505</v>
          </cell>
          <cell r="I99">
            <v>45200</v>
          </cell>
          <cell r="J99" t="str">
            <v>1 - Plantonista</v>
          </cell>
          <cell r="K99">
            <v>40</v>
          </cell>
          <cell r="L99">
            <v>0</v>
          </cell>
          <cell r="P99">
            <v>3155.91</v>
          </cell>
          <cell r="Q99">
            <v>0</v>
          </cell>
          <cell r="R99">
            <v>0.95</v>
          </cell>
          <cell r="S99">
            <v>0</v>
          </cell>
          <cell r="W99">
            <v>3156.86</v>
          </cell>
          <cell r="X99">
            <v>-4.5474735088646412E-13</v>
          </cell>
        </row>
        <row r="100">
          <cell r="C100" t="str">
            <v>HOSPITAL SILVIO MAGALHÃES - CG Nº 019/2022</v>
          </cell>
          <cell r="E100" t="str">
            <v>BRUNA KAJELINE ASSIS GOMES</v>
          </cell>
          <cell r="G100" t="str">
            <v>2 - Outros Profissionais da Saúde</v>
          </cell>
          <cell r="H100">
            <v>223505</v>
          </cell>
          <cell r="I100">
            <v>45200</v>
          </cell>
          <cell r="J100" t="str">
            <v>1 - Plantonista</v>
          </cell>
          <cell r="K100">
            <v>40</v>
          </cell>
          <cell r="L100">
            <v>2035.36</v>
          </cell>
          <cell r="P100">
            <v>0</v>
          </cell>
          <cell r="Q100">
            <v>0</v>
          </cell>
          <cell r="R100">
            <v>559.96</v>
          </cell>
          <cell r="S100">
            <v>166.25</v>
          </cell>
          <cell r="W100">
            <v>237.57</v>
          </cell>
          <cell r="X100">
            <v>2523.9999999999995</v>
          </cell>
        </row>
        <row r="101">
          <cell r="C101" t="str">
            <v>HOSPITAL SILVIO MAGALHÃES - CG Nº 019/2022</v>
          </cell>
          <cell r="E101" t="str">
            <v>BRUNA RAFAELA CAMPOS OLIVEIRA</v>
          </cell>
          <cell r="G101" t="str">
            <v>2 - Outros Profissionais da Saúde</v>
          </cell>
          <cell r="H101">
            <v>322205</v>
          </cell>
          <cell r="I101">
            <v>45200</v>
          </cell>
          <cell r="J101" t="str">
            <v>1 - Plantonista</v>
          </cell>
          <cell r="K101">
            <v>36</v>
          </cell>
          <cell r="L101">
            <v>1330</v>
          </cell>
          <cell r="P101">
            <v>0</v>
          </cell>
          <cell r="Q101">
            <v>0</v>
          </cell>
          <cell r="R101">
            <v>578.91999999999996</v>
          </cell>
          <cell r="S101">
            <v>0</v>
          </cell>
          <cell r="W101">
            <v>158.91999999999999</v>
          </cell>
          <cell r="X101">
            <v>1750</v>
          </cell>
        </row>
        <row r="102">
          <cell r="C102" t="str">
            <v>HOSPITAL SILVIO MAGALHÃES - CG Nº 019/2022</v>
          </cell>
          <cell r="E102" t="str">
            <v xml:space="preserve">BRUNO EMANUEL BUARQUE DE SOUZA </v>
          </cell>
          <cell r="G102" t="str">
            <v>2 - Outros Profissionais da Saúde</v>
          </cell>
          <cell r="H102">
            <v>322205</v>
          </cell>
          <cell r="I102">
            <v>45200</v>
          </cell>
          <cell r="J102" t="str">
            <v>1 - Plantonista</v>
          </cell>
          <cell r="K102">
            <v>36</v>
          </cell>
          <cell r="L102">
            <v>1330</v>
          </cell>
          <cell r="P102">
            <v>0</v>
          </cell>
          <cell r="Q102">
            <v>0</v>
          </cell>
          <cell r="R102">
            <v>420.8</v>
          </cell>
          <cell r="S102">
            <v>54.31</v>
          </cell>
          <cell r="W102">
            <v>150.11000000000001</v>
          </cell>
          <cell r="X102">
            <v>1655</v>
          </cell>
        </row>
        <row r="103">
          <cell r="C103" t="str">
            <v>HOSPITAL SILVIO MAGALHÃES - CG Nº 019/2022</v>
          </cell>
          <cell r="E103" t="str">
            <v>BRUNO FLAVIO DOS SANTOS</v>
          </cell>
          <cell r="G103" t="str">
            <v>3 - Administrativo</v>
          </cell>
          <cell r="H103">
            <v>521130</v>
          </cell>
          <cell r="I103">
            <v>45200</v>
          </cell>
          <cell r="J103" t="str">
            <v>1 - Plantonista</v>
          </cell>
          <cell r="K103">
            <v>36</v>
          </cell>
          <cell r="L103">
            <v>1320</v>
          </cell>
          <cell r="P103">
            <v>0</v>
          </cell>
          <cell r="Q103">
            <v>0</v>
          </cell>
          <cell r="R103">
            <v>318.17</v>
          </cell>
          <cell r="S103">
            <v>0</v>
          </cell>
          <cell r="W103">
            <v>441.17</v>
          </cell>
          <cell r="X103">
            <v>1197</v>
          </cell>
        </row>
        <row r="104">
          <cell r="C104" t="str">
            <v>HOSPITAL SILVIO MAGALHÃES - CG Nº 019/2022</v>
          </cell>
          <cell r="E104" t="str">
            <v>BRUNO MARTILIANO DA COSTA</v>
          </cell>
          <cell r="G104" t="str">
            <v>3 - Administrativo</v>
          </cell>
          <cell r="H104">
            <v>411005</v>
          </cell>
          <cell r="I104">
            <v>45200</v>
          </cell>
          <cell r="J104" t="str">
            <v>2 - Diarista</v>
          </cell>
          <cell r="K104">
            <v>44</v>
          </cell>
          <cell r="L104">
            <v>1320</v>
          </cell>
          <cell r="P104">
            <v>0</v>
          </cell>
          <cell r="Q104">
            <v>0</v>
          </cell>
          <cell r="R104">
            <v>264.83</v>
          </cell>
          <cell r="S104">
            <v>0</v>
          </cell>
          <cell r="W104">
            <v>208.83</v>
          </cell>
          <cell r="X104">
            <v>1376</v>
          </cell>
        </row>
        <row r="105">
          <cell r="C105" t="str">
            <v>HOSPITAL SILVIO MAGALHÃES - CG Nº 019/2022</v>
          </cell>
          <cell r="E105" t="str">
            <v>CAIQUE RUFINO DA SILVA</v>
          </cell>
          <cell r="G105" t="str">
            <v>2 - Outros Profissionais da Saúde</v>
          </cell>
          <cell r="H105">
            <v>322205</v>
          </cell>
          <cell r="I105">
            <v>45200</v>
          </cell>
          <cell r="J105" t="str">
            <v>1 - Plantonista</v>
          </cell>
          <cell r="K105">
            <v>36</v>
          </cell>
          <cell r="L105">
            <v>1330</v>
          </cell>
          <cell r="P105">
            <v>0</v>
          </cell>
          <cell r="Q105">
            <v>0</v>
          </cell>
          <cell r="R105">
            <v>652.04999999999995</v>
          </cell>
          <cell r="S105">
            <v>54.31</v>
          </cell>
          <cell r="W105">
            <v>469.36</v>
          </cell>
          <cell r="X105">
            <v>1567</v>
          </cell>
        </row>
        <row r="106">
          <cell r="C106" t="str">
            <v>HOSPITAL SILVIO MAGALHÃES - CG Nº 019/2022</v>
          </cell>
          <cell r="E106" t="str">
            <v xml:space="preserve">CAMILA CARLA ALVES DA SILVA </v>
          </cell>
          <cell r="G106" t="str">
            <v>3 - Administrativo</v>
          </cell>
          <cell r="H106">
            <v>411005</v>
          </cell>
          <cell r="I106">
            <v>45200</v>
          </cell>
          <cell r="J106" t="str">
            <v>1 - Plantonista</v>
          </cell>
          <cell r="K106">
            <v>36</v>
          </cell>
          <cell r="L106">
            <v>1320</v>
          </cell>
          <cell r="P106">
            <v>0</v>
          </cell>
          <cell r="Q106">
            <v>0</v>
          </cell>
          <cell r="R106">
            <v>264.10000000000002</v>
          </cell>
          <cell r="S106">
            <v>0</v>
          </cell>
          <cell r="W106">
            <v>130.1</v>
          </cell>
          <cell r="X106">
            <v>1454</v>
          </cell>
        </row>
        <row r="107">
          <cell r="C107" t="str">
            <v>HOSPITAL SILVIO MAGALHÃES - CG Nº 019/2022</v>
          </cell>
          <cell r="E107" t="str">
            <v>CAMILLA TALITA SILVA CANHOTO</v>
          </cell>
          <cell r="G107" t="str">
            <v>2 - Outros Profissionais da Saúde</v>
          </cell>
          <cell r="H107">
            <v>223505</v>
          </cell>
          <cell r="I107">
            <v>45200</v>
          </cell>
          <cell r="J107" t="str">
            <v>1 - Plantonista</v>
          </cell>
          <cell r="K107">
            <v>30</v>
          </cell>
          <cell r="L107">
            <v>1859.03</v>
          </cell>
          <cell r="P107">
            <v>0</v>
          </cell>
          <cell r="Q107">
            <v>0</v>
          </cell>
          <cell r="R107">
            <v>264.79000000000002</v>
          </cell>
          <cell r="S107">
            <v>54.31</v>
          </cell>
          <cell r="W107">
            <v>179.13</v>
          </cell>
          <cell r="X107">
            <v>1999</v>
          </cell>
        </row>
        <row r="108">
          <cell r="C108" t="str">
            <v>HOSPITAL SILVIO MAGALHÃES - CG Nº 019/2022</v>
          </cell>
          <cell r="E108" t="str">
            <v>CARLA GRAZIELA DOS SANTOS OLIVEIRA</v>
          </cell>
          <cell r="G108" t="str">
            <v>2 - Outros Profissionais da Saúde</v>
          </cell>
          <cell r="H108">
            <v>223505</v>
          </cell>
          <cell r="I108">
            <v>45200</v>
          </cell>
          <cell r="J108" t="str">
            <v>1 - Plantonista</v>
          </cell>
          <cell r="K108">
            <v>40</v>
          </cell>
          <cell r="L108">
            <v>2394.11</v>
          </cell>
          <cell r="P108">
            <v>0</v>
          </cell>
          <cell r="Q108">
            <v>0</v>
          </cell>
          <cell r="R108">
            <v>504.13</v>
          </cell>
          <cell r="S108">
            <v>54.31</v>
          </cell>
          <cell r="W108">
            <v>261.55</v>
          </cell>
          <cell r="X108">
            <v>2691</v>
          </cell>
        </row>
        <row r="109">
          <cell r="C109" t="str">
            <v>HOSPITAL SILVIO MAGALHÃES - CG Nº 019/2022</v>
          </cell>
          <cell r="E109" t="str">
            <v>CARLA MARIA DE MORAIS</v>
          </cell>
          <cell r="G109" t="str">
            <v>3 - Administrativo</v>
          </cell>
          <cell r="H109">
            <v>422110</v>
          </cell>
          <cell r="I109">
            <v>45200</v>
          </cell>
          <cell r="J109" t="str">
            <v>1 - Plantonista</v>
          </cell>
          <cell r="K109">
            <v>36</v>
          </cell>
          <cell r="L109">
            <v>1320</v>
          </cell>
          <cell r="P109">
            <v>0</v>
          </cell>
          <cell r="Q109">
            <v>0</v>
          </cell>
          <cell r="R109">
            <v>331.04</v>
          </cell>
          <cell r="S109">
            <v>0</v>
          </cell>
          <cell r="W109">
            <v>130.04</v>
          </cell>
          <cell r="X109">
            <v>1521</v>
          </cell>
        </row>
        <row r="110">
          <cell r="C110" t="str">
            <v>HOSPITAL SILVIO MAGALHÃES - CG Nº 019/2022</v>
          </cell>
          <cell r="E110" t="str">
            <v>CARLA ROBERTA RODRIGUES BARBOSA DA SILVA</v>
          </cell>
          <cell r="G110" t="str">
            <v>2 - Outros Profissionais da Saúde</v>
          </cell>
          <cell r="H110">
            <v>322205</v>
          </cell>
          <cell r="I110">
            <v>45200</v>
          </cell>
          <cell r="J110" t="str">
            <v>1 - Plantonista</v>
          </cell>
          <cell r="K110">
            <v>36</v>
          </cell>
          <cell r="L110">
            <v>1330</v>
          </cell>
          <cell r="P110">
            <v>0</v>
          </cell>
          <cell r="Q110">
            <v>0</v>
          </cell>
          <cell r="R110">
            <v>420.18</v>
          </cell>
          <cell r="S110">
            <v>0</v>
          </cell>
          <cell r="W110">
            <v>444.18</v>
          </cell>
          <cell r="X110">
            <v>1306</v>
          </cell>
        </row>
        <row r="111">
          <cell r="C111" t="str">
            <v>HOSPITAL SILVIO MAGALHÃES - CG Nº 019/2022</v>
          </cell>
          <cell r="E111" t="str">
            <v>CARLOMANO MACIEL DE MORAES PRAZERES</v>
          </cell>
          <cell r="G111" t="str">
            <v>1 - Médico</v>
          </cell>
          <cell r="H111">
            <v>225270</v>
          </cell>
          <cell r="I111">
            <v>45200</v>
          </cell>
          <cell r="J111" t="str">
            <v>1 - Plantonista</v>
          </cell>
          <cell r="K111">
            <v>24</v>
          </cell>
          <cell r="L111">
            <v>9408</v>
          </cell>
          <cell r="P111">
            <v>0</v>
          </cell>
          <cell r="Q111">
            <v>0</v>
          </cell>
          <cell r="R111">
            <v>4690.54</v>
          </cell>
          <cell r="S111">
            <v>0</v>
          </cell>
          <cell r="W111">
            <v>3695.54</v>
          </cell>
          <cell r="X111">
            <v>10403</v>
          </cell>
        </row>
        <row r="112">
          <cell r="C112" t="str">
            <v>HOSPITAL SILVIO MAGALHÃES - CG Nº 019/2022</v>
          </cell>
          <cell r="E112" t="str">
            <v>CARLOS ALBERTO LINS SILVA</v>
          </cell>
          <cell r="G112" t="str">
            <v>2 - Outros Profissionais da Saúde</v>
          </cell>
          <cell r="H112">
            <v>223505</v>
          </cell>
          <cell r="I112">
            <v>45200</v>
          </cell>
          <cell r="J112" t="str">
            <v>1 - Plantonista</v>
          </cell>
          <cell r="K112">
            <v>40</v>
          </cell>
          <cell r="L112">
            <v>2035.36</v>
          </cell>
          <cell r="P112">
            <v>0</v>
          </cell>
          <cell r="Q112">
            <v>0</v>
          </cell>
          <cell r="R112">
            <v>264.31</v>
          </cell>
          <cell r="S112">
            <v>0</v>
          </cell>
          <cell r="W112">
            <v>190.67</v>
          </cell>
          <cell r="X112">
            <v>2109</v>
          </cell>
        </row>
        <row r="113">
          <cell r="C113" t="str">
            <v>HOSPITAL SILVIO MAGALHÃES - CG Nº 019/2022</v>
          </cell>
          <cell r="E113" t="str">
            <v>CARLOS AUGUSTO MACEDO DA SILVA</v>
          </cell>
          <cell r="G113" t="str">
            <v>3 - Administrativo</v>
          </cell>
          <cell r="H113">
            <v>517410</v>
          </cell>
          <cell r="I113">
            <v>45200</v>
          </cell>
          <cell r="J113" t="str">
            <v>1 - Plantonista</v>
          </cell>
          <cell r="K113">
            <v>36</v>
          </cell>
          <cell r="L113">
            <v>0</v>
          </cell>
          <cell r="P113">
            <v>1947.21</v>
          </cell>
          <cell r="Q113">
            <v>0</v>
          </cell>
          <cell r="R113">
            <v>0.22</v>
          </cell>
          <cell r="S113">
            <v>0</v>
          </cell>
          <cell r="W113">
            <v>1947.43</v>
          </cell>
          <cell r="X113">
            <v>0</v>
          </cell>
        </row>
        <row r="114">
          <cell r="C114" t="str">
            <v>HOSPITAL SILVIO MAGALHÃES - CG Nº 019/2022</v>
          </cell>
          <cell r="E114" t="str">
            <v>CARLOS ROBERTO DA SILVA</v>
          </cell>
          <cell r="G114" t="str">
            <v>3 - Administrativo</v>
          </cell>
          <cell r="H114">
            <v>517410</v>
          </cell>
          <cell r="I114">
            <v>45200</v>
          </cell>
          <cell r="J114" t="str">
            <v>1 - Plantonista</v>
          </cell>
          <cell r="K114">
            <v>36</v>
          </cell>
          <cell r="L114">
            <v>1320</v>
          </cell>
          <cell r="P114">
            <v>0</v>
          </cell>
          <cell r="Q114">
            <v>0</v>
          </cell>
          <cell r="R114">
            <v>281.06</v>
          </cell>
          <cell r="S114">
            <v>0</v>
          </cell>
          <cell r="W114">
            <v>131.06</v>
          </cell>
          <cell r="X114">
            <v>1470</v>
          </cell>
        </row>
        <row r="115">
          <cell r="C115" t="str">
            <v>HOSPITAL SILVIO MAGALHÃES - CG Nº 019/2022</v>
          </cell>
          <cell r="E115" t="str">
            <v>CASSIA MICAELLY ALVES DE FRANCA</v>
          </cell>
          <cell r="G115" t="str">
            <v>2 - Outros Profissionais da Saúde</v>
          </cell>
          <cell r="H115">
            <v>223505</v>
          </cell>
          <cell r="I115">
            <v>45200</v>
          </cell>
          <cell r="J115" t="str">
            <v>2 - Diarista</v>
          </cell>
          <cell r="K115">
            <v>60</v>
          </cell>
          <cell r="L115">
            <v>2394.11</v>
          </cell>
          <cell r="P115">
            <v>0</v>
          </cell>
          <cell r="Q115">
            <v>0</v>
          </cell>
          <cell r="R115">
            <v>852.15</v>
          </cell>
          <cell r="S115">
            <v>731.68</v>
          </cell>
          <cell r="W115">
            <v>533.94000000000005</v>
          </cell>
          <cell r="X115">
            <v>3444</v>
          </cell>
        </row>
        <row r="116">
          <cell r="C116" t="str">
            <v>HOSPITAL SILVIO MAGALHÃES - CG Nº 019/2022</v>
          </cell>
          <cell r="E116" t="str">
            <v>CHRISTILANE NUNES DE LIMA</v>
          </cell>
          <cell r="G116" t="str">
            <v>2 - Outros Profissionais da Saúde</v>
          </cell>
          <cell r="H116">
            <v>322205</v>
          </cell>
          <cell r="I116">
            <v>45200</v>
          </cell>
          <cell r="J116" t="str">
            <v>1 - Plantonista</v>
          </cell>
          <cell r="K116">
            <v>36</v>
          </cell>
          <cell r="L116">
            <v>1330</v>
          </cell>
          <cell r="P116">
            <v>0</v>
          </cell>
          <cell r="Q116">
            <v>0</v>
          </cell>
          <cell r="R116">
            <v>420.86</v>
          </cell>
          <cell r="S116">
            <v>0</v>
          </cell>
          <cell r="W116">
            <v>144.86000000000001</v>
          </cell>
          <cell r="X116">
            <v>1606</v>
          </cell>
        </row>
        <row r="117">
          <cell r="C117" t="str">
            <v>HOSPITAL SILVIO MAGALHÃES - CG Nº 019/2022</v>
          </cell>
          <cell r="E117" t="str">
            <v>CHRISTOPHE DASAYEV VITOR DE SOUSA</v>
          </cell>
          <cell r="G117" t="str">
            <v>2 - Outros Profissionais da Saúde</v>
          </cell>
          <cell r="H117">
            <v>322205</v>
          </cell>
          <cell r="I117">
            <v>45200</v>
          </cell>
          <cell r="J117" t="str">
            <v>1 - Plantonista</v>
          </cell>
          <cell r="K117">
            <v>36</v>
          </cell>
          <cell r="L117">
            <v>1330</v>
          </cell>
          <cell r="P117">
            <v>0</v>
          </cell>
          <cell r="Q117">
            <v>0</v>
          </cell>
          <cell r="R117">
            <v>711.05</v>
          </cell>
          <cell r="S117">
            <v>0</v>
          </cell>
          <cell r="W117">
            <v>171.05</v>
          </cell>
          <cell r="X117">
            <v>1870</v>
          </cell>
        </row>
        <row r="118">
          <cell r="C118" t="str">
            <v>HOSPITAL SILVIO MAGALHÃES - CG Nº 019/2022</v>
          </cell>
          <cell r="E118" t="str">
            <v>CIBELLE PETRILLE DE OLIVEIRA LIMA</v>
          </cell>
          <cell r="G118" t="str">
            <v>3 - Administrativo</v>
          </cell>
          <cell r="H118">
            <v>513430</v>
          </cell>
          <cell r="I118">
            <v>45200</v>
          </cell>
          <cell r="J118" t="str">
            <v>1 - Plantonista</v>
          </cell>
          <cell r="K118">
            <v>36</v>
          </cell>
          <cell r="L118">
            <v>1320</v>
          </cell>
          <cell r="P118">
            <v>0</v>
          </cell>
          <cell r="Q118">
            <v>0</v>
          </cell>
          <cell r="R118">
            <v>590.54999999999995</v>
          </cell>
          <cell r="S118">
            <v>0</v>
          </cell>
          <cell r="W118">
            <v>146.55000000000001</v>
          </cell>
          <cell r="X118">
            <v>1764</v>
          </cell>
        </row>
        <row r="119">
          <cell r="C119" t="str">
            <v>HOSPITAL SILVIO MAGALHÃES - CG Nº 019/2022</v>
          </cell>
          <cell r="E119" t="str">
            <v>CICERA MARIA COSTA DA SILVA</v>
          </cell>
          <cell r="G119" t="str">
            <v>3 - Administrativo</v>
          </cell>
          <cell r="H119">
            <v>413115</v>
          </cell>
          <cell r="I119">
            <v>45200</v>
          </cell>
          <cell r="J119" t="str">
            <v>2 - Diarista</v>
          </cell>
          <cell r="K119">
            <v>44</v>
          </cell>
          <cell r="L119">
            <v>2105.75</v>
          </cell>
          <cell r="P119">
            <v>0</v>
          </cell>
          <cell r="Q119">
            <v>0</v>
          </cell>
          <cell r="R119">
            <v>211.27</v>
          </cell>
          <cell r="S119">
            <v>0</v>
          </cell>
          <cell r="W119">
            <v>230.02</v>
          </cell>
          <cell r="X119">
            <v>2087</v>
          </cell>
        </row>
        <row r="120">
          <cell r="C120" t="str">
            <v>HOSPITAL SILVIO MAGALHÃES - CG Nº 019/2022</v>
          </cell>
          <cell r="E120" t="str">
            <v>CICERA MARIA DA SILVA</v>
          </cell>
          <cell r="G120" t="str">
            <v>2 - Outros Profissionais da Saúde</v>
          </cell>
          <cell r="H120">
            <v>322205</v>
          </cell>
          <cell r="I120">
            <v>45200</v>
          </cell>
          <cell r="J120" t="str">
            <v>1 - Plantonista</v>
          </cell>
          <cell r="K120">
            <v>36</v>
          </cell>
          <cell r="L120">
            <v>1330</v>
          </cell>
          <cell r="P120">
            <v>0</v>
          </cell>
          <cell r="Q120">
            <v>0</v>
          </cell>
          <cell r="R120">
            <v>487.5</v>
          </cell>
          <cell r="S120">
            <v>0</v>
          </cell>
          <cell r="W120">
            <v>150.5</v>
          </cell>
          <cell r="X120">
            <v>1667</v>
          </cell>
        </row>
        <row r="121">
          <cell r="C121" t="str">
            <v>HOSPITAL SILVIO MAGALHÃES - CG Nº 019/2022</v>
          </cell>
          <cell r="E121" t="str">
            <v>CICERO ANTONIO DA SILVA</v>
          </cell>
          <cell r="G121" t="str">
            <v>3 - Administrativo</v>
          </cell>
          <cell r="H121">
            <v>513505</v>
          </cell>
          <cell r="I121">
            <v>45200</v>
          </cell>
          <cell r="J121" t="str">
            <v>1 - Plantonista</v>
          </cell>
          <cell r="K121">
            <v>36</v>
          </cell>
          <cell r="L121">
            <v>1320</v>
          </cell>
          <cell r="P121">
            <v>0</v>
          </cell>
          <cell r="Q121">
            <v>0</v>
          </cell>
          <cell r="R121">
            <v>126.44</v>
          </cell>
          <cell r="S121">
            <v>0</v>
          </cell>
          <cell r="W121">
            <v>117.44</v>
          </cell>
          <cell r="X121">
            <v>1329</v>
          </cell>
        </row>
        <row r="122">
          <cell r="C122" t="str">
            <v>HOSPITAL SILVIO MAGALHÃES - CG Nº 019/2022</v>
          </cell>
          <cell r="E122" t="str">
            <v>CICERO EVANIO FRAZAO DA SILVA</v>
          </cell>
          <cell r="G122" t="str">
            <v>2 - Outros Profissionais da Saúde</v>
          </cell>
          <cell r="H122">
            <v>322205</v>
          </cell>
          <cell r="I122">
            <v>45200</v>
          </cell>
          <cell r="J122" t="str">
            <v>1 - Plantonista</v>
          </cell>
          <cell r="K122">
            <v>36</v>
          </cell>
          <cell r="L122">
            <v>1330</v>
          </cell>
          <cell r="P122">
            <v>0</v>
          </cell>
          <cell r="Q122">
            <v>0</v>
          </cell>
          <cell r="R122">
            <v>645.26</v>
          </cell>
          <cell r="S122">
            <v>0</v>
          </cell>
          <cell r="W122">
            <v>464.26</v>
          </cell>
          <cell r="X122">
            <v>1511</v>
          </cell>
        </row>
        <row r="123">
          <cell r="C123" t="str">
            <v>HOSPITAL SILVIO MAGALHÃES - CG Nº 019/2022</v>
          </cell>
          <cell r="E123" t="str">
            <v>CICERO JOSE PONTUAL DE BRITO</v>
          </cell>
          <cell r="G123" t="str">
            <v>2 - Outros Profissionais da Saúde</v>
          </cell>
          <cell r="H123">
            <v>322605</v>
          </cell>
          <cell r="I123">
            <v>45200</v>
          </cell>
          <cell r="J123" t="str">
            <v>1 - Plantonista</v>
          </cell>
          <cell r="K123">
            <v>36</v>
          </cell>
          <cell r="L123">
            <v>1320</v>
          </cell>
          <cell r="P123">
            <v>0</v>
          </cell>
          <cell r="Q123">
            <v>0</v>
          </cell>
          <cell r="R123">
            <v>473.35</v>
          </cell>
          <cell r="S123">
            <v>0</v>
          </cell>
          <cell r="W123">
            <v>506.35</v>
          </cell>
          <cell r="X123">
            <v>1287</v>
          </cell>
        </row>
        <row r="124">
          <cell r="C124" t="str">
            <v>HOSPITAL SILVIO MAGALHÃES - CG Nº 019/2022</v>
          </cell>
          <cell r="E124" t="str">
            <v>CICERO SIVALDO DE OLIVEIRA</v>
          </cell>
          <cell r="G124" t="str">
            <v>2 - Outros Profissionais da Saúde</v>
          </cell>
          <cell r="H124">
            <v>223505</v>
          </cell>
          <cell r="I124">
            <v>45200</v>
          </cell>
          <cell r="J124" t="str">
            <v>2 - Diarista</v>
          </cell>
          <cell r="K124">
            <v>60</v>
          </cell>
          <cell r="L124">
            <v>1859.03</v>
          </cell>
          <cell r="P124">
            <v>0</v>
          </cell>
          <cell r="Q124">
            <v>0</v>
          </cell>
          <cell r="R124">
            <v>264.85000000000002</v>
          </cell>
          <cell r="S124">
            <v>0</v>
          </cell>
          <cell r="W124">
            <v>174.88</v>
          </cell>
          <cell r="X124">
            <v>1949</v>
          </cell>
        </row>
        <row r="125">
          <cell r="C125" t="str">
            <v>HOSPITAL SILVIO MAGALHÃES - CG Nº 019/2022</v>
          </cell>
          <cell r="E125" t="str">
            <v>CINTIA MARIA DE MELO LINS</v>
          </cell>
          <cell r="G125" t="str">
            <v>2 - Outros Profissionais da Saúde</v>
          </cell>
          <cell r="H125">
            <v>322205</v>
          </cell>
          <cell r="I125">
            <v>45200</v>
          </cell>
          <cell r="J125" t="str">
            <v>1 - Plantonista</v>
          </cell>
          <cell r="K125">
            <v>36</v>
          </cell>
          <cell r="L125">
            <v>0</v>
          </cell>
          <cell r="P125">
            <v>2756.11</v>
          </cell>
          <cell r="Q125">
            <v>0</v>
          </cell>
          <cell r="R125">
            <v>0.95</v>
          </cell>
          <cell r="S125">
            <v>0</v>
          </cell>
          <cell r="W125">
            <v>2757.06</v>
          </cell>
          <cell r="X125">
            <v>0</v>
          </cell>
        </row>
        <row r="126">
          <cell r="C126" t="str">
            <v>HOSPITAL SILVIO MAGALHÃES - CG Nº 019/2022</v>
          </cell>
          <cell r="E126" t="str">
            <v>CLAUCIONE PINHEIRO DA SILVA</v>
          </cell>
          <cell r="G126" t="str">
            <v>2 - Outros Profissionais da Saúde</v>
          </cell>
          <cell r="H126">
            <v>322205</v>
          </cell>
          <cell r="I126">
            <v>45200</v>
          </cell>
          <cell r="J126" t="str">
            <v>1 - Plantonista</v>
          </cell>
          <cell r="K126">
            <v>36</v>
          </cell>
          <cell r="L126">
            <v>1330</v>
          </cell>
          <cell r="P126">
            <v>0</v>
          </cell>
          <cell r="Q126">
            <v>0</v>
          </cell>
          <cell r="R126">
            <v>711.91</v>
          </cell>
          <cell r="S126">
            <v>0</v>
          </cell>
          <cell r="W126">
            <v>453.91</v>
          </cell>
          <cell r="X126">
            <v>1587.9999999999998</v>
          </cell>
        </row>
        <row r="127">
          <cell r="C127" t="str">
            <v>HOSPITAL SILVIO MAGALHÃES - CG Nº 019/2022</v>
          </cell>
          <cell r="E127" t="str">
            <v xml:space="preserve">CLAUDAVIDSON THYALLYS DA SILVA LUIZ </v>
          </cell>
          <cell r="G127" t="str">
            <v>3 - Administrativo</v>
          </cell>
          <cell r="H127">
            <v>521130</v>
          </cell>
          <cell r="I127">
            <v>45200</v>
          </cell>
          <cell r="J127" t="str">
            <v>1 - Plantonista</v>
          </cell>
          <cell r="K127">
            <v>36</v>
          </cell>
          <cell r="L127">
            <v>1320</v>
          </cell>
          <cell r="P127">
            <v>0</v>
          </cell>
          <cell r="Q127">
            <v>0</v>
          </cell>
          <cell r="R127">
            <v>193.06</v>
          </cell>
          <cell r="S127">
            <v>0</v>
          </cell>
          <cell r="W127">
            <v>123.06</v>
          </cell>
          <cell r="X127">
            <v>1390</v>
          </cell>
        </row>
        <row r="128">
          <cell r="C128" t="str">
            <v>HOSPITAL SILVIO MAGALHÃES - CG Nº 019/2022</v>
          </cell>
          <cell r="E128" t="str">
            <v xml:space="preserve">CLAUDEMI JOSE BARBOSA </v>
          </cell>
          <cell r="G128" t="str">
            <v>3 - Administrativo</v>
          </cell>
          <cell r="H128">
            <v>513505</v>
          </cell>
          <cell r="I128">
            <v>45200</v>
          </cell>
          <cell r="J128" t="str">
            <v>1 - Plantonista</v>
          </cell>
          <cell r="K128">
            <v>36</v>
          </cell>
          <cell r="L128">
            <v>0</v>
          </cell>
          <cell r="P128">
            <v>0</v>
          </cell>
          <cell r="Q128">
            <v>0</v>
          </cell>
          <cell r="R128">
            <v>0.69</v>
          </cell>
          <cell r="S128">
            <v>0</v>
          </cell>
          <cell r="W128">
            <v>0.69</v>
          </cell>
          <cell r="X128">
            <v>0</v>
          </cell>
        </row>
        <row r="129">
          <cell r="C129" t="str">
            <v>HOSPITAL SILVIO MAGALHÃES - CG Nº 019/2022</v>
          </cell>
          <cell r="E129" t="str">
            <v>CLAUDEVAN JORGE DA SILVA</v>
          </cell>
          <cell r="G129" t="str">
            <v>3 - Administrativo</v>
          </cell>
          <cell r="H129">
            <v>517410</v>
          </cell>
          <cell r="I129">
            <v>45200</v>
          </cell>
          <cell r="J129" t="str">
            <v>1 - Plantonista</v>
          </cell>
          <cell r="K129">
            <v>36</v>
          </cell>
          <cell r="L129">
            <v>1320</v>
          </cell>
          <cell r="P129">
            <v>0</v>
          </cell>
          <cell r="Q129">
            <v>0</v>
          </cell>
          <cell r="R129">
            <v>438.89</v>
          </cell>
          <cell r="S129">
            <v>0</v>
          </cell>
          <cell r="W129">
            <v>134.88999999999999</v>
          </cell>
          <cell r="X129">
            <v>1624</v>
          </cell>
        </row>
        <row r="130">
          <cell r="C130" t="str">
            <v>HOSPITAL SILVIO MAGALHÃES - CG Nº 019/2022</v>
          </cell>
          <cell r="E130" t="str">
            <v>CLAUDIA GUILHERMINO DA SILVA</v>
          </cell>
          <cell r="G130" t="str">
            <v>3 - Administrativo</v>
          </cell>
          <cell r="H130">
            <v>516310</v>
          </cell>
          <cell r="I130">
            <v>45200</v>
          </cell>
          <cell r="J130" t="str">
            <v>1 - Plantonista</v>
          </cell>
          <cell r="K130">
            <v>36</v>
          </cell>
          <cell r="L130">
            <v>1320</v>
          </cell>
          <cell r="P130">
            <v>0</v>
          </cell>
          <cell r="Q130">
            <v>0</v>
          </cell>
          <cell r="R130">
            <v>320.60000000000002</v>
          </cell>
          <cell r="S130">
            <v>0</v>
          </cell>
          <cell r="W130">
            <v>225.6</v>
          </cell>
          <cell r="X130">
            <v>1415</v>
          </cell>
        </row>
        <row r="131">
          <cell r="C131" t="str">
            <v>HOSPITAL SILVIO MAGALHÃES - CG Nº 019/2022</v>
          </cell>
          <cell r="E131" t="str">
            <v>CLAUDIA LUCIA DE ANDRADE SILVA</v>
          </cell>
          <cell r="G131" t="str">
            <v>2 - Outros Profissionais da Saúde</v>
          </cell>
          <cell r="H131">
            <v>322205</v>
          </cell>
          <cell r="I131">
            <v>45200</v>
          </cell>
          <cell r="J131" t="str">
            <v>1 - Plantonista</v>
          </cell>
          <cell r="K131">
            <v>36</v>
          </cell>
          <cell r="L131">
            <v>0</v>
          </cell>
          <cell r="P131">
            <v>0</v>
          </cell>
          <cell r="Q131">
            <v>0</v>
          </cell>
          <cell r="R131">
            <v>202.11</v>
          </cell>
          <cell r="S131">
            <v>0</v>
          </cell>
          <cell r="W131">
            <v>202.11</v>
          </cell>
          <cell r="X131">
            <v>0</v>
          </cell>
        </row>
        <row r="132">
          <cell r="C132" t="str">
            <v>HOSPITAL SILVIO MAGALHÃES - CG Nº 019/2022</v>
          </cell>
          <cell r="E132" t="str">
            <v>CLAUDIA MARIA DE LIMA SANTOS</v>
          </cell>
          <cell r="G132" t="str">
            <v>2 - Outros Profissionais da Saúde</v>
          </cell>
          <cell r="H132">
            <v>322205</v>
          </cell>
          <cell r="I132">
            <v>45200</v>
          </cell>
          <cell r="J132" t="str">
            <v>1 - Plantonista</v>
          </cell>
          <cell r="K132">
            <v>36</v>
          </cell>
          <cell r="L132">
            <v>1330</v>
          </cell>
          <cell r="P132">
            <v>0</v>
          </cell>
          <cell r="Q132">
            <v>0</v>
          </cell>
          <cell r="R132">
            <v>354.09</v>
          </cell>
          <cell r="S132">
            <v>0</v>
          </cell>
          <cell r="W132">
            <v>219.09</v>
          </cell>
          <cell r="X132">
            <v>1465</v>
          </cell>
        </row>
        <row r="133">
          <cell r="C133" t="str">
            <v>HOSPITAL SILVIO MAGALHÃES - CG Nº 019/2022</v>
          </cell>
          <cell r="E133" t="str">
            <v>CLAUDIA MONTEIRO DE SOUZA SILVA</v>
          </cell>
          <cell r="G133" t="str">
            <v>2 - Outros Profissionais da Saúde</v>
          </cell>
          <cell r="H133">
            <v>322205</v>
          </cell>
          <cell r="I133">
            <v>45200</v>
          </cell>
          <cell r="J133" t="str">
            <v>1 - Plantonista</v>
          </cell>
          <cell r="K133">
            <v>36</v>
          </cell>
          <cell r="L133">
            <v>1330</v>
          </cell>
          <cell r="P133">
            <v>0</v>
          </cell>
          <cell r="Q133">
            <v>0</v>
          </cell>
          <cell r="R133">
            <v>420.52</v>
          </cell>
          <cell r="S133">
            <v>54.31</v>
          </cell>
          <cell r="W133">
            <v>149.83000000000001</v>
          </cell>
          <cell r="X133">
            <v>1655</v>
          </cell>
        </row>
        <row r="134">
          <cell r="C134" t="str">
            <v>HOSPITAL SILVIO MAGALHÃES - CG Nº 019/2022</v>
          </cell>
          <cell r="E134" t="str">
            <v>CLAUDIA ROBERTA DO NASCIMENTO ALVES</v>
          </cell>
          <cell r="G134" t="str">
            <v>2 - Outros Profissionais da Saúde</v>
          </cell>
          <cell r="H134">
            <v>322205</v>
          </cell>
          <cell r="I134">
            <v>45200</v>
          </cell>
          <cell r="J134" t="str">
            <v>1 - Plantonista</v>
          </cell>
          <cell r="K134">
            <v>36</v>
          </cell>
          <cell r="L134">
            <v>1330</v>
          </cell>
          <cell r="P134">
            <v>0</v>
          </cell>
          <cell r="Q134">
            <v>0</v>
          </cell>
          <cell r="R134">
            <v>652.25</v>
          </cell>
          <cell r="S134">
            <v>354.31</v>
          </cell>
          <cell r="W134">
            <v>496.56</v>
          </cell>
          <cell r="X134">
            <v>1840</v>
          </cell>
        </row>
        <row r="135">
          <cell r="C135" t="str">
            <v>HOSPITAL SILVIO MAGALHÃES - CG Nº 019/2022</v>
          </cell>
          <cell r="E135" t="str">
            <v>CLAUDIO HENRIQUE BORGES BARROS</v>
          </cell>
          <cell r="G135" t="str">
            <v>3 - Administrativo</v>
          </cell>
          <cell r="H135">
            <v>422110</v>
          </cell>
          <cell r="I135">
            <v>45200</v>
          </cell>
          <cell r="J135" t="str">
            <v>1 - Plantonista</v>
          </cell>
          <cell r="K135">
            <v>36</v>
          </cell>
          <cell r="L135">
            <v>1320</v>
          </cell>
          <cell r="P135">
            <v>0</v>
          </cell>
          <cell r="Q135">
            <v>0</v>
          </cell>
          <cell r="R135">
            <v>127.15</v>
          </cell>
          <cell r="S135">
            <v>0</v>
          </cell>
          <cell r="W135">
            <v>197.15</v>
          </cell>
          <cell r="X135">
            <v>1250</v>
          </cell>
        </row>
        <row r="136">
          <cell r="C136" t="str">
            <v>HOSPITAL SILVIO MAGALHÃES - CG Nº 019/2022</v>
          </cell>
          <cell r="E136" t="str">
            <v>CLAUMANY WEDMAN MENEZES DA SILVA</v>
          </cell>
          <cell r="G136" t="str">
            <v>2 - Outros Profissionais da Saúde</v>
          </cell>
          <cell r="H136">
            <v>322205</v>
          </cell>
          <cell r="I136">
            <v>45200</v>
          </cell>
          <cell r="J136" t="str">
            <v>1 - Plantonista</v>
          </cell>
          <cell r="K136">
            <v>36</v>
          </cell>
          <cell r="L136">
            <v>1330</v>
          </cell>
          <cell r="P136">
            <v>0</v>
          </cell>
          <cell r="Q136">
            <v>0</v>
          </cell>
          <cell r="R136">
            <v>487.53</v>
          </cell>
          <cell r="S136">
            <v>0</v>
          </cell>
          <cell r="W136">
            <v>208.53</v>
          </cell>
          <cell r="X136">
            <v>1609</v>
          </cell>
        </row>
        <row r="137">
          <cell r="C137" t="str">
            <v>HOSPITAL SILVIO MAGALHÃES - CG Nº 019/2022</v>
          </cell>
          <cell r="E137" t="str">
            <v>CLECIA MARIA DA SILVA</v>
          </cell>
          <cell r="G137" t="str">
            <v>2 - Outros Profissionais da Saúde</v>
          </cell>
          <cell r="H137">
            <v>223505</v>
          </cell>
          <cell r="I137">
            <v>45200</v>
          </cell>
          <cell r="J137" t="str">
            <v>1 - Plantonista</v>
          </cell>
          <cell r="K137">
            <v>40</v>
          </cell>
          <cell r="L137">
            <v>2221.9</v>
          </cell>
          <cell r="P137">
            <v>0</v>
          </cell>
          <cell r="Q137">
            <v>0</v>
          </cell>
          <cell r="R137">
            <v>811.33</v>
          </cell>
          <cell r="S137">
            <v>0</v>
          </cell>
          <cell r="W137">
            <v>599.23</v>
          </cell>
          <cell r="X137">
            <v>2434</v>
          </cell>
        </row>
        <row r="138">
          <cell r="C138" t="str">
            <v>HOSPITAL SILVIO MAGALHÃES - CG Nº 019/2022</v>
          </cell>
          <cell r="E138" t="str">
            <v>CLECIA PATRICIA DA SILVA FERREIRA</v>
          </cell>
          <cell r="G138" t="str">
            <v>2 - Outros Profissionais da Saúde</v>
          </cell>
          <cell r="H138">
            <v>322205</v>
          </cell>
          <cell r="I138">
            <v>45200</v>
          </cell>
          <cell r="J138" t="str">
            <v>1 - Plantonista</v>
          </cell>
          <cell r="K138">
            <v>36</v>
          </cell>
          <cell r="L138">
            <v>1330</v>
          </cell>
          <cell r="P138">
            <v>0</v>
          </cell>
          <cell r="Q138">
            <v>0</v>
          </cell>
          <cell r="R138">
            <v>414.27</v>
          </cell>
          <cell r="S138">
            <v>54.31</v>
          </cell>
          <cell r="W138">
            <v>143.58000000000001</v>
          </cell>
          <cell r="X138">
            <v>1655</v>
          </cell>
        </row>
        <row r="139">
          <cell r="C139" t="str">
            <v>HOSPITAL SILVIO MAGALHÃES - CG Nº 019/2022</v>
          </cell>
          <cell r="E139" t="str">
            <v>CLECIANE RAMOS DA SILVA</v>
          </cell>
          <cell r="G139" t="str">
            <v>2 - Outros Profissionais da Saúde</v>
          </cell>
          <cell r="H139">
            <v>322205</v>
          </cell>
          <cell r="I139">
            <v>45200</v>
          </cell>
          <cell r="J139" t="str">
            <v>1 - Plantonista</v>
          </cell>
          <cell r="K139">
            <v>36</v>
          </cell>
          <cell r="L139">
            <v>1330</v>
          </cell>
          <cell r="P139">
            <v>0</v>
          </cell>
          <cell r="Q139">
            <v>0</v>
          </cell>
          <cell r="R139">
            <v>564.95000000000005</v>
          </cell>
          <cell r="S139">
            <v>54.31</v>
          </cell>
          <cell r="W139">
            <v>155.26</v>
          </cell>
          <cell r="X139">
            <v>1794</v>
          </cell>
        </row>
        <row r="140">
          <cell r="C140" t="str">
            <v>HOSPITAL SILVIO MAGALHÃES - CG Nº 019/2022</v>
          </cell>
          <cell r="E140" t="str">
            <v>CLEDJA PATRICIA DA SILVA</v>
          </cell>
          <cell r="G140" t="str">
            <v>2 - Outros Profissionais da Saúde</v>
          </cell>
          <cell r="H140">
            <v>322205</v>
          </cell>
          <cell r="I140">
            <v>45200</v>
          </cell>
          <cell r="J140" t="str">
            <v>1 - Plantonista</v>
          </cell>
          <cell r="K140">
            <v>36</v>
          </cell>
          <cell r="L140">
            <v>1330</v>
          </cell>
          <cell r="P140">
            <v>0</v>
          </cell>
          <cell r="Q140">
            <v>0</v>
          </cell>
          <cell r="R140">
            <v>487.31</v>
          </cell>
          <cell r="S140">
            <v>54.31</v>
          </cell>
          <cell r="W140">
            <v>155.62</v>
          </cell>
          <cell r="X140">
            <v>1716</v>
          </cell>
        </row>
        <row r="141">
          <cell r="C141" t="str">
            <v>HOSPITAL SILVIO MAGALHÃES - CG Nº 019/2022</v>
          </cell>
          <cell r="E141" t="str">
            <v>CLEDSON ROBERTO DA SILVA</v>
          </cell>
          <cell r="G141" t="str">
            <v>3 - Administrativo</v>
          </cell>
          <cell r="H141">
            <v>515110</v>
          </cell>
          <cell r="I141">
            <v>45200</v>
          </cell>
          <cell r="J141" t="str">
            <v>1 - Plantonista</v>
          </cell>
          <cell r="K141">
            <v>36</v>
          </cell>
          <cell r="L141">
            <v>1320</v>
          </cell>
          <cell r="P141">
            <v>0</v>
          </cell>
          <cell r="Q141">
            <v>0</v>
          </cell>
          <cell r="R141">
            <v>371.97</v>
          </cell>
          <cell r="S141">
            <v>0</v>
          </cell>
          <cell r="W141">
            <v>471.97</v>
          </cell>
          <cell r="X141">
            <v>1220</v>
          </cell>
        </row>
        <row r="142">
          <cell r="C142" t="str">
            <v>HOSPITAL SILVIO MAGALHÃES - CG Nº 019/2022</v>
          </cell>
          <cell r="E142" t="str">
            <v>CLINGER DE CARVALHO  XAVIER</v>
          </cell>
          <cell r="G142" t="str">
            <v>2 - Outros Profissionais da Saúde</v>
          </cell>
          <cell r="H142">
            <v>322205</v>
          </cell>
          <cell r="I142">
            <v>45200</v>
          </cell>
          <cell r="J142" t="str">
            <v>1 - Plantonista</v>
          </cell>
          <cell r="K142">
            <v>36</v>
          </cell>
          <cell r="L142">
            <v>1330</v>
          </cell>
          <cell r="P142">
            <v>0</v>
          </cell>
          <cell r="Q142">
            <v>0</v>
          </cell>
          <cell r="R142">
            <v>354.22</v>
          </cell>
          <cell r="S142">
            <v>54.31</v>
          </cell>
          <cell r="W142">
            <v>143.53</v>
          </cell>
          <cell r="X142">
            <v>1595</v>
          </cell>
        </row>
        <row r="143">
          <cell r="C143" t="str">
            <v>HOSPITAL SILVIO MAGALHÃES - CG Nº 019/2022</v>
          </cell>
          <cell r="E143" t="str">
            <v>CRISNEIDE OLIVEIRA DOS SANTOS DE BARROS</v>
          </cell>
          <cell r="G143" t="str">
            <v>2 - Outros Profissionais da Saúde</v>
          </cell>
          <cell r="H143">
            <v>322205</v>
          </cell>
          <cell r="I143">
            <v>45200</v>
          </cell>
          <cell r="J143" t="str">
            <v>1 - Plantonista</v>
          </cell>
          <cell r="K143">
            <v>36</v>
          </cell>
          <cell r="L143">
            <v>1330</v>
          </cell>
          <cell r="P143">
            <v>0</v>
          </cell>
          <cell r="Q143">
            <v>0</v>
          </cell>
          <cell r="R143">
            <v>420.68</v>
          </cell>
          <cell r="S143">
            <v>0</v>
          </cell>
          <cell r="W143">
            <v>253.68</v>
          </cell>
          <cell r="X143">
            <v>1497</v>
          </cell>
        </row>
        <row r="144">
          <cell r="C144" t="str">
            <v>HOSPITAL SILVIO MAGALHÃES - CG Nº 019/2022</v>
          </cell>
          <cell r="E144" t="str">
            <v>CRISTINAIDE BARROS DA SILVA</v>
          </cell>
          <cell r="G144" t="str">
            <v>2 - Outros Profissionais da Saúde</v>
          </cell>
          <cell r="H144">
            <v>322205</v>
          </cell>
          <cell r="I144">
            <v>45200</v>
          </cell>
          <cell r="J144" t="str">
            <v>1 - Plantonista</v>
          </cell>
          <cell r="K144">
            <v>36</v>
          </cell>
          <cell r="L144">
            <v>1330</v>
          </cell>
          <cell r="P144">
            <v>0</v>
          </cell>
          <cell r="Q144">
            <v>0</v>
          </cell>
          <cell r="R144">
            <v>645.52</v>
          </cell>
          <cell r="S144">
            <v>0</v>
          </cell>
          <cell r="W144">
            <v>481.52</v>
          </cell>
          <cell r="X144">
            <v>1494</v>
          </cell>
        </row>
        <row r="145">
          <cell r="C145" t="str">
            <v>HOSPITAL SILVIO MAGALHÃES - CG Nº 019/2022</v>
          </cell>
          <cell r="E145" t="str">
            <v>DAIANE BELMIRO DA SILVA</v>
          </cell>
          <cell r="G145" t="str">
            <v>2 - Outros Profissionais da Saúde</v>
          </cell>
          <cell r="H145">
            <v>322205</v>
          </cell>
          <cell r="I145">
            <v>45200</v>
          </cell>
          <cell r="J145" t="str">
            <v>1 - Plantonista</v>
          </cell>
          <cell r="K145">
            <v>36</v>
          </cell>
          <cell r="L145">
            <v>1330</v>
          </cell>
          <cell r="P145">
            <v>0</v>
          </cell>
          <cell r="Q145">
            <v>0</v>
          </cell>
          <cell r="R145">
            <v>420.75</v>
          </cell>
          <cell r="S145">
            <v>54.31</v>
          </cell>
          <cell r="W145">
            <v>353.06</v>
          </cell>
          <cell r="X145">
            <v>1452</v>
          </cell>
        </row>
        <row r="146">
          <cell r="C146" t="str">
            <v>HOSPITAL SILVIO MAGALHÃES - CG Nº 019/2022</v>
          </cell>
          <cell r="E146" t="str">
            <v>DANIEL FRANKLIN ALVES GOMES DA SILVA</v>
          </cell>
          <cell r="G146" t="str">
            <v>2 - Outros Profissionais da Saúde</v>
          </cell>
          <cell r="H146">
            <v>322205</v>
          </cell>
          <cell r="I146">
            <v>45200</v>
          </cell>
          <cell r="J146" t="str">
            <v>1 - Plantonista</v>
          </cell>
          <cell r="K146">
            <v>36</v>
          </cell>
          <cell r="L146">
            <v>1330</v>
          </cell>
          <cell r="P146">
            <v>0</v>
          </cell>
          <cell r="Q146">
            <v>0</v>
          </cell>
          <cell r="R146">
            <v>413.67</v>
          </cell>
          <cell r="S146">
            <v>0</v>
          </cell>
          <cell r="W146">
            <v>138.66999999999999</v>
          </cell>
          <cell r="X146">
            <v>1605</v>
          </cell>
        </row>
        <row r="147">
          <cell r="C147" t="str">
            <v>HOSPITAL SILVIO MAGALHÃES - CG Nº 019/2022</v>
          </cell>
          <cell r="E147" t="str">
            <v>DANIEL JOSE DE SOUZA</v>
          </cell>
          <cell r="G147" t="str">
            <v>2 - Outros Profissionais da Saúde</v>
          </cell>
          <cell r="H147">
            <v>514310</v>
          </cell>
          <cell r="I147">
            <v>45200</v>
          </cell>
          <cell r="J147" t="str">
            <v>2 - Diarista</v>
          </cell>
          <cell r="K147">
            <v>44</v>
          </cell>
          <cell r="L147">
            <v>1320</v>
          </cell>
          <cell r="P147">
            <v>0</v>
          </cell>
          <cell r="Q147">
            <v>0</v>
          </cell>
          <cell r="R147">
            <v>126.75</v>
          </cell>
          <cell r="S147">
            <v>0</v>
          </cell>
          <cell r="W147">
            <v>117.75</v>
          </cell>
          <cell r="X147">
            <v>1329</v>
          </cell>
        </row>
        <row r="148">
          <cell r="C148" t="str">
            <v>HOSPITAL SILVIO MAGALHÃES - CG Nº 019/2022</v>
          </cell>
          <cell r="E148" t="str">
            <v>DANIEL VICENTE DO NASCIMENTO</v>
          </cell>
          <cell r="G148" t="str">
            <v>2 - Outros Profissionais da Saúde</v>
          </cell>
          <cell r="H148">
            <v>515110</v>
          </cell>
          <cell r="I148">
            <v>45200</v>
          </cell>
          <cell r="J148" t="str">
            <v>1 - Plantonista</v>
          </cell>
          <cell r="K148">
            <v>36</v>
          </cell>
          <cell r="L148">
            <v>1320</v>
          </cell>
          <cell r="P148">
            <v>0</v>
          </cell>
          <cell r="Q148">
            <v>0</v>
          </cell>
          <cell r="R148">
            <v>661.52</v>
          </cell>
          <cell r="S148">
            <v>0</v>
          </cell>
          <cell r="W148">
            <v>464.52</v>
          </cell>
          <cell r="X148">
            <v>1517</v>
          </cell>
        </row>
        <row r="149">
          <cell r="C149" t="str">
            <v>HOSPITAL SILVIO MAGALHÃES - CG Nº 019/2022</v>
          </cell>
          <cell r="E149" t="str">
            <v>DANUBIA BENTO DA SILVA</v>
          </cell>
          <cell r="G149" t="str">
            <v>2 - Outros Profissionais da Saúde</v>
          </cell>
          <cell r="H149">
            <v>322205</v>
          </cell>
          <cell r="I149">
            <v>45200</v>
          </cell>
          <cell r="J149" t="str">
            <v>1 - Plantonista</v>
          </cell>
          <cell r="K149">
            <v>36</v>
          </cell>
          <cell r="L149">
            <v>1330</v>
          </cell>
          <cell r="P149">
            <v>0</v>
          </cell>
          <cell r="Q149">
            <v>0</v>
          </cell>
          <cell r="R149">
            <v>652.41999999999996</v>
          </cell>
          <cell r="S149">
            <v>54.31</v>
          </cell>
          <cell r="W149">
            <v>170.73</v>
          </cell>
          <cell r="X149">
            <v>1866</v>
          </cell>
        </row>
        <row r="150">
          <cell r="C150" t="str">
            <v>HOSPITAL SILVIO MAGALHÃES - CG Nº 019/2022</v>
          </cell>
          <cell r="E150" t="str">
            <v>DARLLYSANGELA THAIS DA SILVA MARQUES</v>
          </cell>
          <cell r="G150" t="str">
            <v>2 - Outros Profissionais da Saúde</v>
          </cell>
          <cell r="H150">
            <v>322205</v>
          </cell>
          <cell r="I150">
            <v>45200</v>
          </cell>
          <cell r="J150" t="str">
            <v>1 - Plantonista</v>
          </cell>
          <cell r="K150">
            <v>36</v>
          </cell>
          <cell r="L150">
            <v>1330</v>
          </cell>
          <cell r="P150">
            <v>0</v>
          </cell>
          <cell r="Q150">
            <v>0</v>
          </cell>
          <cell r="R150">
            <v>491.48</v>
          </cell>
          <cell r="S150">
            <v>0</v>
          </cell>
          <cell r="W150">
            <v>138.47999999999999</v>
          </cell>
          <cell r="X150">
            <v>1683</v>
          </cell>
        </row>
        <row r="151">
          <cell r="C151" t="str">
            <v>HOSPITAL SILVIO MAGALHÃES - CG Nº 019/2022</v>
          </cell>
          <cell r="E151" t="str">
            <v>DAVI SANTOS DA SILVA</v>
          </cell>
          <cell r="G151" t="str">
            <v>3 - Administrativo</v>
          </cell>
          <cell r="H151">
            <v>422110</v>
          </cell>
          <cell r="I151">
            <v>45200</v>
          </cell>
          <cell r="J151" t="str">
            <v>1 - Plantonista</v>
          </cell>
          <cell r="K151">
            <v>36</v>
          </cell>
          <cell r="L151">
            <v>1320</v>
          </cell>
          <cell r="P151">
            <v>0</v>
          </cell>
          <cell r="Q151">
            <v>0</v>
          </cell>
          <cell r="R151">
            <v>319.91000000000003</v>
          </cell>
          <cell r="S151">
            <v>0</v>
          </cell>
          <cell r="W151">
            <v>134.91</v>
          </cell>
          <cell r="X151">
            <v>1505</v>
          </cell>
        </row>
        <row r="152">
          <cell r="C152" t="str">
            <v>HOSPITAL SILVIO MAGALHÃES - CG Nº 019/2022</v>
          </cell>
          <cell r="E152" t="str">
            <v>DAYANA LARISSA PEREIRA</v>
          </cell>
          <cell r="G152" t="str">
            <v>3 - Administrativo</v>
          </cell>
          <cell r="H152">
            <v>422110</v>
          </cell>
          <cell r="I152">
            <v>45200</v>
          </cell>
          <cell r="J152" t="str">
            <v>1 - Plantonista</v>
          </cell>
          <cell r="K152">
            <v>36</v>
          </cell>
          <cell r="L152">
            <v>1276</v>
          </cell>
          <cell r="P152">
            <v>0</v>
          </cell>
          <cell r="Q152">
            <v>0</v>
          </cell>
          <cell r="R152">
            <v>623.97</v>
          </cell>
          <cell r="S152">
            <v>0</v>
          </cell>
          <cell r="W152">
            <v>135.97</v>
          </cell>
          <cell r="X152">
            <v>1764</v>
          </cell>
        </row>
        <row r="153">
          <cell r="C153" t="str">
            <v>HOSPITAL SILVIO MAGALHÃES - CG Nº 019/2022</v>
          </cell>
          <cell r="E153" t="str">
            <v>DAYANE DE FRANCA SILVA</v>
          </cell>
          <cell r="G153" t="str">
            <v>3 - Administrativo</v>
          </cell>
          <cell r="H153">
            <v>513430</v>
          </cell>
          <cell r="I153">
            <v>45200</v>
          </cell>
          <cell r="J153" t="str">
            <v>1 - Plantonista</v>
          </cell>
          <cell r="K153">
            <v>36</v>
          </cell>
          <cell r="L153">
            <v>0</v>
          </cell>
          <cell r="P153">
            <v>0</v>
          </cell>
          <cell r="Q153">
            <v>0</v>
          </cell>
          <cell r="R153">
            <v>19.78</v>
          </cell>
          <cell r="S153">
            <v>0</v>
          </cell>
          <cell r="W153">
            <v>19.78</v>
          </cell>
          <cell r="X153">
            <v>0</v>
          </cell>
        </row>
        <row r="154">
          <cell r="C154" t="str">
            <v>HOSPITAL SILVIO MAGALHÃES - CG Nº 019/2022</v>
          </cell>
          <cell r="E154" t="str">
            <v>DAYANE HADASSA DE LIMA MELO GUERRA</v>
          </cell>
          <cell r="G154" t="str">
            <v>2 - Outros Profissionais da Saúde</v>
          </cell>
          <cell r="H154">
            <v>223710</v>
          </cell>
          <cell r="I154">
            <v>45200</v>
          </cell>
          <cell r="J154" t="str">
            <v>1 - Plantonista</v>
          </cell>
          <cell r="K154">
            <v>36</v>
          </cell>
          <cell r="L154">
            <v>3181.72</v>
          </cell>
          <cell r="P154">
            <v>0</v>
          </cell>
          <cell r="Q154">
            <v>0</v>
          </cell>
          <cell r="R154">
            <v>423.66</v>
          </cell>
          <cell r="S154">
            <v>0</v>
          </cell>
          <cell r="W154">
            <v>433.38</v>
          </cell>
          <cell r="X154">
            <v>3171.9999999999995</v>
          </cell>
        </row>
        <row r="155">
          <cell r="C155" t="str">
            <v>HOSPITAL SILVIO MAGALHÃES - CG Nº 019/2022</v>
          </cell>
          <cell r="E155" t="str">
            <v>DAYSE SILVA DE LIMA</v>
          </cell>
          <cell r="G155" t="str">
            <v>2 - Outros Profissionais da Saúde</v>
          </cell>
          <cell r="H155">
            <v>223505</v>
          </cell>
          <cell r="I155">
            <v>45200</v>
          </cell>
          <cell r="J155" t="str">
            <v>1 - Plantonista</v>
          </cell>
          <cell r="K155">
            <v>36</v>
          </cell>
          <cell r="L155">
            <v>2035.36</v>
          </cell>
          <cell r="P155">
            <v>0</v>
          </cell>
          <cell r="Q155">
            <v>0</v>
          </cell>
          <cell r="R155">
            <v>264.11</v>
          </cell>
          <cell r="S155">
            <v>0</v>
          </cell>
          <cell r="W155">
            <v>190.47</v>
          </cell>
          <cell r="X155">
            <v>2109</v>
          </cell>
        </row>
        <row r="156">
          <cell r="C156" t="str">
            <v>HOSPITAL SILVIO MAGALHÃES - CG Nº 019/2022</v>
          </cell>
          <cell r="E156" t="str">
            <v>DEBORA MARIA DOS SANTOS</v>
          </cell>
          <cell r="G156" t="str">
            <v>2 - Outros Profissionais da Saúde</v>
          </cell>
          <cell r="H156">
            <v>322205</v>
          </cell>
          <cell r="I156">
            <v>45200</v>
          </cell>
          <cell r="J156" t="str">
            <v>1 - Plantonista</v>
          </cell>
          <cell r="K156">
            <v>36</v>
          </cell>
          <cell r="L156">
            <v>1330</v>
          </cell>
          <cell r="P156">
            <v>0</v>
          </cell>
          <cell r="Q156">
            <v>0</v>
          </cell>
          <cell r="R156">
            <v>420.75</v>
          </cell>
          <cell r="S156">
            <v>0</v>
          </cell>
          <cell r="W156">
            <v>460.75</v>
          </cell>
          <cell r="X156">
            <v>1290</v>
          </cell>
        </row>
        <row r="157">
          <cell r="C157" t="str">
            <v>HOSPITAL SILVIO MAGALHÃES - CG Nº 019/2022</v>
          </cell>
          <cell r="E157" t="str">
            <v>DEBORA MARKLAYNNE BEZERRA NEVES</v>
          </cell>
          <cell r="G157" t="str">
            <v>2 - Outros Profissionais da Saúde</v>
          </cell>
          <cell r="H157">
            <v>223505</v>
          </cell>
          <cell r="I157">
            <v>45200</v>
          </cell>
          <cell r="J157" t="str">
            <v>1 - Plantonista</v>
          </cell>
          <cell r="K157">
            <v>40</v>
          </cell>
          <cell r="L157">
            <v>2394.11</v>
          </cell>
          <cell r="P157">
            <v>0</v>
          </cell>
          <cell r="Q157">
            <v>0</v>
          </cell>
          <cell r="R157">
            <v>717.51</v>
          </cell>
          <cell r="S157">
            <v>0</v>
          </cell>
          <cell r="W157">
            <v>315.62</v>
          </cell>
          <cell r="X157">
            <v>2796</v>
          </cell>
        </row>
        <row r="158">
          <cell r="C158" t="str">
            <v>HOSPITAL SILVIO MAGALHÃES - CG Nº 019/2022</v>
          </cell>
          <cell r="E158" t="str">
            <v>DEBORA RAPHAELA SOARES LINS</v>
          </cell>
          <cell r="G158" t="str">
            <v>2 - Outros Profissionais da Saúde</v>
          </cell>
          <cell r="H158">
            <v>223505</v>
          </cell>
          <cell r="I158">
            <v>45200</v>
          </cell>
          <cell r="J158" t="str">
            <v>1 - Plantonista</v>
          </cell>
          <cell r="K158">
            <v>40</v>
          </cell>
          <cell r="L158">
            <v>2035.36</v>
          </cell>
          <cell r="P158">
            <v>0</v>
          </cell>
          <cell r="Q158">
            <v>0</v>
          </cell>
          <cell r="R158">
            <v>654.03</v>
          </cell>
          <cell r="S158">
            <v>0</v>
          </cell>
          <cell r="W158">
            <v>522.39</v>
          </cell>
          <cell r="X158">
            <v>2167</v>
          </cell>
        </row>
        <row r="159">
          <cell r="C159" t="str">
            <v>HOSPITAL SILVIO MAGALHÃES - CG Nº 019/2022</v>
          </cell>
          <cell r="E159" t="str">
            <v>DEISE MARIA DA SILVA</v>
          </cell>
          <cell r="G159" t="str">
            <v>2 - Outros Profissionais da Saúde</v>
          </cell>
          <cell r="H159">
            <v>322205</v>
          </cell>
          <cell r="I159">
            <v>45200</v>
          </cell>
          <cell r="J159" t="str">
            <v>1 - Plantonista</v>
          </cell>
          <cell r="K159">
            <v>36</v>
          </cell>
          <cell r="L159">
            <v>1330</v>
          </cell>
          <cell r="P159">
            <v>0</v>
          </cell>
          <cell r="Q159">
            <v>0</v>
          </cell>
          <cell r="R159">
            <v>578.89</v>
          </cell>
          <cell r="S159">
            <v>0</v>
          </cell>
          <cell r="W159">
            <v>158.88999999999999</v>
          </cell>
          <cell r="X159">
            <v>1750</v>
          </cell>
        </row>
        <row r="160">
          <cell r="C160" t="str">
            <v>HOSPITAL SILVIO MAGALHÃES - CG Nº 019/2022</v>
          </cell>
          <cell r="E160" t="str">
            <v>DENISY ALBINO DA SILVA PORTO</v>
          </cell>
          <cell r="G160" t="str">
            <v>2 - Outros Profissionais da Saúde</v>
          </cell>
          <cell r="H160">
            <v>322205</v>
          </cell>
          <cell r="I160">
            <v>45200</v>
          </cell>
          <cell r="J160" t="str">
            <v>1 - Plantonista</v>
          </cell>
          <cell r="K160">
            <v>36</v>
          </cell>
          <cell r="L160">
            <v>1330</v>
          </cell>
          <cell r="P160">
            <v>0</v>
          </cell>
          <cell r="Q160">
            <v>0</v>
          </cell>
          <cell r="R160">
            <v>486.7</v>
          </cell>
          <cell r="S160">
            <v>54.31</v>
          </cell>
          <cell r="W160">
            <v>156.01</v>
          </cell>
          <cell r="X160">
            <v>1715</v>
          </cell>
        </row>
        <row r="161">
          <cell r="C161" t="str">
            <v>HOSPITAL SILVIO MAGALHÃES - CG Nº 019/2022</v>
          </cell>
          <cell r="E161" t="str">
            <v>DEYSE ANDRADE UCHOA SANTOS</v>
          </cell>
          <cell r="G161" t="str">
            <v>3 - Administrativo</v>
          </cell>
          <cell r="H161">
            <v>223710</v>
          </cell>
          <cell r="I161">
            <v>45200</v>
          </cell>
          <cell r="J161" t="str">
            <v>1 - Plantonista</v>
          </cell>
          <cell r="K161">
            <v>36</v>
          </cell>
          <cell r="L161">
            <v>3181.72</v>
          </cell>
          <cell r="P161">
            <v>0</v>
          </cell>
          <cell r="Q161">
            <v>0</v>
          </cell>
          <cell r="R161">
            <v>264.58</v>
          </cell>
          <cell r="S161">
            <v>0</v>
          </cell>
          <cell r="W161">
            <v>391.3</v>
          </cell>
          <cell r="X161">
            <v>3054.9999999999995</v>
          </cell>
        </row>
        <row r="162">
          <cell r="C162" t="str">
            <v>HOSPITAL SILVIO MAGALHÃES - CG Nº 019/2022</v>
          </cell>
          <cell r="E162" t="str">
            <v>DEYVID RIAN ALVES TIMOTEO</v>
          </cell>
          <cell r="G162" t="str">
            <v>3 - Administrativo</v>
          </cell>
          <cell r="H162">
            <v>313220</v>
          </cell>
          <cell r="I162">
            <v>45200</v>
          </cell>
          <cell r="J162" t="str">
            <v>1 - Plantonista</v>
          </cell>
          <cell r="K162">
            <v>36</v>
          </cell>
          <cell r="L162">
            <v>1688.78</v>
          </cell>
          <cell r="P162">
            <v>0</v>
          </cell>
          <cell r="Q162">
            <v>0</v>
          </cell>
          <cell r="R162">
            <v>226.12</v>
          </cell>
          <cell r="S162">
            <v>0</v>
          </cell>
          <cell r="W162">
            <v>205.9</v>
          </cell>
          <cell r="X162">
            <v>1709</v>
          </cell>
        </row>
        <row r="163">
          <cell r="C163" t="str">
            <v>HOSPITAL SILVIO MAGALHÃES - CG Nº 019/2022</v>
          </cell>
          <cell r="E163" t="str">
            <v>DIANA CLAUDIA SILVA DE OLIVEIRA</v>
          </cell>
          <cell r="G163" t="str">
            <v>2 - Outros Profissionais da Saúde</v>
          </cell>
          <cell r="H163">
            <v>322205</v>
          </cell>
          <cell r="I163">
            <v>45200</v>
          </cell>
          <cell r="J163" t="str">
            <v>1 - Plantonista</v>
          </cell>
          <cell r="K163">
            <v>36</v>
          </cell>
          <cell r="L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2824</v>
          </cell>
          <cell r="X163">
            <v>0</v>
          </cell>
        </row>
        <row r="164">
          <cell r="C164" t="str">
            <v>HOSPITAL SILVIO MAGALHÃES - CG Nº 019/2022</v>
          </cell>
          <cell r="E164" t="str">
            <v>DIANA ELLEN DA SILVA</v>
          </cell>
          <cell r="G164" t="str">
            <v>2 - Outros Profissionais da Saúde</v>
          </cell>
          <cell r="H164">
            <v>223505</v>
          </cell>
          <cell r="I164">
            <v>45200</v>
          </cell>
          <cell r="J164" t="str">
            <v>1 - Plantonista</v>
          </cell>
          <cell r="K164">
            <v>40</v>
          </cell>
          <cell r="L164">
            <v>0</v>
          </cell>
          <cell r="P164">
            <v>0</v>
          </cell>
          <cell r="Q164">
            <v>0</v>
          </cell>
          <cell r="R164">
            <v>2917</v>
          </cell>
          <cell r="S164">
            <v>0</v>
          </cell>
          <cell r="W164">
            <v>274</v>
          </cell>
          <cell r="X164">
            <v>2643</v>
          </cell>
        </row>
        <row r="165">
          <cell r="C165" t="str">
            <v>HOSPITAL SILVIO MAGALHÃES - CG Nº 019/2022</v>
          </cell>
          <cell r="E165" t="str">
            <v xml:space="preserve">DILLYS EDUARDO DOS PRAZERES SANTOS </v>
          </cell>
          <cell r="G165" t="str">
            <v>3 - Administrativo</v>
          </cell>
          <cell r="H165">
            <v>515110</v>
          </cell>
          <cell r="I165">
            <v>45200</v>
          </cell>
          <cell r="J165" t="str">
            <v>1 - Plantonista</v>
          </cell>
          <cell r="K165">
            <v>36</v>
          </cell>
          <cell r="L165">
            <v>1320</v>
          </cell>
          <cell r="P165">
            <v>0</v>
          </cell>
          <cell r="Q165">
            <v>0</v>
          </cell>
          <cell r="R165">
            <v>311.85000000000002</v>
          </cell>
          <cell r="S165">
            <v>0</v>
          </cell>
          <cell r="W165">
            <v>133.85</v>
          </cell>
          <cell r="X165">
            <v>1498</v>
          </cell>
        </row>
        <row r="166">
          <cell r="C166" t="str">
            <v>HOSPITAL SILVIO MAGALHÃES - CG Nº 019/2022</v>
          </cell>
          <cell r="E166" t="str">
            <v>DILSON LUIZ DA SILVA VERISSIMO</v>
          </cell>
          <cell r="G166" t="str">
            <v>2 - Outros Profissionais da Saúde</v>
          </cell>
          <cell r="H166">
            <v>322205</v>
          </cell>
          <cell r="I166">
            <v>45200</v>
          </cell>
          <cell r="J166" t="str">
            <v>1 - Plantonista</v>
          </cell>
          <cell r="K166">
            <v>36</v>
          </cell>
          <cell r="L166">
            <v>1330</v>
          </cell>
          <cell r="P166">
            <v>0</v>
          </cell>
          <cell r="Q166">
            <v>0</v>
          </cell>
          <cell r="R166">
            <v>479.96</v>
          </cell>
          <cell r="S166">
            <v>0</v>
          </cell>
          <cell r="W166">
            <v>144.96</v>
          </cell>
          <cell r="X166">
            <v>1665</v>
          </cell>
        </row>
        <row r="167">
          <cell r="C167" t="str">
            <v>HOSPITAL SILVIO MAGALHÃES - CG Nº 019/2022</v>
          </cell>
          <cell r="E167" t="str">
            <v>DINA DO NASCIMENTO SILVA</v>
          </cell>
          <cell r="G167" t="str">
            <v>2 - Outros Profissionais da Saúde</v>
          </cell>
          <cell r="H167">
            <v>322205</v>
          </cell>
          <cell r="I167">
            <v>45200</v>
          </cell>
          <cell r="J167" t="str">
            <v>1 - Plantonista</v>
          </cell>
          <cell r="K167">
            <v>36</v>
          </cell>
          <cell r="L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7294.39</v>
          </cell>
          <cell r="X167">
            <v>0</v>
          </cell>
        </row>
        <row r="168">
          <cell r="C168" t="str">
            <v>HOSPITAL SILVIO MAGALHÃES - CG Nº 019/2022</v>
          </cell>
          <cell r="E168" t="str">
            <v>DOUGLAS FERREIRA DA SILVA</v>
          </cell>
          <cell r="G168" t="str">
            <v>3 - Administrativo</v>
          </cell>
          <cell r="H168">
            <v>521130</v>
          </cell>
          <cell r="I168">
            <v>45200</v>
          </cell>
          <cell r="J168" t="str">
            <v>1 - Plantonista</v>
          </cell>
          <cell r="K168">
            <v>36</v>
          </cell>
          <cell r="L168">
            <v>1320</v>
          </cell>
          <cell r="P168">
            <v>0</v>
          </cell>
          <cell r="Q168">
            <v>0</v>
          </cell>
          <cell r="R168">
            <v>398.56</v>
          </cell>
          <cell r="S168">
            <v>0</v>
          </cell>
          <cell r="W168">
            <v>221.56</v>
          </cell>
          <cell r="X168">
            <v>1497</v>
          </cell>
        </row>
        <row r="169">
          <cell r="C169" t="str">
            <v>HOSPITAL SILVIO MAGALHÃES - CG Nº 019/2022</v>
          </cell>
          <cell r="E169" t="str">
            <v xml:space="preserve">DRIELE DA SILVA PEREIRA </v>
          </cell>
          <cell r="G169" t="str">
            <v>2 - Outros Profissionais da Saúde</v>
          </cell>
          <cell r="H169">
            <v>322205</v>
          </cell>
          <cell r="I169">
            <v>45200</v>
          </cell>
          <cell r="J169" t="str">
            <v>1 - Plantonista</v>
          </cell>
          <cell r="K169">
            <v>36</v>
          </cell>
          <cell r="L169">
            <v>1330</v>
          </cell>
          <cell r="P169">
            <v>0</v>
          </cell>
          <cell r="Q169">
            <v>0</v>
          </cell>
          <cell r="R169">
            <v>420.68</v>
          </cell>
          <cell r="S169">
            <v>0</v>
          </cell>
          <cell r="W169">
            <v>258.68</v>
          </cell>
          <cell r="X169">
            <v>1492</v>
          </cell>
        </row>
        <row r="170">
          <cell r="C170" t="str">
            <v>HOSPITAL SILVIO MAGALHÃES - CG Nº 019/2022</v>
          </cell>
          <cell r="E170" t="str">
            <v>EDELANIA PATRICIA DA SILVA</v>
          </cell>
          <cell r="G170" t="str">
            <v>2 - Outros Profissionais da Saúde</v>
          </cell>
          <cell r="H170">
            <v>322205</v>
          </cell>
          <cell r="I170">
            <v>45200</v>
          </cell>
          <cell r="J170" t="str">
            <v>1 - Plantonista</v>
          </cell>
          <cell r="K170">
            <v>36</v>
          </cell>
          <cell r="L170">
            <v>0</v>
          </cell>
          <cell r="P170">
            <v>2497.4499999999998</v>
          </cell>
          <cell r="Q170">
            <v>0</v>
          </cell>
          <cell r="R170">
            <v>77.77</v>
          </cell>
          <cell r="S170">
            <v>0</v>
          </cell>
          <cell r="W170">
            <v>2498.2199999999998</v>
          </cell>
          <cell r="X170">
            <v>77</v>
          </cell>
        </row>
        <row r="171">
          <cell r="C171" t="str">
            <v>HOSPITAL SILVIO MAGALHÃES - CG Nº 019/2022</v>
          </cell>
          <cell r="E171" t="str">
            <v>EDGLEISON DE ASSIS SILVA</v>
          </cell>
          <cell r="G171" t="str">
            <v>2 - Outros Profissionais da Saúde</v>
          </cell>
          <cell r="H171">
            <v>223505</v>
          </cell>
          <cell r="I171">
            <v>45200</v>
          </cell>
          <cell r="J171" t="str">
            <v>1 - Plantonista</v>
          </cell>
          <cell r="K171">
            <v>40</v>
          </cell>
          <cell r="L171">
            <v>1859.03</v>
          </cell>
          <cell r="P171">
            <v>0</v>
          </cell>
          <cell r="Q171">
            <v>0</v>
          </cell>
          <cell r="R171">
            <v>264.06</v>
          </cell>
          <cell r="S171">
            <v>0</v>
          </cell>
          <cell r="W171">
            <v>174.09</v>
          </cell>
          <cell r="X171">
            <v>1949.0000000000002</v>
          </cell>
        </row>
        <row r="172">
          <cell r="C172" t="str">
            <v>HOSPITAL SILVIO MAGALHÃES - CG Nº 019/2022</v>
          </cell>
          <cell r="E172" t="str">
            <v xml:space="preserve">EDILENE MARIA DE OLIVEIRA </v>
          </cell>
          <cell r="G172" t="str">
            <v>2 - Outros Profissionais da Saúde</v>
          </cell>
          <cell r="H172">
            <v>322205</v>
          </cell>
          <cell r="I172">
            <v>45200</v>
          </cell>
          <cell r="J172" t="str">
            <v>1 - Plantonista</v>
          </cell>
          <cell r="K172">
            <v>36</v>
          </cell>
          <cell r="L172">
            <v>1330</v>
          </cell>
          <cell r="P172">
            <v>0</v>
          </cell>
          <cell r="Q172">
            <v>0</v>
          </cell>
          <cell r="R172">
            <v>586.05999999999995</v>
          </cell>
          <cell r="S172">
            <v>54.31</v>
          </cell>
          <cell r="W172">
            <v>164.37</v>
          </cell>
          <cell r="X172">
            <v>1806</v>
          </cell>
        </row>
        <row r="173">
          <cell r="C173" t="str">
            <v>HOSPITAL SILVIO MAGALHÃES - CG Nº 019/2022</v>
          </cell>
          <cell r="E173" t="str">
            <v>EDILSON ALVES DA SILVA</v>
          </cell>
          <cell r="G173" t="str">
            <v>3 - Administrativo</v>
          </cell>
          <cell r="H173">
            <v>513115</v>
          </cell>
          <cell r="I173">
            <v>45200</v>
          </cell>
          <cell r="J173" t="str">
            <v>2 - Diarista</v>
          </cell>
          <cell r="K173">
            <v>44</v>
          </cell>
          <cell r="L173">
            <v>3571.49</v>
          </cell>
          <cell r="P173">
            <v>0</v>
          </cell>
          <cell r="Q173">
            <v>0</v>
          </cell>
          <cell r="R173">
            <v>357.93</v>
          </cell>
          <cell r="S173">
            <v>0</v>
          </cell>
          <cell r="W173">
            <v>1063.42</v>
          </cell>
          <cell r="X173">
            <v>2865.9999999999995</v>
          </cell>
        </row>
        <row r="174">
          <cell r="C174" t="str">
            <v>HOSPITAL SILVIO MAGALHÃES - CG Nº 019/2022</v>
          </cell>
          <cell r="E174" t="str">
            <v>EDINEIDE VERONICA NASCIMENTO DA SILVA LIMA</v>
          </cell>
          <cell r="G174" t="str">
            <v>2 - Outros Profissionais da Saúde</v>
          </cell>
          <cell r="H174">
            <v>322205</v>
          </cell>
          <cell r="I174">
            <v>45200</v>
          </cell>
          <cell r="J174" t="str">
            <v>1 - Plantonista</v>
          </cell>
          <cell r="K174">
            <v>36</v>
          </cell>
          <cell r="L174">
            <v>1330</v>
          </cell>
          <cell r="P174">
            <v>0</v>
          </cell>
          <cell r="Q174">
            <v>0</v>
          </cell>
          <cell r="R174">
            <v>421.07</v>
          </cell>
          <cell r="S174">
            <v>54.31</v>
          </cell>
          <cell r="W174">
            <v>449.38</v>
          </cell>
          <cell r="X174">
            <v>1356</v>
          </cell>
        </row>
        <row r="175">
          <cell r="C175" t="str">
            <v>HOSPITAL SILVIO MAGALHÃES - CG Nº 019/2022</v>
          </cell>
          <cell r="E175" t="str">
            <v>EDIRONIA CRISTINA DA COSTA SILVA</v>
          </cell>
          <cell r="G175" t="str">
            <v>2 - Outros Profissionais da Saúde</v>
          </cell>
          <cell r="H175">
            <v>322205</v>
          </cell>
          <cell r="I175">
            <v>45200</v>
          </cell>
          <cell r="J175" t="str">
            <v>1 - Plantonista</v>
          </cell>
          <cell r="K175">
            <v>36</v>
          </cell>
          <cell r="L175">
            <v>0</v>
          </cell>
          <cell r="P175">
            <v>2527.2800000000002</v>
          </cell>
          <cell r="Q175">
            <v>0</v>
          </cell>
          <cell r="R175">
            <v>0.74</v>
          </cell>
          <cell r="S175">
            <v>0</v>
          </cell>
          <cell r="W175">
            <v>2528.02</v>
          </cell>
          <cell r="X175">
            <v>0</v>
          </cell>
        </row>
        <row r="176">
          <cell r="C176" t="str">
            <v>HOSPITAL SILVIO MAGALHÃES - CG Nº 019/2022</v>
          </cell>
          <cell r="E176" t="str">
            <v>EDLANE KARINA MENDES DA SILVA</v>
          </cell>
          <cell r="G176" t="str">
            <v>2 - Outros Profissionais da Saúde</v>
          </cell>
          <cell r="H176">
            <v>322205</v>
          </cell>
          <cell r="I176">
            <v>45200</v>
          </cell>
          <cell r="J176" t="str">
            <v>1 - Plantonista</v>
          </cell>
          <cell r="K176">
            <v>6</v>
          </cell>
          <cell r="L176">
            <v>1330</v>
          </cell>
          <cell r="P176">
            <v>0</v>
          </cell>
          <cell r="Q176">
            <v>0</v>
          </cell>
          <cell r="R176">
            <v>767.83</v>
          </cell>
          <cell r="S176">
            <v>54.31</v>
          </cell>
          <cell r="W176">
            <v>480.14</v>
          </cell>
          <cell r="X176">
            <v>1672</v>
          </cell>
        </row>
        <row r="177">
          <cell r="C177" t="str">
            <v>HOSPITAL SILVIO MAGALHÃES - CG Nº 019/2022</v>
          </cell>
          <cell r="E177" t="str">
            <v>EDMILSON MATIAS DA SILVA</v>
          </cell>
          <cell r="G177" t="str">
            <v>3 - Administrativo</v>
          </cell>
          <cell r="H177">
            <v>516310</v>
          </cell>
          <cell r="I177">
            <v>45200</v>
          </cell>
          <cell r="J177" t="str">
            <v>1 - Plantonista</v>
          </cell>
          <cell r="K177">
            <v>36</v>
          </cell>
          <cell r="L177">
            <v>1320</v>
          </cell>
          <cell r="P177">
            <v>0</v>
          </cell>
          <cell r="Q177">
            <v>0</v>
          </cell>
          <cell r="R177">
            <v>555.30999999999995</v>
          </cell>
          <cell r="S177">
            <v>0</v>
          </cell>
          <cell r="W177">
            <v>455.31</v>
          </cell>
          <cell r="X177">
            <v>1420</v>
          </cell>
        </row>
        <row r="178">
          <cell r="C178" t="str">
            <v>HOSPITAL SILVIO MAGALHÃES - CG Nº 019/2022</v>
          </cell>
          <cell r="E178" t="str">
            <v>EDNA MARIA DA SILVA</v>
          </cell>
          <cell r="G178" t="str">
            <v>2 - Outros Profissionais da Saúde</v>
          </cell>
          <cell r="H178">
            <v>322205</v>
          </cell>
          <cell r="I178">
            <v>45200</v>
          </cell>
          <cell r="J178" t="str">
            <v>1 - Plantonista</v>
          </cell>
          <cell r="K178">
            <v>36</v>
          </cell>
          <cell r="L178">
            <v>1330</v>
          </cell>
          <cell r="P178">
            <v>0</v>
          </cell>
          <cell r="Q178">
            <v>0</v>
          </cell>
          <cell r="R178">
            <v>729.98</v>
          </cell>
          <cell r="S178">
            <v>54.31</v>
          </cell>
          <cell r="W178">
            <v>463.29</v>
          </cell>
          <cell r="X178">
            <v>1651</v>
          </cell>
        </row>
        <row r="179">
          <cell r="C179" t="str">
            <v>HOSPITAL SILVIO MAGALHÃES - CG Nº 019/2022</v>
          </cell>
          <cell r="E179" t="str">
            <v>EDNALVA MARIA DA SILVA FILHO</v>
          </cell>
          <cell r="G179" t="str">
            <v>3 - Administrativo</v>
          </cell>
          <cell r="H179">
            <v>513430</v>
          </cell>
          <cell r="I179">
            <v>45200</v>
          </cell>
          <cell r="J179" t="str">
            <v>1 - Plantonista</v>
          </cell>
          <cell r="K179">
            <v>36</v>
          </cell>
          <cell r="L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0</v>
          </cell>
          <cell r="X179">
            <v>0</v>
          </cell>
        </row>
        <row r="180">
          <cell r="C180" t="str">
            <v>HOSPITAL SILVIO MAGALHÃES - CG Nº 019/2022</v>
          </cell>
          <cell r="E180" t="str">
            <v>EDNETE MARIA DA SILVA</v>
          </cell>
          <cell r="G180" t="str">
            <v>2 - Outros Profissionais da Saúde</v>
          </cell>
          <cell r="H180">
            <v>322205</v>
          </cell>
          <cell r="I180">
            <v>45200</v>
          </cell>
          <cell r="J180" t="str">
            <v>1 - Plantonista</v>
          </cell>
          <cell r="K180">
            <v>36</v>
          </cell>
          <cell r="L180">
            <v>1330</v>
          </cell>
          <cell r="P180">
            <v>0</v>
          </cell>
          <cell r="Q180">
            <v>0</v>
          </cell>
          <cell r="R180">
            <v>796.78</v>
          </cell>
          <cell r="S180">
            <v>54.31</v>
          </cell>
          <cell r="W180">
            <v>176.09</v>
          </cell>
          <cell r="X180">
            <v>2004.9999999999998</v>
          </cell>
        </row>
        <row r="181">
          <cell r="C181" t="str">
            <v>HOSPITAL SILVIO MAGALHÃES - CG Nº 019/2022</v>
          </cell>
          <cell r="E181" t="str">
            <v>EDSON JOSE DA SILVA JUNIOR</v>
          </cell>
          <cell r="G181" t="str">
            <v>2 - Outros Profissionais da Saúde</v>
          </cell>
          <cell r="H181">
            <v>322205</v>
          </cell>
          <cell r="I181">
            <v>45200</v>
          </cell>
          <cell r="J181" t="str">
            <v>1 - Plantonista</v>
          </cell>
          <cell r="K181">
            <v>36</v>
          </cell>
          <cell r="L181">
            <v>1330</v>
          </cell>
          <cell r="P181">
            <v>0</v>
          </cell>
          <cell r="Q181">
            <v>0</v>
          </cell>
          <cell r="R181">
            <v>353.85</v>
          </cell>
          <cell r="S181">
            <v>0</v>
          </cell>
          <cell r="W181">
            <v>138.85</v>
          </cell>
          <cell r="X181">
            <v>1545</v>
          </cell>
        </row>
        <row r="182">
          <cell r="C182" t="str">
            <v>HOSPITAL SILVIO MAGALHÃES - CG Nº 019/2022</v>
          </cell>
          <cell r="E182" t="str">
            <v>EDSON RODRIGUES DA SILVA</v>
          </cell>
          <cell r="G182" t="str">
            <v>2 - Outros Profissionais da Saúde</v>
          </cell>
          <cell r="H182">
            <v>223505</v>
          </cell>
          <cell r="I182">
            <v>45200</v>
          </cell>
          <cell r="J182" t="str">
            <v>1 - Plantonista</v>
          </cell>
          <cell r="K182">
            <v>40</v>
          </cell>
          <cell r="L182">
            <v>2394.11</v>
          </cell>
          <cell r="P182">
            <v>0</v>
          </cell>
          <cell r="Q182">
            <v>0</v>
          </cell>
          <cell r="R182">
            <v>874.12</v>
          </cell>
          <cell r="S182">
            <v>185.99</v>
          </cell>
          <cell r="W182">
            <v>390.22</v>
          </cell>
          <cell r="X182">
            <v>3064</v>
          </cell>
        </row>
        <row r="183">
          <cell r="C183" t="str">
            <v>HOSPITAL SILVIO MAGALHÃES - CG Nº 019/2022</v>
          </cell>
          <cell r="E183" t="str">
            <v>EDUARDA LAIS DA SILVA</v>
          </cell>
          <cell r="G183" t="str">
            <v>2 - Outros Profissionais da Saúde</v>
          </cell>
          <cell r="H183">
            <v>223505</v>
          </cell>
          <cell r="I183">
            <v>45200</v>
          </cell>
          <cell r="J183" t="str">
            <v>1 - Plantonista</v>
          </cell>
          <cell r="K183">
            <v>40</v>
          </cell>
          <cell r="L183">
            <v>2035.36</v>
          </cell>
          <cell r="P183">
            <v>0</v>
          </cell>
          <cell r="Q183">
            <v>0</v>
          </cell>
          <cell r="R183">
            <v>385.24</v>
          </cell>
          <cell r="S183">
            <v>0</v>
          </cell>
          <cell r="W183">
            <v>190.6</v>
          </cell>
          <cell r="X183">
            <v>2230</v>
          </cell>
        </row>
        <row r="184">
          <cell r="C184" t="str">
            <v>HOSPITAL SILVIO MAGALHÃES - CG Nº 019/2022</v>
          </cell>
          <cell r="E184" t="str">
            <v>EDUARDA RAINNE PEDROSA SILVA DE MELO</v>
          </cell>
          <cell r="G184" t="str">
            <v>3 - Administrativo</v>
          </cell>
          <cell r="H184">
            <v>517410</v>
          </cell>
          <cell r="I184">
            <v>45200</v>
          </cell>
          <cell r="J184" t="str">
            <v>2 - Diarista</v>
          </cell>
          <cell r="K184">
            <v>44</v>
          </cell>
          <cell r="L184">
            <v>1320</v>
          </cell>
          <cell r="P184">
            <v>0</v>
          </cell>
          <cell r="Q184">
            <v>0</v>
          </cell>
          <cell r="R184">
            <v>186.66</v>
          </cell>
          <cell r="S184">
            <v>0</v>
          </cell>
          <cell r="W184">
            <v>117.66</v>
          </cell>
          <cell r="X184">
            <v>1389</v>
          </cell>
        </row>
        <row r="185">
          <cell r="C185" t="str">
            <v>HOSPITAL SILVIO MAGALHÃES - CG Nº 019/2022</v>
          </cell>
          <cell r="E185" t="str">
            <v>EDUARDO AMARO VELOSO DA SILVA</v>
          </cell>
          <cell r="G185" t="str">
            <v>2 - Outros Profissionais da Saúde</v>
          </cell>
          <cell r="H185">
            <v>515110</v>
          </cell>
          <cell r="I185">
            <v>45200</v>
          </cell>
          <cell r="J185" t="str">
            <v>1 - Plantonista</v>
          </cell>
          <cell r="K185">
            <v>36</v>
          </cell>
          <cell r="L185">
            <v>1320</v>
          </cell>
          <cell r="P185">
            <v>0</v>
          </cell>
          <cell r="Q185">
            <v>0</v>
          </cell>
          <cell r="R185">
            <v>662.06</v>
          </cell>
          <cell r="S185">
            <v>0</v>
          </cell>
          <cell r="W185">
            <v>453.06</v>
          </cell>
          <cell r="X185">
            <v>1529</v>
          </cell>
        </row>
        <row r="186">
          <cell r="C186" t="str">
            <v>HOSPITAL SILVIO MAGALHÃES - CG Nº 019/2022</v>
          </cell>
          <cell r="E186" t="str">
            <v>EDUARDO ARTUR VIEIRA VALDEVINO</v>
          </cell>
          <cell r="G186" t="str">
            <v>3 - Administrativo</v>
          </cell>
          <cell r="H186">
            <v>411005</v>
          </cell>
          <cell r="I186">
            <v>45200</v>
          </cell>
          <cell r="J186" t="str">
            <v>1 - Plantonista</v>
          </cell>
          <cell r="K186">
            <v>40</v>
          </cell>
          <cell r="L186">
            <v>1414.02</v>
          </cell>
          <cell r="P186">
            <v>0</v>
          </cell>
          <cell r="Q186">
            <v>0</v>
          </cell>
          <cell r="R186">
            <v>0.28999999999999998</v>
          </cell>
          <cell r="S186">
            <v>0</v>
          </cell>
          <cell r="W186">
            <v>114.31</v>
          </cell>
          <cell r="X186">
            <v>1300</v>
          </cell>
        </row>
        <row r="187">
          <cell r="C187" t="str">
            <v>HOSPITAL SILVIO MAGALHÃES - CG Nº 019/2022</v>
          </cell>
          <cell r="E187" t="str">
            <v>EDUARDO OLIVEIRA DA SILVA</v>
          </cell>
          <cell r="G187" t="str">
            <v>2 - Outros Profissionais da Saúde</v>
          </cell>
          <cell r="H187">
            <v>322205</v>
          </cell>
          <cell r="I187">
            <v>45200</v>
          </cell>
          <cell r="J187" t="str">
            <v>1 - Plantonista</v>
          </cell>
          <cell r="K187">
            <v>36</v>
          </cell>
          <cell r="L187">
            <v>1330</v>
          </cell>
          <cell r="P187">
            <v>0</v>
          </cell>
          <cell r="Q187">
            <v>0</v>
          </cell>
          <cell r="R187">
            <v>420.3</v>
          </cell>
          <cell r="S187">
            <v>54.31</v>
          </cell>
          <cell r="W187">
            <v>448.61</v>
          </cell>
          <cell r="X187">
            <v>1356</v>
          </cell>
        </row>
        <row r="188">
          <cell r="C188" t="str">
            <v>HOSPITAL SILVIO MAGALHÃES - CG Nº 019/2022</v>
          </cell>
          <cell r="E188" t="str">
            <v>EDVALDO PRADO DE AMORIM</v>
          </cell>
          <cell r="G188" t="str">
            <v>3 - Administrativo</v>
          </cell>
          <cell r="H188">
            <v>517410</v>
          </cell>
          <cell r="I188">
            <v>45200</v>
          </cell>
          <cell r="J188" t="str">
            <v>1 - Plantonista</v>
          </cell>
          <cell r="K188">
            <v>36</v>
          </cell>
          <cell r="L188">
            <v>1276</v>
          </cell>
          <cell r="P188">
            <v>0</v>
          </cell>
          <cell r="Q188">
            <v>0</v>
          </cell>
          <cell r="R188">
            <v>246.15</v>
          </cell>
          <cell r="S188">
            <v>0</v>
          </cell>
          <cell r="W188">
            <v>418.15</v>
          </cell>
          <cell r="X188">
            <v>1104</v>
          </cell>
        </row>
        <row r="189">
          <cell r="C189" t="str">
            <v>HOSPITAL SILVIO MAGALHÃES - CG Nº 019/2022</v>
          </cell>
          <cell r="E189" t="str">
            <v>EDVANE MARIA COSTA DE AZEVEDO</v>
          </cell>
          <cell r="G189" t="str">
            <v>2 - Outros Profissionais da Saúde</v>
          </cell>
          <cell r="H189">
            <v>322205</v>
          </cell>
          <cell r="I189">
            <v>45200</v>
          </cell>
          <cell r="J189" t="str">
            <v>1 - Plantonista</v>
          </cell>
          <cell r="K189">
            <v>36</v>
          </cell>
          <cell r="L189">
            <v>1330</v>
          </cell>
          <cell r="P189">
            <v>0</v>
          </cell>
          <cell r="Q189">
            <v>0</v>
          </cell>
          <cell r="R189">
            <v>652.44000000000005</v>
          </cell>
          <cell r="S189">
            <v>54.31</v>
          </cell>
          <cell r="W189">
            <v>170.75</v>
          </cell>
          <cell r="X189">
            <v>1866</v>
          </cell>
        </row>
        <row r="190">
          <cell r="C190" t="str">
            <v>HOSPITAL SILVIO MAGALHÃES - CG Nº 019/2022</v>
          </cell>
          <cell r="E190" t="str">
            <v>EDVANIA MARIA DA SILVA</v>
          </cell>
          <cell r="G190" t="str">
            <v>2 - Outros Profissionais da Saúde</v>
          </cell>
          <cell r="H190">
            <v>322205</v>
          </cell>
          <cell r="I190">
            <v>45200</v>
          </cell>
          <cell r="J190" t="str">
            <v>1 - Plantonista</v>
          </cell>
          <cell r="K190">
            <v>36</v>
          </cell>
          <cell r="L190">
            <v>0</v>
          </cell>
          <cell r="P190">
            <v>2681.12</v>
          </cell>
          <cell r="Q190">
            <v>0</v>
          </cell>
          <cell r="R190">
            <v>66.099999999999994</v>
          </cell>
          <cell r="S190">
            <v>0</v>
          </cell>
          <cell r="W190">
            <v>2689.22</v>
          </cell>
          <cell r="X190">
            <v>58</v>
          </cell>
        </row>
        <row r="191">
          <cell r="C191" t="str">
            <v>HOSPITAL SILVIO MAGALHÃES - CG Nº 019/2022</v>
          </cell>
          <cell r="E191" t="str">
            <v>EFIGENIA EMMANUELA CORREIA DO NASCIMENTO</v>
          </cell>
          <cell r="G191" t="str">
            <v>2 - Outros Profissionais da Saúde</v>
          </cell>
          <cell r="H191">
            <v>251605</v>
          </cell>
          <cell r="I191">
            <v>45200</v>
          </cell>
          <cell r="J191" t="str">
            <v>1 - Plantonista</v>
          </cell>
          <cell r="K191">
            <v>30</v>
          </cell>
          <cell r="L191">
            <v>2644.33</v>
          </cell>
          <cell r="P191">
            <v>0</v>
          </cell>
          <cell r="Q191">
            <v>0</v>
          </cell>
          <cell r="R191">
            <v>474.43</v>
          </cell>
          <cell r="S191">
            <v>0</v>
          </cell>
          <cell r="W191">
            <v>567.76</v>
          </cell>
          <cell r="X191">
            <v>2551</v>
          </cell>
        </row>
        <row r="192">
          <cell r="C192" t="str">
            <v>HOSPITAL SILVIO MAGALHÃES - CG Nº 019/2022</v>
          </cell>
          <cell r="E192" t="str">
            <v>EFIGENIA GALDINO DA SILVA</v>
          </cell>
          <cell r="G192" t="str">
            <v>3 - Administrativo</v>
          </cell>
          <cell r="H192">
            <v>517410</v>
          </cell>
          <cell r="I192">
            <v>45200</v>
          </cell>
          <cell r="J192" t="str">
            <v>1 - Plantonista</v>
          </cell>
          <cell r="K192">
            <v>36</v>
          </cell>
          <cell r="L192">
            <v>1320</v>
          </cell>
          <cell r="P192">
            <v>0</v>
          </cell>
          <cell r="Q192">
            <v>0</v>
          </cell>
          <cell r="R192">
            <v>127.22</v>
          </cell>
          <cell r="S192">
            <v>0</v>
          </cell>
          <cell r="W192">
            <v>196.22</v>
          </cell>
          <cell r="X192">
            <v>1251</v>
          </cell>
        </row>
        <row r="193">
          <cell r="C193" t="str">
            <v>HOSPITAL SILVIO MAGALHÃES - CG Nº 019/2022</v>
          </cell>
          <cell r="E193" t="str">
            <v xml:space="preserve">ELANDIA CARNEIRO DA SILVA </v>
          </cell>
          <cell r="G193" t="str">
            <v>2 - Outros Profissionais da Saúde</v>
          </cell>
          <cell r="H193">
            <v>223505</v>
          </cell>
          <cell r="I193">
            <v>45200</v>
          </cell>
          <cell r="J193" t="str">
            <v>1 - Plantonista</v>
          </cell>
          <cell r="K193">
            <v>30</v>
          </cell>
          <cell r="L193">
            <v>2035.36</v>
          </cell>
          <cell r="P193">
            <v>0</v>
          </cell>
          <cell r="Q193">
            <v>0</v>
          </cell>
          <cell r="R193">
            <v>264.49</v>
          </cell>
          <cell r="S193">
            <v>0</v>
          </cell>
          <cell r="W193">
            <v>190.85</v>
          </cell>
          <cell r="X193">
            <v>2109</v>
          </cell>
        </row>
        <row r="194">
          <cell r="C194" t="str">
            <v>HOSPITAL SILVIO MAGALHÃES - CG Nº 019/2022</v>
          </cell>
          <cell r="E194" t="str">
            <v>ELIANE MARIA SILVA DE OLIVEIRA</v>
          </cell>
          <cell r="G194" t="str">
            <v>2 - Outros Profissionais da Saúde</v>
          </cell>
          <cell r="H194">
            <v>322205</v>
          </cell>
          <cell r="I194">
            <v>45200</v>
          </cell>
          <cell r="J194" t="str">
            <v>1 - Plantonista</v>
          </cell>
          <cell r="K194">
            <v>36</v>
          </cell>
          <cell r="L194">
            <v>1330</v>
          </cell>
          <cell r="P194">
            <v>0</v>
          </cell>
          <cell r="Q194">
            <v>0</v>
          </cell>
          <cell r="R194">
            <v>420.98</v>
          </cell>
          <cell r="S194">
            <v>0</v>
          </cell>
          <cell r="W194">
            <v>144.97999999999999</v>
          </cell>
          <cell r="X194">
            <v>1606</v>
          </cell>
        </row>
        <row r="195">
          <cell r="C195" t="str">
            <v>HOSPITAL SILVIO MAGALHÃES - CG Nº 019/2022</v>
          </cell>
          <cell r="E195" t="str">
            <v>ELIANE MARIA TIMOTEO DA SILVA</v>
          </cell>
          <cell r="G195" t="str">
            <v>2 - Outros Profissionais da Saúde</v>
          </cell>
          <cell r="H195">
            <v>322205</v>
          </cell>
          <cell r="I195">
            <v>45200</v>
          </cell>
          <cell r="J195" t="str">
            <v>1 - Plantonista</v>
          </cell>
          <cell r="K195">
            <v>36</v>
          </cell>
          <cell r="L195">
            <v>1330</v>
          </cell>
          <cell r="P195">
            <v>0</v>
          </cell>
          <cell r="Q195">
            <v>0</v>
          </cell>
          <cell r="R195">
            <v>719.09</v>
          </cell>
          <cell r="S195">
            <v>54.31</v>
          </cell>
          <cell r="W195">
            <v>470.4</v>
          </cell>
          <cell r="X195">
            <v>1633</v>
          </cell>
        </row>
        <row r="196">
          <cell r="C196" t="str">
            <v>HOSPITAL SILVIO MAGALHÃES - CG Nº 019/2022</v>
          </cell>
          <cell r="E196" t="str">
            <v>ELIANE TIBURCIO DE MELO XAVIER</v>
          </cell>
          <cell r="G196" t="str">
            <v>2 - Outros Profissionais da Saúde</v>
          </cell>
          <cell r="H196">
            <v>322205</v>
          </cell>
          <cell r="I196">
            <v>45200</v>
          </cell>
          <cell r="J196" t="str">
            <v>1 - Plantonista</v>
          </cell>
          <cell r="K196">
            <v>36</v>
          </cell>
          <cell r="L196">
            <v>1330</v>
          </cell>
          <cell r="P196">
            <v>0</v>
          </cell>
          <cell r="Q196">
            <v>0</v>
          </cell>
          <cell r="R196">
            <v>719.23</v>
          </cell>
          <cell r="S196">
            <v>54.31</v>
          </cell>
          <cell r="W196">
            <v>475.54</v>
          </cell>
          <cell r="X196">
            <v>1628</v>
          </cell>
        </row>
        <row r="197">
          <cell r="C197" t="str">
            <v>HOSPITAL SILVIO MAGALHÃES - CG Nº 019/2022</v>
          </cell>
          <cell r="E197" t="str">
            <v>ELIAS JOSE DA SILVA</v>
          </cell>
          <cell r="G197" t="str">
            <v>2 - Outros Profissionais da Saúde</v>
          </cell>
          <cell r="H197">
            <v>322205</v>
          </cell>
          <cell r="I197">
            <v>45200</v>
          </cell>
          <cell r="J197" t="str">
            <v>1 - Plantonista</v>
          </cell>
          <cell r="K197">
            <v>36</v>
          </cell>
          <cell r="L197">
            <v>1330</v>
          </cell>
          <cell r="P197">
            <v>0</v>
          </cell>
          <cell r="Q197">
            <v>0</v>
          </cell>
          <cell r="R197">
            <v>354.53</v>
          </cell>
          <cell r="S197">
            <v>0</v>
          </cell>
          <cell r="W197">
            <v>138.53</v>
          </cell>
          <cell r="X197">
            <v>1546</v>
          </cell>
        </row>
        <row r="198">
          <cell r="C198" t="str">
            <v>HOSPITAL SILVIO MAGALHÃES - CG Nº 019/2022</v>
          </cell>
          <cell r="E198" t="str">
            <v>ELIDIANE LUIZA ANTUNES DE MELO</v>
          </cell>
          <cell r="G198" t="str">
            <v>2 - Outros Profissionais da Saúde</v>
          </cell>
          <cell r="H198">
            <v>223505</v>
          </cell>
          <cell r="I198">
            <v>45200</v>
          </cell>
          <cell r="J198" t="str">
            <v>1 - Plantonista</v>
          </cell>
          <cell r="K198">
            <v>40</v>
          </cell>
          <cell r="L198">
            <v>4298.8599999999997</v>
          </cell>
          <cell r="P198">
            <v>0</v>
          </cell>
          <cell r="Q198">
            <v>0</v>
          </cell>
          <cell r="R198">
            <v>479.37</v>
          </cell>
          <cell r="S198">
            <v>54.31</v>
          </cell>
          <cell r="W198">
            <v>825.54</v>
          </cell>
          <cell r="X198">
            <v>4007</v>
          </cell>
        </row>
        <row r="199">
          <cell r="C199" t="str">
            <v>HOSPITAL SILVIO MAGALHÃES - CG Nº 019/2022</v>
          </cell>
          <cell r="E199" t="str">
            <v xml:space="preserve">ELIEL MARTINS DE ANDRADE </v>
          </cell>
          <cell r="G199" t="str">
            <v>3 - Administrativo</v>
          </cell>
          <cell r="H199">
            <v>517410</v>
          </cell>
          <cell r="I199">
            <v>45200</v>
          </cell>
          <cell r="J199" t="str">
            <v>1 - Plantonista</v>
          </cell>
          <cell r="K199">
            <v>36</v>
          </cell>
          <cell r="L199">
            <v>1320</v>
          </cell>
          <cell r="P199">
            <v>0</v>
          </cell>
          <cell r="Q199">
            <v>0</v>
          </cell>
          <cell r="R199">
            <v>319.64</v>
          </cell>
          <cell r="S199">
            <v>0</v>
          </cell>
          <cell r="W199">
            <v>134.63999999999999</v>
          </cell>
          <cell r="X199">
            <v>1505</v>
          </cell>
        </row>
        <row r="200">
          <cell r="C200" t="str">
            <v>HOSPITAL SILVIO MAGALHÃES - CG Nº 019/2022</v>
          </cell>
          <cell r="E200" t="str">
            <v>ELIENE MARIA DE MENEZES</v>
          </cell>
          <cell r="G200" t="str">
            <v>2 - Outros Profissionais da Saúde</v>
          </cell>
          <cell r="H200">
            <v>322205</v>
          </cell>
          <cell r="I200">
            <v>45200</v>
          </cell>
          <cell r="J200" t="str">
            <v>1 - Plantonista</v>
          </cell>
          <cell r="K200">
            <v>36</v>
          </cell>
          <cell r="L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0</v>
          </cell>
          <cell r="X200">
            <v>0</v>
          </cell>
        </row>
        <row r="201">
          <cell r="C201" t="str">
            <v>HOSPITAL SILVIO MAGALHÃES - CG Nº 019/2022</v>
          </cell>
          <cell r="E201" t="str">
            <v>ELISANGELA BATISTA DA SILVA</v>
          </cell>
          <cell r="G201" t="str">
            <v>3 - Administrativo</v>
          </cell>
          <cell r="H201">
            <v>516310</v>
          </cell>
          <cell r="I201">
            <v>45200</v>
          </cell>
          <cell r="J201" t="str">
            <v>1 - Plantonista</v>
          </cell>
          <cell r="K201">
            <v>36</v>
          </cell>
          <cell r="L201">
            <v>1320</v>
          </cell>
          <cell r="P201">
            <v>0</v>
          </cell>
          <cell r="Q201">
            <v>0</v>
          </cell>
          <cell r="R201">
            <v>192.2</v>
          </cell>
          <cell r="S201">
            <v>0</v>
          </cell>
          <cell r="W201">
            <v>118.2</v>
          </cell>
          <cell r="X201">
            <v>1394</v>
          </cell>
        </row>
        <row r="202">
          <cell r="C202" t="str">
            <v>HOSPITAL SILVIO MAGALHÃES - CG Nº 019/2022</v>
          </cell>
          <cell r="E202" t="str">
            <v>ELISANGELA PATRICIA VITOR DE OLIVEIRA</v>
          </cell>
          <cell r="G202" t="str">
            <v>2 - Outros Profissionais da Saúde</v>
          </cell>
          <cell r="H202">
            <v>322205</v>
          </cell>
          <cell r="I202">
            <v>45200</v>
          </cell>
          <cell r="J202" t="str">
            <v>1 - Plantonista</v>
          </cell>
          <cell r="K202">
            <v>36</v>
          </cell>
          <cell r="L202">
            <v>1330</v>
          </cell>
          <cell r="P202">
            <v>0</v>
          </cell>
          <cell r="Q202">
            <v>0</v>
          </cell>
          <cell r="R202">
            <v>644.82000000000005</v>
          </cell>
          <cell r="S202">
            <v>0</v>
          </cell>
          <cell r="W202">
            <v>164.82</v>
          </cell>
          <cell r="X202">
            <v>1810.0000000000002</v>
          </cell>
        </row>
        <row r="203">
          <cell r="C203" t="str">
            <v>HOSPITAL SILVIO MAGALHÃES - CG Nº 019/2022</v>
          </cell>
          <cell r="E203" t="str">
            <v>ELIZABETE BATISTA DA SILVA</v>
          </cell>
          <cell r="G203" t="str">
            <v>2 - Outros Profissionais da Saúde</v>
          </cell>
          <cell r="H203">
            <v>322205</v>
          </cell>
          <cell r="I203">
            <v>45200</v>
          </cell>
          <cell r="J203" t="str">
            <v>1 - Plantonista</v>
          </cell>
          <cell r="K203">
            <v>36</v>
          </cell>
          <cell r="L203">
            <v>1330</v>
          </cell>
          <cell r="P203">
            <v>0</v>
          </cell>
          <cell r="Q203">
            <v>0</v>
          </cell>
          <cell r="R203">
            <v>711.67</v>
          </cell>
          <cell r="S203">
            <v>0</v>
          </cell>
          <cell r="W203">
            <v>170.67</v>
          </cell>
          <cell r="X203">
            <v>1871</v>
          </cell>
        </row>
        <row r="204">
          <cell r="C204" t="str">
            <v>HOSPITAL SILVIO MAGALHÃES - CG Nº 019/2022</v>
          </cell>
          <cell r="E204" t="str">
            <v>ELIZABETE MARIA DA SILVA ARTHUR</v>
          </cell>
          <cell r="G204" t="str">
            <v>3 - Administrativo</v>
          </cell>
          <cell r="H204">
            <v>513430</v>
          </cell>
          <cell r="I204">
            <v>45200</v>
          </cell>
          <cell r="J204" t="str">
            <v>1 - Plantonista</v>
          </cell>
          <cell r="K204">
            <v>36</v>
          </cell>
          <cell r="L204">
            <v>0</v>
          </cell>
          <cell r="P204">
            <v>2304.83</v>
          </cell>
          <cell r="Q204">
            <v>0</v>
          </cell>
          <cell r="R204">
            <v>0.93</v>
          </cell>
          <cell r="S204">
            <v>0</v>
          </cell>
          <cell r="W204">
            <v>2305.7600000000002</v>
          </cell>
          <cell r="X204">
            <v>-4.5474735088646412E-13</v>
          </cell>
        </row>
        <row r="205">
          <cell r="C205" t="str">
            <v>HOSPITAL SILVIO MAGALHÃES - CG Nº 019/2022</v>
          </cell>
          <cell r="E205" t="str">
            <v>ELIZABETE MARIA DE OLIVEIRA LINS</v>
          </cell>
          <cell r="G205" t="str">
            <v>2 - Outros Profissionais da Saúde</v>
          </cell>
          <cell r="H205">
            <v>322205</v>
          </cell>
          <cell r="I205">
            <v>45200</v>
          </cell>
          <cell r="J205" t="str">
            <v>1 - Plantonista</v>
          </cell>
          <cell r="K205">
            <v>36</v>
          </cell>
          <cell r="L205">
            <v>1330</v>
          </cell>
          <cell r="P205">
            <v>0</v>
          </cell>
          <cell r="Q205">
            <v>0</v>
          </cell>
          <cell r="R205">
            <v>644.79</v>
          </cell>
          <cell r="S205">
            <v>0</v>
          </cell>
          <cell r="W205">
            <v>210.79</v>
          </cell>
          <cell r="X205">
            <v>1764</v>
          </cell>
        </row>
        <row r="206">
          <cell r="C206" t="str">
            <v>HOSPITAL SILVIO MAGALHÃES - CG Nº 019/2022</v>
          </cell>
          <cell r="E206" t="str">
            <v>ELIZANGELA FERREIRA ALBUQUERQUE DE OLIVEIRA</v>
          </cell>
          <cell r="G206" t="str">
            <v>2 - Outros Profissionais da Saúde</v>
          </cell>
          <cell r="H206">
            <v>322205</v>
          </cell>
          <cell r="I206">
            <v>45200</v>
          </cell>
          <cell r="J206" t="str">
            <v>1 - Plantonista</v>
          </cell>
          <cell r="K206">
            <v>36</v>
          </cell>
          <cell r="L206">
            <v>1330</v>
          </cell>
          <cell r="P206">
            <v>0</v>
          </cell>
          <cell r="Q206">
            <v>0</v>
          </cell>
          <cell r="R206">
            <v>354.42</v>
          </cell>
          <cell r="S206">
            <v>54.31</v>
          </cell>
          <cell r="W206">
            <v>143.72999999999999</v>
          </cell>
          <cell r="X206">
            <v>1595</v>
          </cell>
        </row>
        <row r="207">
          <cell r="C207" t="str">
            <v>HOSPITAL SILVIO MAGALHÃES - CG Nº 019/2022</v>
          </cell>
          <cell r="E207" t="str">
            <v>ELIZEU EVARISTO</v>
          </cell>
          <cell r="G207" t="str">
            <v>3 - Administrativo</v>
          </cell>
          <cell r="H207">
            <v>516310</v>
          </cell>
          <cell r="I207">
            <v>45200</v>
          </cell>
          <cell r="J207" t="str">
            <v>1 - Plantonista</v>
          </cell>
          <cell r="K207">
            <v>36</v>
          </cell>
          <cell r="L207">
            <v>1320</v>
          </cell>
          <cell r="P207">
            <v>0</v>
          </cell>
          <cell r="Q207">
            <v>0</v>
          </cell>
          <cell r="R207">
            <v>396.94</v>
          </cell>
          <cell r="S207">
            <v>0</v>
          </cell>
          <cell r="W207">
            <v>381.94</v>
          </cell>
          <cell r="X207">
            <v>1335</v>
          </cell>
        </row>
        <row r="208">
          <cell r="C208" t="str">
            <v>HOSPITAL SILVIO MAGALHÃES - CG Nº 019/2022</v>
          </cell>
          <cell r="E208" t="str">
            <v xml:space="preserve">ELLEN CAROLINA DE SOUZA </v>
          </cell>
          <cell r="G208" t="str">
            <v>2 - Outros Profissionais da Saúde</v>
          </cell>
          <cell r="H208">
            <v>322205</v>
          </cell>
          <cell r="I208">
            <v>45200</v>
          </cell>
          <cell r="J208" t="str">
            <v>1 - Plantonista</v>
          </cell>
          <cell r="K208">
            <v>36</v>
          </cell>
          <cell r="L208">
            <v>1330</v>
          </cell>
          <cell r="P208">
            <v>0</v>
          </cell>
          <cell r="Q208">
            <v>0</v>
          </cell>
          <cell r="R208">
            <v>314.99</v>
          </cell>
          <cell r="S208">
            <v>0</v>
          </cell>
          <cell r="W208">
            <v>128.99</v>
          </cell>
          <cell r="X208">
            <v>1516</v>
          </cell>
        </row>
        <row r="209">
          <cell r="C209" t="str">
            <v>HOSPITAL SILVIO MAGALHÃES - CG Nº 019/2022</v>
          </cell>
          <cell r="E209" t="str">
            <v>ELLEN STEPHANIE BRAGA ALVES PEREIRA</v>
          </cell>
          <cell r="G209" t="str">
            <v>2 - Outros Profissionais da Saúde</v>
          </cell>
          <cell r="H209">
            <v>223505</v>
          </cell>
          <cell r="I209">
            <v>45200</v>
          </cell>
          <cell r="J209" t="str">
            <v>1 - Plantonista</v>
          </cell>
          <cell r="K209">
            <v>40</v>
          </cell>
          <cell r="L209">
            <v>2084.0700000000002</v>
          </cell>
          <cell r="P209">
            <v>5040.12</v>
          </cell>
          <cell r="Q209">
            <v>0</v>
          </cell>
          <cell r="R209">
            <v>2877.36</v>
          </cell>
          <cell r="S209">
            <v>27.16</v>
          </cell>
          <cell r="W209">
            <v>8012.71</v>
          </cell>
          <cell r="X209">
            <v>2016.0000000000009</v>
          </cell>
        </row>
        <row r="210">
          <cell r="C210" t="str">
            <v>HOSPITAL SILVIO MAGALHÃES - CG Nº 019/2022</v>
          </cell>
          <cell r="E210" t="str">
            <v>ELTON JEFFERSON DA SILVA OLIVEIRA</v>
          </cell>
          <cell r="G210" t="str">
            <v>2 - Outros Profissionais da Saúde</v>
          </cell>
          <cell r="H210">
            <v>322205</v>
          </cell>
          <cell r="I210">
            <v>45200</v>
          </cell>
          <cell r="J210" t="str">
            <v>1 - Plantonista</v>
          </cell>
          <cell r="K210">
            <v>36</v>
          </cell>
          <cell r="L210">
            <v>1330</v>
          </cell>
          <cell r="P210">
            <v>0</v>
          </cell>
          <cell r="Q210">
            <v>0</v>
          </cell>
          <cell r="R210">
            <v>413.69</v>
          </cell>
          <cell r="S210">
            <v>0</v>
          </cell>
          <cell r="W210">
            <v>161.69</v>
          </cell>
          <cell r="X210">
            <v>1582</v>
          </cell>
        </row>
        <row r="211">
          <cell r="C211" t="str">
            <v>HOSPITAL SILVIO MAGALHÃES - CG Nº 019/2022</v>
          </cell>
          <cell r="E211" t="str">
            <v>EMANOEL LIMA DE ALMEIDA</v>
          </cell>
          <cell r="G211" t="str">
            <v>3 - Administrativo</v>
          </cell>
          <cell r="H211">
            <v>517410</v>
          </cell>
          <cell r="I211">
            <v>45200</v>
          </cell>
          <cell r="J211" t="str">
            <v>1 - Plantonista</v>
          </cell>
          <cell r="K211">
            <v>36</v>
          </cell>
          <cell r="L211">
            <v>1320</v>
          </cell>
          <cell r="P211">
            <v>0</v>
          </cell>
          <cell r="Q211">
            <v>0</v>
          </cell>
          <cell r="R211">
            <v>318.27999999999997</v>
          </cell>
          <cell r="S211">
            <v>0</v>
          </cell>
          <cell r="W211">
            <v>129.28</v>
          </cell>
          <cell r="X211">
            <v>1509</v>
          </cell>
        </row>
        <row r="212">
          <cell r="C212" t="str">
            <v>HOSPITAL SILVIO MAGALHÃES - CG Nº 019/2022</v>
          </cell>
          <cell r="E212" t="str">
            <v>EMANUELA CRISTINA DA SILVA</v>
          </cell>
          <cell r="G212" t="str">
            <v>2 - Outros Profissionais da Saúde</v>
          </cell>
          <cell r="H212">
            <v>322205</v>
          </cell>
          <cell r="I212">
            <v>45200</v>
          </cell>
          <cell r="J212" t="str">
            <v>1 - Plantonista</v>
          </cell>
          <cell r="K212">
            <v>36</v>
          </cell>
          <cell r="L212">
            <v>1330</v>
          </cell>
          <cell r="P212">
            <v>0</v>
          </cell>
          <cell r="Q212">
            <v>0</v>
          </cell>
          <cell r="R212">
            <v>414.04</v>
          </cell>
          <cell r="S212">
            <v>0</v>
          </cell>
          <cell r="W212">
            <v>450.04</v>
          </cell>
          <cell r="X212">
            <v>1294</v>
          </cell>
        </row>
        <row r="213">
          <cell r="C213" t="str">
            <v>HOSPITAL SILVIO MAGALHÃES - CG Nº 019/2022</v>
          </cell>
          <cell r="E213" t="str">
            <v>EMANUELA LIMA DOS SANTOS</v>
          </cell>
          <cell r="G213" t="str">
            <v>2 - Outros Profissionais da Saúde</v>
          </cell>
          <cell r="H213">
            <v>223505</v>
          </cell>
          <cell r="I213">
            <v>45200</v>
          </cell>
          <cell r="J213" t="str">
            <v>1 - Plantonista</v>
          </cell>
          <cell r="K213">
            <v>40</v>
          </cell>
          <cell r="L213">
            <v>2221.9</v>
          </cell>
          <cell r="P213">
            <v>0</v>
          </cell>
          <cell r="Q213">
            <v>0</v>
          </cell>
          <cell r="R213">
            <v>486.34</v>
          </cell>
          <cell r="S213">
            <v>176.51</v>
          </cell>
          <cell r="W213">
            <v>271.75</v>
          </cell>
          <cell r="X213">
            <v>2613</v>
          </cell>
        </row>
        <row r="214">
          <cell r="C214" t="str">
            <v>HOSPITAL SILVIO MAGALHÃES - CG Nº 019/2022</v>
          </cell>
          <cell r="E214" t="str">
            <v>EMANUELLE DA SILVA FERREIRA LINS</v>
          </cell>
          <cell r="G214" t="str">
            <v>2 - Outros Profissionais da Saúde</v>
          </cell>
          <cell r="H214">
            <v>322205</v>
          </cell>
          <cell r="I214">
            <v>45200</v>
          </cell>
          <cell r="J214" t="str">
            <v>1 - Plantonista</v>
          </cell>
          <cell r="K214">
            <v>36</v>
          </cell>
          <cell r="L214">
            <v>1330</v>
          </cell>
          <cell r="P214">
            <v>0</v>
          </cell>
          <cell r="Q214">
            <v>0</v>
          </cell>
          <cell r="R214">
            <v>585.85</v>
          </cell>
          <cell r="S214">
            <v>54.31</v>
          </cell>
          <cell r="W214">
            <v>164.16</v>
          </cell>
          <cell r="X214">
            <v>1805.9999999999998</v>
          </cell>
        </row>
        <row r="215">
          <cell r="C215" t="str">
            <v>HOSPITAL SILVIO MAGALHÃES - CG Nº 019/2022</v>
          </cell>
          <cell r="E215" t="str">
            <v>EMERSON LUIZ DE MELO</v>
          </cell>
          <cell r="G215" t="str">
            <v>2 - Outros Profissionais da Saúde</v>
          </cell>
          <cell r="H215">
            <v>223505</v>
          </cell>
          <cell r="I215">
            <v>45200</v>
          </cell>
          <cell r="J215" t="str">
            <v>1 - Plantonista</v>
          </cell>
          <cell r="K215">
            <v>40</v>
          </cell>
          <cell r="L215">
            <v>2394.11</v>
          </cell>
          <cell r="P215">
            <v>0</v>
          </cell>
          <cell r="Q215">
            <v>0</v>
          </cell>
          <cell r="R215">
            <v>698.13</v>
          </cell>
          <cell r="S215">
            <v>131.68</v>
          </cell>
          <cell r="W215">
            <v>336.92</v>
          </cell>
          <cell r="X215">
            <v>2887</v>
          </cell>
        </row>
        <row r="216">
          <cell r="C216" t="str">
            <v>HOSPITAL SILVIO MAGALHÃES - CG Nº 019/2022</v>
          </cell>
          <cell r="E216" t="str">
            <v>EMERSON MONTEIRO DE OLIVEIRA</v>
          </cell>
          <cell r="G216" t="str">
            <v>3 - Administrativo</v>
          </cell>
          <cell r="H216">
            <v>521130</v>
          </cell>
          <cell r="I216">
            <v>45200</v>
          </cell>
          <cell r="J216" t="str">
            <v>1 - Plantonista</v>
          </cell>
          <cell r="K216">
            <v>36</v>
          </cell>
          <cell r="L216">
            <v>1320</v>
          </cell>
          <cell r="P216">
            <v>0</v>
          </cell>
          <cell r="Q216">
            <v>0</v>
          </cell>
          <cell r="R216">
            <v>127.16</v>
          </cell>
          <cell r="S216">
            <v>0</v>
          </cell>
          <cell r="W216">
            <v>117.16</v>
          </cell>
          <cell r="X216">
            <v>1330</v>
          </cell>
        </row>
        <row r="217">
          <cell r="C217" t="str">
            <v>HOSPITAL SILVIO MAGALHÃES - CG Nº 019/2022</v>
          </cell>
          <cell r="E217" t="str">
            <v>EMILIANE CARLA MACHADO DA SILVA</v>
          </cell>
          <cell r="G217" t="str">
            <v>2 - Outros Profissionais da Saúde</v>
          </cell>
          <cell r="H217">
            <v>322205</v>
          </cell>
          <cell r="I217">
            <v>45200</v>
          </cell>
          <cell r="J217" t="str">
            <v>1 - Plantonista</v>
          </cell>
          <cell r="K217">
            <v>36</v>
          </cell>
          <cell r="L217">
            <v>1330</v>
          </cell>
          <cell r="P217">
            <v>0</v>
          </cell>
          <cell r="Q217">
            <v>0</v>
          </cell>
          <cell r="R217">
            <v>480.15</v>
          </cell>
          <cell r="S217">
            <v>0</v>
          </cell>
          <cell r="W217">
            <v>418.15</v>
          </cell>
          <cell r="X217">
            <v>1392</v>
          </cell>
        </row>
        <row r="218">
          <cell r="C218" t="str">
            <v>HOSPITAL SILVIO MAGALHÃES - CG Nº 019/2022</v>
          </cell>
          <cell r="E218" t="str">
            <v>EMILLY CAROLINE FERREIRA DOS ANJOS</v>
          </cell>
          <cell r="G218" t="str">
            <v>2 - Outros Profissionais da Saúde</v>
          </cell>
          <cell r="H218">
            <v>322205</v>
          </cell>
          <cell r="I218">
            <v>45200</v>
          </cell>
          <cell r="J218" t="str">
            <v>1 - Plantonista</v>
          </cell>
          <cell r="K218">
            <v>36</v>
          </cell>
          <cell r="L218">
            <v>1330</v>
          </cell>
          <cell r="P218">
            <v>0</v>
          </cell>
          <cell r="Q218">
            <v>0</v>
          </cell>
          <cell r="R218">
            <v>354.04</v>
          </cell>
          <cell r="S218">
            <v>0</v>
          </cell>
          <cell r="W218">
            <v>139.04</v>
          </cell>
          <cell r="X218">
            <v>1545</v>
          </cell>
        </row>
        <row r="219">
          <cell r="C219" t="str">
            <v>HOSPITAL SILVIO MAGALHÃES - CG Nº 019/2022</v>
          </cell>
          <cell r="E219" t="str">
            <v>EMMILY LARISSA SILVA MELO</v>
          </cell>
          <cell r="G219" t="str">
            <v>3 - Administrativo</v>
          </cell>
          <cell r="H219">
            <v>521130</v>
          </cell>
          <cell r="I219">
            <v>45200</v>
          </cell>
          <cell r="J219" t="str">
            <v>1 - Plantonista</v>
          </cell>
          <cell r="K219">
            <v>36</v>
          </cell>
          <cell r="L219">
            <v>1320</v>
          </cell>
          <cell r="P219">
            <v>0</v>
          </cell>
          <cell r="Q219">
            <v>0</v>
          </cell>
          <cell r="R219">
            <v>127.17</v>
          </cell>
          <cell r="S219">
            <v>0</v>
          </cell>
          <cell r="W219">
            <v>117.17</v>
          </cell>
          <cell r="X219">
            <v>1330</v>
          </cell>
        </row>
        <row r="220">
          <cell r="C220" t="str">
            <v>HOSPITAL SILVIO MAGALHÃES - CG Nº 019/2022</v>
          </cell>
          <cell r="E220" t="str">
            <v>ENILSON DAVID BARRETO</v>
          </cell>
          <cell r="G220" t="str">
            <v>3 - Administrativo</v>
          </cell>
          <cell r="H220">
            <v>521130</v>
          </cell>
          <cell r="I220">
            <v>45200</v>
          </cell>
          <cell r="J220" t="str">
            <v>1 - Plantonista</v>
          </cell>
          <cell r="K220">
            <v>36</v>
          </cell>
          <cell r="L220">
            <v>1320</v>
          </cell>
          <cell r="P220">
            <v>0</v>
          </cell>
          <cell r="Q220">
            <v>0</v>
          </cell>
          <cell r="R220">
            <v>192.72</v>
          </cell>
          <cell r="S220">
            <v>0</v>
          </cell>
          <cell r="W220">
            <v>411.72</v>
          </cell>
          <cell r="X220">
            <v>1101</v>
          </cell>
        </row>
        <row r="221">
          <cell r="C221" t="str">
            <v>HOSPITAL SILVIO MAGALHÃES - CG Nº 019/2022</v>
          </cell>
          <cell r="E221" t="str">
            <v>ERICA ALICE DA SILVA</v>
          </cell>
          <cell r="G221" t="str">
            <v>2 - Outros Profissionais da Saúde</v>
          </cell>
          <cell r="H221">
            <v>322205</v>
          </cell>
          <cell r="I221">
            <v>45200</v>
          </cell>
          <cell r="J221" t="str">
            <v>1 - Plantonista</v>
          </cell>
          <cell r="K221">
            <v>36</v>
          </cell>
          <cell r="L221">
            <v>1330</v>
          </cell>
          <cell r="P221">
            <v>0</v>
          </cell>
          <cell r="Q221">
            <v>0</v>
          </cell>
          <cell r="R221">
            <v>564.63</v>
          </cell>
          <cell r="S221">
            <v>0</v>
          </cell>
          <cell r="W221">
            <v>334.63</v>
          </cell>
          <cell r="X221">
            <v>1560</v>
          </cell>
        </row>
        <row r="222">
          <cell r="C222" t="str">
            <v>HOSPITAL SILVIO MAGALHÃES - CG Nº 019/2022</v>
          </cell>
          <cell r="E222" t="str">
            <v>ERICA MARIA SILVA BENICIO</v>
          </cell>
          <cell r="G222" t="str">
            <v>2 - Outros Profissionais da Saúde</v>
          </cell>
          <cell r="H222">
            <v>322205</v>
          </cell>
          <cell r="I222">
            <v>45200</v>
          </cell>
          <cell r="J222" t="str">
            <v>1 - Plantonista</v>
          </cell>
          <cell r="K222">
            <v>36</v>
          </cell>
          <cell r="L222">
            <v>1330</v>
          </cell>
          <cell r="P222">
            <v>0</v>
          </cell>
          <cell r="Q222">
            <v>0</v>
          </cell>
          <cell r="R222">
            <v>354.36</v>
          </cell>
          <cell r="S222">
            <v>0</v>
          </cell>
          <cell r="W222">
            <v>138.36000000000001</v>
          </cell>
          <cell r="X222">
            <v>1546</v>
          </cell>
        </row>
        <row r="223">
          <cell r="C223" t="str">
            <v>HOSPITAL SILVIO MAGALHÃES - CG Nº 019/2022</v>
          </cell>
          <cell r="E223" t="str">
            <v>ERIKA DANIELA FERREIRA</v>
          </cell>
          <cell r="G223" t="str">
            <v>3 - Administrativo</v>
          </cell>
          <cell r="H223">
            <v>413115</v>
          </cell>
          <cell r="I223">
            <v>45200</v>
          </cell>
          <cell r="J223" t="str">
            <v>2 - Diarista</v>
          </cell>
          <cell r="K223">
            <v>44</v>
          </cell>
          <cell r="L223">
            <v>2105.75</v>
          </cell>
          <cell r="P223">
            <v>0</v>
          </cell>
          <cell r="Q223">
            <v>0</v>
          </cell>
          <cell r="R223">
            <v>211.34</v>
          </cell>
          <cell r="S223">
            <v>0</v>
          </cell>
          <cell r="W223">
            <v>721.09</v>
          </cell>
          <cell r="X223">
            <v>1596</v>
          </cell>
        </row>
        <row r="224">
          <cell r="C224" t="str">
            <v>HOSPITAL SILVIO MAGALHÃES - CG Nº 019/2022</v>
          </cell>
          <cell r="E224" t="str">
            <v>ERIKA KEVILLYN DA SILVA</v>
          </cell>
          <cell r="G224" t="str">
            <v>3 - Administrativo</v>
          </cell>
          <cell r="H224">
            <v>521130</v>
          </cell>
          <cell r="I224">
            <v>45200</v>
          </cell>
          <cell r="J224" t="str">
            <v>1 - Plantonista</v>
          </cell>
          <cell r="K224">
            <v>36</v>
          </cell>
          <cell r="L224">
            <v>1276</v>
          </cell>
          <cell r="P224">
            <v>0</v>
          </cell>
          <cell r="Q224">
            <v>0</v>
          </cell>
          <cell r="R224">
            <v>288.85000000000002</v>
          </cell>
          <cell r="S224">
            <v>0</v>
          </cell>
          <cell r="W224">
            <v>127.85</v>
          </cell>
          <cell r="X224">
            <v>1437</v>
          </cell>
        </row>
        <row r="225">
          <cell r="C225" t="str">
            <v>HOSPITAL SILVIO MAGALHÃES - CG Nº 019/2022</v>
          </cell>
          <cell r="E225" t="str">
            <v>ERINALDO JOSE DA SILVA</v>
          </cell>
          <cell r="G225" t="str">
            <v>2 - Outros Profissionais da Saúde</v>
          </cell>
          <cell r="H225">
            <v>322205</v>
          </cell>
          <cell r="I225">
            <v>45200</v>
          </cell>
          <cell r="J225" t="str">
            <v>1 - Plantonista</v>
          </cell>
          <cell r="K225">
            <v>36</v>
          </cell>
          <cell r="L225">
            <v>1330</v>
          </cell>
          <cell r="P225">
            <v>0</v>
          </cell>
          <cell r="Q225">
            <v>0</v>
          </cell>
          <cell r="R225">
            <v>487.44</v>
          </cell>
          <cell r="S225">
            <v>0</v>
          </cell>
          <cell r="W225">
            <v>444.44</v>
          </cell>
          <cell r="X225">
            <v>1373</v>
          </cell>
        </row>
        <row r="226">
          <cell r="C226" t="str">
            <v>HOSPITAL SILVIO MAGALHÃES - CG Nº 019/2022</v>
          </cell>
          <cell r="E226" t="str">
            <v>ERISSON CARLOS DA SILVA</v>
          </cell>
          <cell r="G226" t="str">
            <v>3 - Administrativo</v>
          </cell>
          <cell r="H226">
            <v>422110</v>
          </cell>
          <cell r="I226">
            <v>45200</v>
          </cell>
          <cell r="J226" t="str">
            <v>1 - Plantonista</v>
          </cell>
          <cell r="K226">
            <v>36</v>
          </cell>
          <cell r="L226">
            <v>44</v>
          </cell>
          <cell r="P226">
            <v>2122.71</v>
          </cell>
          <cell r="Q226">
            <v>0</v>
          </cell>
          <cell r="R226">
            <v>5.19</v>
          </cell>
          <cell r="S226">
            <v>0</v>
          </cell>
          <cell r="W226">
            <v>2127.9</v>
          </cell>
          <cell r="X226">
            <v>44</v>
          </cell>
        </row>
        <row r="227">
          <cell r="C227" t="str">
            <v>HOSPITAL SILVIO MAGALHÃES - CG Nº 019/2022</v>
          </cell>
          <cell r="E227" t="str">
            <v>ERIVALDO JOSE DA SILVA</v>
          </cell>
          <cell r="G227" t="str">
            <v>2 - Outros Profissionais da Saúde</v>
          </cell>
          <cell r="H227">
            <v>322205</v>
          </cell>
          <cell r="I227">
            <v>45200</v>
          </cell>
          <cell r="J227" t="str">
            <v>1 - Plantonista</v>
          </cell>
          <cell r="K227">
            <v>36</v>
          </cell>
          <cell r="L227">
            <v>1330</v>
          </cell>
          <cell r="P227">
            <v>0</v>
          </cell>
          <cell r="Q227">
            <v>0</v>
          </cell>
          <cell r="R227">
            <v>331.42</v>
          </cell>
          <cell r="S227">
            <v>0</v>
          </cell>
          <cell r="W227">
            <v>434.42</v>
          </cell>
          <cell r="X227">
            <v>1227</v>
          </cell>
        </row>
        <row r="228">
          <cell r="C228" t="str">
            <v>HOSPITAL SILVIO MAGALHÃES - CG Nº 019/2022</v>
          </cell>
          <cell r="E228" t="str">
            <v>ERONEIDE DA SILVA DE SOUSA</v>
          </cell>
          <cell r="G228" t="str">
            <v>2 - Outros Profissionais da Saúde</v>
          </cell>
          <cell r="H228">
            <v>322205</v>
          </cell>
          <cell r="I228">
            <v>45200</v>
          </cell>
          <cell r="J228" t="str">
            <v>1 - Plantonista</v>
          </cell>
          <cell r="K228">
            <v>36</v>
          </cell>
          <cell r="L228">
            <v>1330</v>
          </cell>
          <cell r="P228">
            <v>0</v>
          </cell>
          <cell r="Q228">
            <v>0</v>
          </cell>
          <cell r="R228">
            <v>420.36</v>
          </cell>
          <cell r="S228">
            <v>54.31</v>
          </cell>
          <cell r="W228">
            <v>149.66999999999999</v>
          </cell>
          <cell r="X228">
            <v>1655</v>
          </cell>
        </row>
        <row r="229">
          <cell r="C229" t="str">
            <v>HOSPITAL SILVIO MAGALHÃES - CG Nº 019/2022</v>
          </cell>
          <cell r="E229" t="str">
            <v>EUDES SOARES DE OLIVEIRA</v>
          </cell>
          <cell r="G229" t="str">
            <v>3 - Administrativo</v>
          </cell>
          <cell r="H229">
            <v>517410</v>
          </cell>
          <cell r="I229">
            <v>45200</v>
          </cell>
          <cell r="J229" t="str">
            <v>1 - Plantonista</v>
          </cell>
          <cell r="K229">
            <v>36</v>
          </cell>
          <cell r="L229">
            <v>1320</v>
          </cell>
          <cell r="P229">
            <v>0</v>
          </cell>
          <cell r="Q229">
            <v>0</v>
          </cell>
          <cell r="R229">
            <v>319.86</v>
          </cell>
          <cell r="S229">
            <v>0</v>
          </cell>
          <cell r="W229">
            <v>134.86000000000001</v>
          </cell>
          <cell r="X229">
            <v>1505</v>
          </cell>
        </row>
        <row r="230">
          <cell r="C230" t="str">
            <v>HOSPITAL SILVIO MAGALHÃES - CG Nº 019/2022</v>
          </cell>
          <cell r="E230" t="str">
            <v xml:space="preserve">EURIDES MARIA DE LIMA </v>
          </cell>
          <cell r="G230" t="str">
            <v>2 - Outros Profissionais da Saúde</v>
          </cell>
          <cell r="H230">
            <v>223505</v>
          </cell>
          <cell r="I230">
            <v>45200</v>
          </cell>
          <cell r="J230" t="str">
            <v>1 - Plantonista</v>
          </cell>
          <cell r="K230">
            <v>40</v>
          </cell>
          <cell r="L230">
            <v>0</v>
          </cell>
          <cell r="P230">
            <v>3629.91</v>
          </cell>
          <cell r="Q230">
            <v>0</v>
          </cell>
          <cell r="R230">
            <v>0.41</v>
          </cell>
          <cell r="S230">
            <v>0</v>
          </cell>
          <cell r="W230">
            <v>3630.32</v>
          </cell>
          <cell r="X230">
            <v>-4.5474735088646412E-13</v>
          </cell>
        </row>
        <row r="231">
          <cell r="C231" t="str">
            <v>HOSPITAL SILVIO MAGALHÃES - CG Nº 019/2022</v>
          </cell>
          <cell r="E231" t="str">
            <v>EVANDRO ROGERIO DA SILVA</v>
          </cell>
          <cell r="G231" t="str">
            <v>2 - Outros Profissionais da Saúde</v>
          </cell>
          <cell r="H231">
            <v>223505</v>
          </cell>
          <cell r="I231">
            <v>45200</v>
          </cell>
          <cell r="J231" t="str">
            <v>1 - Plantonista</v>
          </cell>
          <cell r="K231">
            <v>40</v>
          </cell>
          <cell r="L231">
            <v>0</v>
          </cell>
          <cell r="P231">
            <v>3877.44</v>
          </cell>
          <cell r="Q231">
            <v>0</v>
          </cell>
          <cell r="R231">
            <v>0.17</v>
          </cell>
          <cell r="S231">
            <v>0</v>
          </cell>
          <cell r="W231">
            <v>3877.61</v>
          </cell>
          <cell r="X231">
            <v>0</v>
          </cell>
        </row>
        <row r="232">
          <cell r="C232" t="str">
            <v>HOSPITAL SILVIO MAGALHÃES - CG Nº 019/2022</v>
          </cell>
          <cell r="E232" t="str">
            <v>EVANGELINE CRISTINE DA SILVA</v>
          </cell>
          <cell r="G232" t="str">
            <v>3 - Administrativo</v>
          </cell>
          <cell r="H232">
            <v>410205</v>
          </cell>
          <cell r="I232">
            <v>45200</v>
          </cell>
          <cell r="J232" t="str">
            <v>2 - Diarista</v>
          </cell>
          <cell r="K232">
            <v>44</v>
          </cell>
          <cell r="L232">
            <v>3571.49</v>
          </cell>
          <cell r="P232">
            <v>0</v>
          </cell>
          <cell r="Q232">
            <v>0</v>
          </cell>
          <cell r="R232">
            <v>357.37</v>
          </cell>
          <cell r="S232">
            <v>0</v>
          </cell>
          <cell r="W232">
            <v>986.86</v>
          </cell>
          <cell r="X232">
            <v>2941.9999999999995</v>
          </cell>
        </row>
        <row r="233">
          <cell r="C233" t="str">
            <v>HOSPITAL SILVIO MAGALHÃES - CG Nº 019/2022</v>
          </cell>
          <cell r="E233" t="str">
            <v>EVELYN KEVELYN LIRA MELO DOS SANTOS</v>
          </cell>
          <cell r="G233" t="str">
            <v>2 - Outros Profissionais da Saúde</v>
          </cell>
          <cell r="H233">
            <v>322205</v>
          </cell>
          <cell r="I233">
            <v>45200</v>
          </cell>
          <cell r="J233" t="str">
            <v>1 - Plantonista</v>
          </cell>
          <cell r="K233">
            <v>36</v>
          </cell>
          <cell r="L233">
            <v>1330</v>
          </cell>
          <cell r="P233">
            <v>0</v>
          </cell>
          <cell r="Q233">
            <v>0</v>
          </cell>
          <cell r="R233">
            <v>354.28</v>
          </cell>
          <cell r="S233">
            <v>54.31</v>
          </cell>
          <cell r="W233">
            <v>143.59</v>
          </cell>
          <cell r="X233">
            <v>1595</v>
          </cell>
        </row>
        <row r="234">
          <cell r="C234" t="str">
            <v>HOSPITAL SILVIO MAGALHÃES - CG Nº 019/2022</v>
          </cell>
          <cell r="E234" t="str">
            <v>EVERTON GABRIEL FERREIRA DA SILVA</v>
          </cell>
          <cell r="G234" t="str">
            <v>2 - Outros Profissionais da Saúde</v>
          </cell>
          <cell r="H234">
            <v>322205</v>
          </cell>
          <cell r="I234">
            <v>45200</v>
          </cell>
          <cell r="J234" t="str">
            <v>1 - Plantonista</v>
          </cell>
          <cell r="K234">
            <v>36</v>
          </cell>
          <cell r="L234">
            <v>1330</v>
          </cell>
          <cell r="P234">
            <v>0</v>
          </cell>
          <cell r="Q234">
            <v>0</v>
          </cell>
          <cell r="R234">
            <v>477.04</v>
          </cell>
          <cell r="S234">
            <v>0</v>
          </cell>
          <cell r="W234">
            <v>150.04</v>
          </cell>
          <cell r="X234">
            <v>1657</v>
          </cell>
        </row>
        <row r="235">
          <cell r="C235" t="str">
            <v>HOSPITAL SILVIO MAGALHÃES - CG Nº 019/2022</v>
          </cell>
          <cell r="E235" t="str">
            <v>EZEQUIAS DA SILVA PEREIRA</v>
          </cell>
          <cell r="G235" t="str">
            <v>3 - Administrativo</v>
          </cell>
          <cell r="H235">
            <v>517410</v>
          </cell>
          <cell r="I235">
            <v>45200</v>
          </cell>
          <cell r="J235" t="str">
            <v>1 - Plantonista</v>
          </cell>
          <cell r="K235">
            <v>36</v>
          </cell>
          <cell r="L235">
            <v>1320</v>
          </cell>
          <cell r="P235">
            <v>0</v>
          </cell>
          <cell r="Q235">
            <v>0</v>
          </cell>
          <cell r="R235">
            <v>246.8</v>
          </cell>
          <cell r="S235">
            <v>0</v>
          </cell>
          <cell r="W235">
            <v>128.80000000000001</v>
          </cell>
          <cell r="X235">
            <v>1438</v>
          </cell>
        </row>
        <row r="236">
          <cell r="C236" t="str">
            <v>HOSPITAL SILVIO MAGALHÃES - CG Nº 019/2022</v>
          </cell>
          <cell r="E236" t="str">
            <v>EZEQUIAS MIGUEL DOS SANTOS</v>
          </cell>
          <cell r="G236" t="str">
            <v>3 - Administrativo</v>
          </cell>
          <cell r="H236">
            <v>911205</v>
          </cell>
          <cell r="I236">
            <v>45200</v>
          </cell>
          <cell r="J236" t="str">
            <v>2 - Diarista</v>
          </cell>
          <cell r="K236">
            <v>44</v>
          </cell>
          <cell r="L236">
            <v>1868.6</v>
          </cell>
          <cell r="P236">
            <v>0</v>
          </cell>
          <cell r="Q236">
            <v>0</v>
          </cell>
          <cell r="R236">
            <v>887.19</v>
          </cell>
          <cell r="S236">
            <v>0</v>
          </cell>
          <cell r="W236">
            <v>240.79</v>
          </cell>
          <cell r="X236">
            <v>2515</v>
          </cell>
        </row>
        <row r="237">
          <cell r="C237" t="str">
            <v>HOSPITAL SILVIO MAGALHÃES - CG Nº 019/2022</v>
          </cell>
          <cell r="E237" t="str">
            <v>EZEQUIEL JOSE OLIVEIRA SILVA</v>
          </cell>
          <cell r="G237" t="str">
            <v>2 - Outros Profissionais da Saúde</v>
          </cell>
          <cell r="H237">
            <v>322205</v>
          </cell>
          <cell r="I237">
            <v>45200</v>
          </cell>
          <cell r="J237" t="str">
            <v>1 - Plantonista</v>
          </cell>
          <cell r="K237">
            <v>36</v>
          </cell>
          <cell r="L237">
            <v>1330</v>
          </cell>
          <cell r="P237">
            <v>0</v>
          </cell>
          <cell r="Q237">
            <v>0</v>
          </cell>
          <cell r="R237">
            <v>651.89</v>
          </cell>
          <cell r="S237">
            <v>54.31</v>
          </cell>
          <cell r="W237">
            <v>470.2</v>
          </cell>
          <cell r="X237">
            <v>1565.9999999999998</v>
          </cell>
        </row>
        <row r="238">
          <cell r="C238" t="str">
            <v>HOSPITAL SILVIO MAGALHÃES - CG Nº 019/2022</v>
          </cell>
          <cell r="E238" t="str">
            <v>FABIANA BATISTA DE MORAIS SOUZA</v>
          </cell>
          <cell r="G238" t="str">
            <v>2 - Outros Profissionais da Saúde</v>
          </cell>
          <cell r="H238">
            <v>322205</v>
          </cell>
          <cell r="I238">
            <v>45200</v>
          </cell>
          <cell r="J238" t="str">
            <v>1 - Plantonista</v>
          </cell>
          <cell r="K238">
            <v>36</v>
          </cell>
          <cell r="L238">
            <v>1330</v>
          </cell>
          <cell r="P238">
            <v>0</v>
          </cell>
          <cell r="Q238">
            <v>0</v>
          </cell>
          <cell r="R238">
            <v>354.02</v>
          </cell>
          <cell r="S238">
            <v>54.31</v>
          </cell>
          <cell r="W238">
            <v>143.33000000000001</v>
          </cell>
          <cell r="X238">
            <v>1595</v>
          </cell>
        </row>
        <row r="239">
          <cell r="C239" t="str">
            <v>HOSPITAL SILVIO MAGALHÃES - CG Nº 019/2022</v>
          </cell>
          <cell r="E239" t="str">
            <v>FABIANA FABRICIO DA SILVA</v>
          </cell>
          <cell r="G239" t="str">
            <v>2 - Outros Profissionais da Saúde</v>
          </cell>
          <cell r="H239">
            <v>322205</v>
          </cell>
          <cell r="I239">
            <v>45200</v>
          </cell>
          <cell r="J239" t="str">
            <v>1 - Plantonista</v>
          </cell>
          <cell r="K239">
            <v>36</v>
          </cell>
          <cell r="L239">
            <v>1330</v>
          </cell>
          <cell r="P239">
            <v>0</v>
          </cell>
          <cell r="Q239">
            <v>0</v>
          </cell>
          <cell r="R239">
            <v>420.54</v>
          </cell>
          <cell r="S239">
            <v>0</v>
          </cell>
          <cell r="W239">
            <v>190.54</v>
          </cell>
          <cell r="X239">
            <v>1560</v>
          </cell>
        </row>
        <row r="240">
          <cell r="C240" t="str">
            <v>HOSPITAL SILVIO MAGALHÃES - CG Nº 019/2022</v>
          </cell>
          <cell r="E240" t="str">
            <v>FABIANA MARIA DE SIQUEIRA</v>
          </cell>
          <cell r="G240" t="str">
            <v>2 - Outros Profissionais da Saúde</v>
          </cell>
          <cell r="H240">
            <v>322205</v>
          </cell>
          <cell r="I240">
            <v>45200</v>
          </cell>
          <cell r="J240" t="str">
            <v>1 - Plantonista</v>
          </cell>
          <cell r="K240">
            <v>36</v>
          </cell>
          <cell r="L240">
            <v>1330</v>
          </cell>
          <cell r="P240">
            <v>0</v>
          </cell>
          <cell r="Q240">
            <v>0</v>
          </cell>
          <cell r="R240">
            <v>718.44</v>
          </cell>
          <cell r="S240">
            <v>54.31</v>
          </cell>
          <cell r="W240">
            <v>520.75</v>
          </cell>
          <cell r="X240">
            <v>1582</v>
          </cell>
        </row>
        <row r="241">
          <cell r="C241" t="str">
            <v>HOSPITAL SILVIO MAGALHÃES - CG Nº 019/2022</v>
          </cell>
          <cell r="E241" t="str">
            <v xml:space="preserve">FABIANA MARQUES DA SILVA </v>
          </cell>
          <cell r="G241" t="str">
            <v>3 - Administrativo</v>
          </cell>
          <cell r="H241">
            <v>513430</v>
          </cell>
          <cell r="I241">
            <v>45200</v>
          </cell>
          <cell r="J241" t="str">
            <v>1 - Plantonista</v>
          </cell>
          <cell r="K241">
            <v>36</v>
          </cell>
          <cell r="L241">
            <v>1320</v>
          </cell>
          <cell r="P241">
            <v>0</v>
          </cell>
          <cell r="Q241">
            <v>0</v>
          </cell>
          <cell r="R241">
            <v>309.16000000000003</v>
          </cell>
          <cell r="S241">
            <v>0</v>
          </cell>
          <cell r="W241">
            <v>145.16</v>
          </cell>
          <cell r="X241">
            <v>1484</v>
          </cell>
        </row>
        <row r="242">
          <cell r="C242" t="str">
            <v>HOSPITAL SILVIO MAGALHÃES - CG Nº 019/2022</v>
          </cell>
          <cell r="E242" t="str">
            <v>FABIANE MARIA MONTEIRO DE CARVALHO</v>
          </cell>
          <cell r="G242" t="str">
            <v>2 - Outros Profissionais da Saúde</v>
          </cell>
          <cell r="H242">
            <v>322205</v>
          </cell>
          <cell r="I242">
            <v>45200</v>
          </cell>
          <cell r="J242" t="str">
            <v>1 - Plantonista</v>
          </cell>
          <cell r="K242">
            <v>36</v>
          </cell>
          <cell r="L242">
            <v>1330</v>
          </cell>
          <cell r="P242">
            <v>0</v>
          </cell>
          <cell r="Q242">
            <v>0</v>
          </cell>
          <cell r="R242">
            <v>644.66999999999996</v>
          </cell>
          <cell r="S242">
            <v>0</v>
          </cell>
          <cell r="W242">
            <v>458.67</v>
          </cell>
          <cell r="X242">
            <v>1516</v>
          </cell>
        </row>
        <row r="243">
          <cell r="C243" t="str">
            <v>HOSPITAL SILVIO MAGALHÃES - CG Nº 019/2022</v>
          </cell>
          <cell r="E243" t="str">
            <v>FABIANO DE ALBUQUERQUE SENA</v>
          </cell>
          <cell r="G243" t="str">
            <v>3 - Administrativo</v>
          </cell>
          <cell r="H243">
            <v>517410</v>
          </cell>
          <cell r="I243">
            <v>45200</v>
          </cell>
          <cell r="J243" t="str">
            <v>1 - Plantonista</v>
          </cell>
          <cell r="K243">
            <v>36</v>
          </cell>
          <cell r="L243">
            <v>1320</v>
          </cell>
          <cell r="P243">
            <v>0</v>
          </cell>
          <cell r="Q243">
            <v>0</v>
          </cell>
          <cell r="R243">
            <v>186.55</v>
          </cell>
          <cell r="S243">
            <v>0</v>
          </cell>
          <cell r="W243">
            <v>117.55</v>
          </cell>
          <cell r="X243">
            <v>1389</v>
          </cell>
        </row>
        <row r="244">
          <cell r="C244" t="str">
            <v>HOSPITAL SILVIO MAGALHÃES - CG Nº 019/2022</v>
          </cell>
          <cell r="E244" t="str">
            <v xml:space="preserve">FABIO BEZERRA DA SILVA </v>
          </cell>
          <cell r="G244" t="str">
            <v>3 - Administrativo</v>
          </cell>
          <cell r="H244">
            <v>422110</v>
          </cell>
          <cell r="I244">
            <v>45200</v>
          </cell>
          <cell r="J244" t="str">
            <v>1 - Plantonista</v>
          </cell>
          <cell r="K244">
            <v>36</v>
          </cell>
          <cell r="L244">
            <v>1320</v>
          </cell>
          <cell r="P244">
            <v>0</v>
          </cell>
          <cell r="Q244">
            <v>0</v>
          </cell>
          <cell r="R244">
            <v>392.04</v>
          </cell>
          <cell r="S244">
            <v>0</v>
          </cell>
          <cell r="W244">
            <v>136.04</v>
          </cell>
          <cell r="X244">
            <v>1576</v>
          </cell>
        </row>
        <row r="245">
          <cell r="C245" t="str">
            <v>HOSPITAL SILVIO MAGALHÃES - CG Nº 019/2022</v>
          </cell>
          <cell r="E245" t="str">
            <v>FABIO LUIZ MOREIRA DA SILVA</v>
          </cell>
          <cell r="G245" t="str">
            <v>3 - Administrativo</v>
          </cell>
          <cell r="H245">
            <v>951105</v>
          </cell>
          <cell r="I245">
            <v>45200</v>
          </cell>
          <cell r="J245" t="str">
            <v>2 - Diarista</v>
          </cell>
          <cell r="K245">
            <v>44</v>
          </cell>
          <cell r="L245">
            <v>1856.18</v>
          </cell>
          <cell r="P245">
            <v>0</v>
          </cell>
          <cell r="Q245">
            <v>0</v>
          </cell>
          <cell r="R245">
            <v>557.66</v>
          </cell>
          <cell r="S245">
            <v>0</v>
          </cell>
          <cell r="W245">
            <v>204.84</v>
          </cell>
          <cell r="X245">
            <v>2209</v>
          </cell>
        </row>
        <row r="246">
          <cell r="C246" t="str">
            <v>HOSPITAL SILVIO MAGALHÃES - CG Nº 019/2022</v>
          </cell>
          <cell r="E246" t="str">
            <v>FABIO OLIVEIRA ESTEVAM</v>
          </cell>
          <cell r="G246" t="str">
            <v>2 - Outros Profissionais da Saúde</v>
          </cell>
          <cell r="H246">
            <v>223505</v>
          </cell>
          <cell r="I246">
            <v>45200</v>
          </cell>
          <cell r="J246" t="str">
            <v>1 - Plantonista</v>
          </cell>
          <cell r="K246">
            <v>40</v>
          </cell>
          <cell r="L246">
            <v>2688.93</v>
          </cell>
          <cell r="P246">
            <v>0</v>
          </cell>
          <cell r="Q246">
            <v>0</v>
          </cell>
          <cell r="R246">
            <v>747.9</v>
          </cell>
          <cell r="S246">
            <v>147.88999999999999</v>
          </cell>
          <cell r="W246">
            <v>380.72</v>
          </cell>
          <cell r="X246">
            <v>3204</v>
          </cell>
        </row>
        <row r="247">
          <cell r="C247" t="str">
            <v>HOSPITAL SILVIO MAGALHÃES - CG Nº 019/2022</v>
          </cell>
          <cell r="E247" t="str">
            <v>FABRICIO MONTEIRO DE LIMA</v>
          </cell>
          <cell r="G247" t="str">
            <v>2 - Outros Profissionais da Saúde</v>
          </cell>
          <cell r="H247">
            <v>515110</v>
          </cell>
          <cell r="I247">
            <v>45200</v>
          </cell>
          <cell r="J247" t="str">
            <v>1 - Plantonista</v>
          </cell>
          <cell r="K247">
            <v>36</v>
          </cell>
          <cell r="L247">
            <v>1320</v>
          </cell>
          <cell r="P247">
            <v>0</v>
          </cell>
          <cell r="Q247">
            <v>0</v>
          </cell>
          <cell r="R247">
            <v>444.48</v>
          </cell>
          <cell r="S247">
            <v>0</v>
          </cell>
          <cell r="W247">
            <v>424.48</v>
          </cell>
          <cell r="X247">
            <v>1340</v>
          </cell>
        </row>
        <row r="248">
          <cell r="C248" t="str">
            <v>HOSPITAL SILVIO MAGALHÃES - CG Nº 019/2022</v>
          </cell>
          <cell r="E248" t="str">
            <v>FABSON RICARDO PEREIRA DA SILVA</v>
          </cell>
          <cell r="G248" t="str">
            <v>2 - Outros Profissionais da Saúde</v>
          </cell>
          <cell r="H248">
            <v>322205</v>
          </cell>
          <cell r="I248">
            <v>45200</v>
          </cell>
          <cell r="J248" t="str">
            <v>1 - Plantonista</v>
          </cell>
          <cell r="K248">
            <v>36</v>
          </cell>
          <cell r="L248">
            <v>1330</v>
          </cell>
          <cell r="P248">
            <v>0</v>
          </cell>
          <cell r="Q248">
            <v>0</v>
          </cell>
          <cell r="R248">
            <v>578.79999999999995</v>
          </cell>
          <cell r="S248">
            <v>0</v>
          </cell>
          <cell r="W248">
            <v>158.80000000000001</v>
          </cell>
          <cell r="X248">
            <v>1750</v>
          </cell>
        </row>
        <row r="249">
          <cell r="C249" t="str">
            <v>HOSPITAL SILVIO MAGALHÃES - CG Nº 019/2022</v>
          </cell>
          <cell r="E249" t="str">
            <v>FELIPE DA SILVA FIGUEREDO</v>
          </cell>
          <cell r="G249" t="str">
            <v>2 - Outros Profissionais da Saúde</v>
          </cell>
          <cell r="H249">
            <v>223505</v>
          </cell>
          <cell r="I249">
            <v>45200</v>
          </cell>
          <cell r="J249" t="str">
            <v>1 - Plantonista</v>
          </cell>
          <cell r="K249">
            <v>40</v>
          </cell>
          <cell r="L249">
            <v>2221.9</v>
          </cell>
          <cell r="P249">
            <v>0</v>
          </cell>
          <cell r="Q249">
            <v>0</v>
          </cell>
          <cell r="R249">
            <v>264.95</v>
          </cell>
          <cell r="S249">
            <v>0</v>
          </cell>
          <cell r="W249">
            <v>207.85</v>
          </cell>
          <cell r="X249">
            <v>2279</v>
          </cell>
        </row>
        <row r="250">
          <cell r="C250" t="str">
            <v>HOSPITAL SILVIO MAGALHÃES - CG Nº 019/2022</v>
          </cell>
          <cell r="E250" t="str">
            <v xml:space="preserve">FERNANDA CASTRO DA SILVA </v>
          </cell>
          <cell r="G250" t="str">
            <v>2 - Outros Profissionais da Saúde</v>
          </cell>
          <cell r="H250">
            <v>322205</v>
          </cell>
          <cell r="I250">
            <v>45200</v>
          </cell>
          <cell r="J250" t="str">
            <v>1 - Plantonista</v>
          </cell>
          <cell r="K250">
            <v>36</v>
          </cell>
          <cell r="L250">
            <v>1330</v>
          </cell>
          <cell r="P250">
            <v>0</v>
          </cell>
          <cell r="Q250">
            <v>0</v>
          </cell>
          <cell r="R250">
            <v>420.1</v>
          </cell>
          <cell r="S250">
            <v>0</v>
          </cell>
          <cell r="W250">
            <v>457.1</v>
          </cell>
          <cell r="X250">
            <v>1293</v>
          </cell>
        </row>
        <row r="251">
          <cell r="C251" t="str">
            <v>HOSPITAL SILVIO MAGALHÃES - CG Nº 019/2022</v>
          </cell>
          <cell r="E251" t="str">
            <v>FERNANDO ALBUQUERQUE SILVA FILHO</v>
          </cell>
          <cell r="G251" t="str">
            <v>2 - Outros Profissionais da Saúde</v>
          </cell>
          <cell r="H251">
            <v>322205</v>
          </cell>
          <cell r="I251">
            <v>45200</v>
          </cell>
          <cell r="J251" t="str">
            <v>1 - Plantonista</v>
          </cell>
          <cell r="K251">
            <v>36</v>
          </cell>
          <cell r="L251">
            <v>0</v>
          </cell>
          <cell r="P251">
            <v>2555.11</v>
          </cell>
          <cell r="Q251">
            <v>0</v>
          </cell>
          <cell r="R251">
            <v>0.85</v>
          </cell>
          <cell r="S251">
            <v>0</v>
          </cell>
          <cell r="W251">
            <v>2555.96</v>
          </cell>
          <cell r="X251">
            <v>0</v>
          </cell>
        </row>
        <row r="252">
          <cell r="C252" t="str">
            <v>HOSPITAL SILVIO MAGALHÃES - CG Nº 019/2022</v>
          </cell>
          <cell r="E252" t="str">
            <v>FHILIPE XAVIER DO SACRAMENTO CAMARA</v>
          </cell>
          <cell r="G252" t="str">
            <v>1 - Médico</v>
          </cell>
          <cell r="H252">
            <v>225270</v>
          </cell>
          <cell r="I252">
            <v>45200</v>
          </cell>
          <cell r="J252" t="str">
            <v>1 - Plantonista</v>
          </cell>
          <cell r="K252">
            <v>24</v>
          </cell>
          <cell r="L252">
            <v>8153.6</v>
          </cell>
          <cell r="P252">
            <v>0</v>
          </cell>
          <cell r="Q252">
            <v>0</v>
          </cell>
          <cell r="R252">
            <v>4522.5600000000004</v>
          </cell>
          <cell r="S252">
            <v>0</v>
          </cell>
          <cell r="W252">
            <v>4074.16</v>
          </cell>
          <cell r="X252">
            <v>8602</v>
          </cell>
        </row>
        <row r="253">
          <cell r="C253" t="str">
            <v>HOSPITAL SILVIO MAGALHÃES - CG Nº 019/2022</v>
          </cell>
          <cell r="E253" t="str">
            <v>FLAVIA CRISTINA ALVES PEREIRA</v>
          </cell>
          <cell r="G253" t="str">
            <v>2 - Outros Profissionais da Saúde</v>
          </cell>
          <cell r="H253">
            <v>223505</v>
          </cell>
          <cell r="I253">
            <v>45200</v>
          </cell>
          <cell r="J253" t="str">
            <v>1 - Plantonista</v>
          </cell>
          <cell r="K253">
            <v>40</v>
          </cell>
          <cell r="L253">
            <v>2221.9</v>
          </cell>
          <cell r="P253">
            <v>0</v>
          </cell>
          <cell r="Q253">
            <v>0</v>
          </cell>
          <cell r="R253">
            <v>264.33</v>
          </cell>
          <cell r="S253">
            <v>0</v>
          </cell>
          <cell r="W253">
            <v>208.23</v>
          </cell>
          <cell r="X253">
            <v>2278</v>
          </cell>
        </row>
        <row r="254">
          <cell r="C254" t="str">
            <v>HOSPITAL SILVIO MAGALHÃES - CG Nº 019/2022</v>
          </cell>
          <cell r="E254" t="str">
            <v>FLAVIA MARIA DA SILVA</v>
          </cell>
          <cell r="G254" t="str">
            <v>3 - Administrativo</v>
          </cell>
          <cell r="H254">
            <v>513430</v>
          </cell>
          <cell r="I254">
            <v>45200</v>
          </cell>
          <cell r="J254" t="str">
            <v>1 - Plantonista</v>
          </cell>
          <cell r="K254">
            <v>36</v>
          </cell>
          <cell r="L254">
            <v>1320</v>
          </cell>
          <cell r="P254">
            <v>0</v>
          </cell>
          <cell r="Q254">
            <v>0</v>
          </cell>
          <cell r="R254">
            <v>126.91</v>
          </cell>
          <cell r="S254">
            <v>0</v>
          </cell>
          <cell r="W254">
            <v>117.91</v>
          </cell>
          <cell r="X254">
            <v>1329</v>
          </cell>
        </row>
        <row r="255">
          <cell r="C255" t="str">
            <v>HOSPITAL SILVIO MAGALHÃES - CG Nº 019/2022</v>
          </cell>
          <cell r="E255" t="str">
            <v>FLAVIA MARIA DOS SANTOS</v>
          </cell>
          <cell r="G255" t="str">
            <v>3 - Administrativo</v>
          </cell>
          <cell r="H255">
            <v>513205</v>
          </cell>
          <cell r="I255">
            <v>45200</v>
          </cell>
          <cell r="J255" t="str">
            <v>1 - Plantonista</v>
          </cell>
          <cell r="K255">
            <v>36</v>
          </cell>
          <cell r="L255">
            <v>1428.58</v>
          </cell>
          <cell r="P255">
            <v>0</v>
          </cell>
          <cell r="Q255">
            <v>0</v>
          </cell>
          <cell r="R255">
            <v>477.12</v>
          </cell>
          <cell r="S255">
            <v>0</v>
          </cell>
          <cell r="W255">
            <v>499.7</v>
          </cell>
          <cell r="X255">
            <v>1405.9999999999998</v>
          </cell>
        </row>
        <row r="256">
          <cell r="C256" t="str">
            <v>HOSPITAL SILVIO MAGALHÃES - CG Nº 019/2022</v>
          </cell>
          <cell r="E256" t="str">
            <v>FLAVIA RAFAELA BARRETO DE MATOS</v>
          </cell>
          <cell r="G256" t="str">
            <v>2 - Outros Profissionais da Saúde</v>
          </cell>
          <cell r="H256">
            <v>223710</v>
          </cell>
          <cell r="I256">
            <v>45200</v>
          </cell>
          <cell r="J256" t="str">
            <v>1 - Plantonista</v>
          </cell>
          <cell r="K256">
            <v>36</v>
          </cell>
          <cell r="L256">
            <v>3181.72</v>
          </cell>
          <cell r="P256">
            <v>0</v>
          </cell>
          <cell r="Q256">
            <v>0</v>
          </cell>
          <cell r="R256">
            <v>423.72</v>
          </cell>
          <cell r="S256">
            <v>0</v>
          </cell>
          <cell r="W256">
            <v>433.44</v>
          </cell>
          <cell r="X256">
            <v>3171.9999999999995</v>
          </cell>
        </row>
        <row r="257">
          <cell r="C257" t="str">
            <v>HOSPITAL SILVIO MAGALHÃES - CG Nº 019/2022</v>
          </cell>
          <cell r="E257" t="str">
            <v>FLAVIO JOSE DA SILVA</v>
          </cell>
          <cell r="G257" t="str">
            <v>3 - Administrativo</v>
          </cell>
          <cell r="H257">
            <v>517410</v>
          </cell>
          <cell r="I257">
            <v>45200</v>
          </cell>
          <cell r="J257" t="str">
            <v>1 - Plantonista</v>
          </cell>
          <cell r="K257">
            <v>36</v>
          </cell>
          <cell r="L257">
            <v>1320</v>
          </cell>
          <cell r="P257">
            <v>0</v>
          </cell>
          <cell r="Q257">
            <v>0</v>
          </cell>
          <cell r="R257">
            <v>141.69999999999999</v>
          </cell>
          <cell r="S257">
            <v>0</v>
          </cell>
          <cell r="W257">
            <v>279.7</v>
          </cell>
          <cell r="X257">
            <v>1182</v>
          </cell>
        </row>
        <row r="258">
          <cell r="C258" t="str">
            <v>HOSPITAL SILVIO MAGALHÃES - CG Nº 019/2022</v>
          </cell>
          <cell r="E258" t="str">
            <v>FLAVIO PEDRO DA SILVA</v>
          </cell>
          <cell r="G258" t="str">
            <v>3 - Administrativo</v>
          </cell>
          <cell r="H258">
            <v>513505</v>
          </cell>
          <cell r="I258">
            <v>45200</v>
          </cell>
          <cell r="J258" t="str">
            <v>1 - Plantonista</v>
          </cell>
          <cell r="K258">
            <v>36</v>
          </cell>
          <cell r="L258">
            <v>0</v>
          </cell>
          <cell r="P258">
            <v>0</v>
          </cell>
          <cell r="Q258">
            <v>0</v>
          </cell>
          <cell r="R258">
            <v>128.41</v>
          </cell>
          <cell r="S258">
            <v>0</v>
          </cell>
          <cell r="W258">
            <v>128.41</v>
          </cell>
          <cell r="X258">
            <v>0</v>
          </cell>
        </row>
        <row r="259">
          <cell r="C259" t="str">
            <v>HOSPITAL SILVIO MAGALHÃES - CG Nº 019/2022</v>
          </cell>
          <cell r="E259" t="str">
            <v>FRANK LAND FERREIRA ROMAO</v>
          </cell>
          <cell r="G259" t="str">
            <v>3 - Administrativo</v>
          </cell>
          <cell r="H259">
            <v>513205</v>
          </cell>
          <cell r="I259">
            <v>45200</v>
          </cell>
          <cell r="J259" t="str">
            <v>1 - Plantonista</v>
          </cell>
          <cell r="K259">
            <v>36</v>
          </cell>
          <cell r="L259">
            <v>1428.58</v>
          </cell>
          <cell r="P259">
            <v>0</v>
          </cell>
          <cell r="Q259">
            <v>0</v>
          </cell>
          <cell r="R259">
            <v>490.35</v>
          </cell>
          <cell r="S259">
            <v>0</v>
          </cell>
          <cell r="W259">
            <v>458.93</v>
          </cell>
          <cell r="X259">
            <v>1459.9999999999998</v>
          </cell>
        </row>
        <row r="260">
          <cell r="C260" t="str">
            <v>HOSPITAL SILVIO MAGALHÃES - CG Nº 019/2022</v>
          </cell>
          <cell r="E260" t="str">
            <v xml:space="preserve">FRANKLIN WARLEY FREIRE DA SILVA </v>
          </cell>
          <cell r="G260" t="str">
            <v>3 - Administrativo</v>
          </cell>
          <cell r="H260">
            <v>414105</v>
          </cell>
          <cell r="I260">
            <v>45200</v>
          </cell>
          <cell r="J260" t="str">
            <v>1 - Plantonista</v>
          </cell>
          <cell r="K260">
            <v>36</v>
          </cell>
          <cell r="L260">
            <v>0</v>
          </cell>
          <cell r="P260">
            <v>1919.17</v>
          </cell>
          <cell r="Q260">
            <v>0</v>
          </cell>
          <cell r="R260">
            <v>0.82</v>
          </cell>
          <cell r="S260">
            <v>0</v>
          </cell>
          <cell r="W260">
            <v>1919.99</v>
          </cell>
          <cell r="X260">
            <v>0</v>
          </cell>
        </row>
        <row r="261">
          <cell r="C261" t="str">
            <v>HOSPITAL SILVIO MAGALHÃES - CG Nº 019/2022</v>
          </cell>
          <cell r="E261" t="str">
            <v>GABRIEL ALLAN ALBUQUERQUE DE OLIVEIRA</v>
          </cell>
          <cell r="G261" t="str">
            <v>3 - Administrativo</v>
          </cell>
          <cell r="H261">
            <v>517410</v>
          </cell>
          <cell r="I261">
            <v>45200</v>
          </cell>
          <cell r="J261" t="str">
            <v>1 - Plantonista</v>
          </cell>
          <cell r="K261">
            <v>36</v>
          </cell>
          <cell r="L261">
            <v>1320</v>
          </cell>
          <cell r="P261">
            <v>0</v>
          </cell>
          <cell r="Q261">
            <v>0</v>
          </cell>
          <cell r="R261">
            <v>127.11</v>
          </cell>
          <cell r="S261">
            <v>0</v>
          </cell>
          <cell r="W261">
            <v>117.11</v>
          </cell>
          <cell r="X261">
            <v>1330</v>
          </cell>
        </row>
        <row r="262">
          <cell r="C262" t="str">
            <v>HOSPITAL SILVIO MAGALHÃES - CG Nº 019/2022</v>
          </cell>
          <cell r="E262" t="str">
            <v>GABRIELA MARIA DA SILVA MACHADO</v>
          </cell>
          <cell r="G262" t="str">
            <v>2 - Outros Profissionais da Saúde</v>
          </cell>
          <cell r="H262">
            <v>322205</v>
          </cell>
          <cell r="I262">
            <v>45200</v>
          </cell>
          <cell r="J262" t="str">
            <v>1 - Plantonista</v>
          </cell>
          <cell r="K262">
            <v>36</v>
          </cell>
          <cell r="L262">
            <v>1330</v>
          </cell>
          <cell r="P262">
            <v>0</v>
          </cell>
          <cell r="Q262">
            <v>0</v>
          </cell>
          <cell r="R262">
            <v>353.99</v>
          </cell>
          <cell r="S262">
            <v>54.31</v>
          </cell>
          <cell r="W262">
            <v>235.3</v>
          </cell>
          <cell r="X262">
            <v>1503</v>
          </cell>
        </row>
        <row r="263">
          <cell r="C263" t="str">
            <v>HOSPITAL SILVIO MAGALHÃES - CG Nº 019/2022</v>
          </cell>
          <cell r="E263" t="str">
            <v>GALBA DO NASCIMENTO LOPES FERREIRA</v>
          </cell>
          <cell r="G263" t="str">
            <v>2 - Outros Profissionais da Saúde</v>
          </cell>
          <cell r="H263">
            <v>322205</v>
          </cell>
          <cell r="I263">
            <v>45200</v>
          </cell>
          <cell r="J263" t="str">
            <v>1 - Plantonista</v>
          </cell>
          <cell r="K263">
            <v>36</v>
          </cell>
          <cell r="L263">
            <v>0</v>
          </cell>
          <cell r="P263">
            <v>2259.65</v>
          </cell>
          <cell r="Q263">
            <v>0</v>
          </cell>
          <cell r="R263">
            <v>0.11</v>
          </cell>
          <cell r="S263">
            <v>0</v>
          </cell>
          <cell r="W263">
            <v>2259.7600000000002</v>
          </cell>
          <cell r="X263">
            <v>0</v>
          </cell>
        </row>
        <row r="264">
          <cell r="C264" t="str">
            <v>HOSPITAL SILVIO MAGALHÃES - CG Nº 019/2022</v>
          </cell>
          <cell r="E264" t="str">
            <v>GEAN CARLA DOS SANTOS SILVA</v>
          </cell>
          <cell r="G264" t="str">
            <v>3 - Administrativo</v>
          </cell>
          <cell r="H264">
            <v>513430</v>
          </cell>
          <cell r="I264">
            <v>45200</v>
          </cell>
          <cell r="J264" t="str">
            <v>1 - Plantonista</v>
          </cell>
          <cell r="K264">
            <v>36</v>
          </cell>
          <cell r="L264">
            <v>1320</v>
          </cell>
          <cell r="P264">
            <v>0</v>
          </cell>
          <cell r="Q264">
            <v>0</v>
          </cell>
          <cell r="R264">
            <v>318.10000000000002</v>
          </cell>
          <cell r="S264">
            <v>0</v>
          </cell>
          <cell r="W264">
            <v>152.1</v>
          </cell>
          <cell r="X264">
            <v>1486</v>
          </cell>
        </row>
        <row r="265">
          <cell r="C265" t="str">
            <v>HOSPITAL SILVIO MAGALHÃES - CG Nº 019/2022</v>
          </cell>
          <cell r="E265" t="str">
            <v>GECILANE PATRICIA DA SILVA</v>
          </cell>
          <cell r="G265" t="str">
            <v>2 - Outros Profissionais da Saúde</v>
          </cell>
          <cell r="H265">
            <v>322205</v>
          </cell>
          <cell r="I265">
            <v>45200</v>
          </cell>
          <cell r="J265" t="str">
            <v>1 - Plantonista</v>
          </cell>
          <cell r="K265">
            <v>36</v>
          </cell>
          <cell r="L265">
            <v>1330</v>
          </cell>
          <cell r="P265">
            <v>0</v>
          </cell>
          <cell r="Q265">
            <v>0</v>
          </cell>
          <cell r="R265">
            <v>353.9</v>
          </cell>
          <cell r="S265">
            <v>0</v>
          </cell>
          <cell r="W265">
            <v>138.9</v>
          </cell>
          <cell r="X265">
            <v>1545</v>
          </cell>
        </row>
        <row r="266">
          <cell r="C266" t="str">
            <v>HOSPITAL SILVIO MAGALHÃES - CG Nº 019/2022</v>
          </cell>
          <cell r="E266" t="str">
            <v>GEDYANE FERREIRA DA SILVA</v>
          </cell>
          <cell r="G266" t="str">
            <v>2 - Outros Profissionais da Saúde</v>
          </cell>
          <cell r="H266">
            <v>223505</v>
          </cell>
          <cell r="I266">
            <v>45200</v>
          </cell>
          <cell r="J266" t="str">
            <v>1 - Plantonista</v>
          </cell>
          <cell r="K266">
            <v>40</v>
          </cell>
          <cell r="L266">
            <v>1859.03</v>
          </cell>
          <cell r="P266">
            <v>0</v>
          </cell>
          <cell r="Q266">
            <v>0</v>
          </cell>
          <cell r="R266">
            <v>264.07</v>
          </cell>
          <cell r="S266">
            <v>0</v>
          </cell>
          <cell r="W266">
            <v>174.1</v>
          </cell>
          <cell r="X266">
            <v>1949</v>
          </cell>
        </row>
        <row r="267">
          <cell r="C267" t="str">
            <v>HOSPITAL SILVIO MAGALHÃES - CG Nº 019/2022</v>
          </cell>
          <cell r="E267" t="str">
            <v>GEIVSON EDUARDO LUCIO DA SILVA</v>
          </cell>
          <cell r="G267" t="str">
            <v>2 - Outros Profissionais da Saúde</v>
          </cell>
          <cell r="H267">
            <v>322205</v>
          </cell>
          <cell r="I267">
            <v>45200</v>
          </cell>
          <cell r="J267" t="str">
            <v>1 - Plantonista</v>
          </cell>
          <cell r="K267">
            <v>36</v>
          </cell>
          <cell r="L267">
            <v>1330</v>
          </cell>
          <cell r="P267">
            <v>0</v>
          </cell>
          <cell r="Q267">
            <v>0</v>
          </cell>
          <cell r="R267">
            <v>711.47</v>
          </cell>
          <cell r="S267">
            <v>0</v>
          </cell>
          <cell r="W267">
            <v>171.47</v>
          </cell>
          <cell r="X267">
            <v>1870</v>
          </cell>
        </row>
        <row r="268">
          <cell r="C268" t="str">
            <v>HOSPITAL SILVIO MAGALHÃES - CG Nº 019/2022</v>
          </cell>
          <cell r="E268" t="str">
            <v>GEMERSON PEREIRA DA MOTA</v>
          </cell>
          <cell r="G268" t="str">
            <v>2 - Outros Profissionais da Saúde</v>
          </cell>
          <cell r="H268">
            <v>322205</v>
          </cell>
          <cell r="I268">
            <v>45200</v>
          </cell>
          <cell r="J268" t="str">
            <v>1 - Plantonista</v>
          </cell>
          <cell r="K268">
            <v>36</v>
          </cell>
          <cell r="L268">
            <v>1330</v>
          </cell>
          <cell r="P268">
            <v>0</v>
          </cell>
          <cell r="Q268">
            <v>0</v>
          </cell>
          <cell r="R268">
            <v>420.33</v>
          </cell>
          <cell r="S268">
            <v>54.31</v>
          </cell>
          <cell r="W268">
            <v>142.63999999999999</v>
          </cell>
          <cell r="X268">
            <v>1662</v>
          </cell>
        </row>
        <row r="269">
          <cell r="C269" t="str">
            <v>HOSPITAL SILVIO MAGALHÃES - CG Nº 019/2022</v>
          </cell>
          <cell r="E269" t="str">
            <v>GENAURIA DE ASSUNCAO SANTOS</v>
          </cell>
          <cell r="G269" t="str">
            <v>3 - Administrativo</v>
          </cell>
          <cell r="H269">
            <v>410105</v>
          </cell>
          <cell r="I269">
            <v>45200</v>
          </cell>
          <cell r="J269" t="str">
            <v>2 - Diarista</v>
          </cell>
          <cell r="K269">
            <v>44</v>
          </cell>
          <cell r="L269">
            <v>3573.53</v>
          </cell>
          <cell r="P269">
            <v>0</v>
          </cell>
          <cell r="Q269">
            <v>0</v>
          </cell>
          <cell r="R269">
            <v>178.74</v>
          </cell>
          <cell r="S269">
            <v>0</v>
          </cell>
          <cell r="W269">
            <v>793.27</v>
          </cell>
          <cell r="X269">
            <v>2959.0000000000005</v>
          </cell>
        </row>
        <row r="270">
          <cell r="C270" t="str">
            <v>HOSPITAL SILVIO MAGALHÃES - CG Nº 019/2022</v>
          </cell>
          <cell r="E270" t="str">
            <v>GENECARLOS BATISTA DA SILVA</v>
          </cell>
          <cell r="G270" t="str">
            <v>2 - Outros Profissionais da Saúde</v>
          </cell>
          <cell r="H270">
            <v>515110</v>
          </cell>
          <cell r="I270">
            <v>45200</v>
          </cell>
          <cell r="J270" t="str">
            <v>1 - Plantonista</v>
          </cell>
          <cell r="K270">
            <v>36</v>
          </cell>
          <cell r="L270">
            <v>1320</v>
          </cell>
          <cell r="P270">
            <v>0</v>
          </cell>
          <cell r="Q270">
            <v>0</v>
          </cell>
          <cell r="R270">
            <v>661.58</v>
          </cell>
          <cell r="S270">
            <v>0</v>
          </cell>
          <cell r="W270">
            <v>416.58</v>
          </cell>
          <cell r="X270">
            <v>1565</v>
          </cell>
        </row>
        <row r="271">
          <cell r="C271" t="str">
            <v>HOSPITAL SILVIO MAGALHÃES - CG Nº 019/2022</v>
          </cell>
          <cell r="E271" t="str">
            <v>GENECILDA MARIA SILVA DE OLIVEIRA</v>
          </cell>
          <cell r="G271" t="str">
            <v>2 - Outros Profissionais da Saúde</v>
          </cell>
          <cell r="H271">
            <v>322205</v>
          </cell>
          <cell r="I271">
            <v>45200</v>
          </cell>
          <cell r="J271" t="str">
            <v>1 - Plantonista</v>
          </cell>
          <cell r="K271">
            <v>36</v>
          </cell>
          <cell r="L271">
            <v>1330</v>
          </cell>
          <cell r="P271">
            <v>0</v>
          </cell>
          <cell r="Q271">
            <v>0</v>
          </cell>
          <cell r="R271">
            <v>486.59</v>
          </cell>
          <cell r="S271">
            <v>0</v>
          </cell>
          <cell r="W271">
            <v>470.59</v>
          </cell>
          <cell r="X271">
            <v>1346</v>
          </cell>
        </row>
        <row r="272">
          <cell r="C272" t="str">
            <v>HOSPITAL SILVIO MAGALHÃES - CG Nº 019/2022</v>
          </cell>
          <cell r="E272" t="str">
            <v>GENI CLEIDE BRASILEIRO</v>
          </cell>
          <cell r="G272" t="str">
            <v>2 - Outros Profissionais da Saúde</v>
          </cell>
          <cell r="H272">
            <v>322205</v>
          </cell>
          <cell r="I272">
            <v>45200</v>
          </cell>
          <cell r="J272" t="str">
            <v>1 - Plantonista</v>
          </cell>
          <cell r="K272">
            <v>36</v>
          </cell>
          <cell r="L272">
            <v>1330</v>
          </cell>
          <cell r="P272">
            <v>0</v>
          </cell>
          <cell r="Q272">
            <v>0</v>
          </cell>
          <cell r="R272">
            <v>413.56</v>
          </cell>
          <cell r="S272">
            <v>0</v>
          </cell>
          <cell r="W272">
            <v>138.56</v>
          </cell>
          <cell r="X272">
            <v>1605</v>
          </cell>
        </row>
        <row r="273">
          <cell r="C273" t="str">
            <v>HOSPITAL SILVIO MAGALHÃES - CG Nº 019/2022</v>
          </cell>
          <cell r="E273" t="str">
            <v>GENIVALDO FRANCISCO DA SILVA</v>
          </cell>
          <cell r="G273" t="str">
            <v>2 - Outros Profissionais da Saúde</v>
          </cell>
          <cell r="H273">
            <v>515110</v>
          </cell>
          <cell r="I273">
            <v>45200</v>
          </cell>
          <cell r="J273" t="str">
            <v>1 - Plantonista</v>
          </cell>
          <cell r="K273">
            <v>36</v>
          </cell>
          <cell r="L273">
            <v>1320</v>
          </cell>
          <cell r="P273">
            <v>0</v>
          </cell>
          <cell r="Q273">
            <v>0</v>
          </cell>
          <cell r="R273">
            <v>661.84</v>
          </cell>
          <cell r="S273">
            <v>0</v>
          </cell>
          <cell r="W273">
            <v>417.84</v>
          </cell>
          <cell r="X273">
            <v>1564.0000000000002</v>
          </cell>
        </row>
        <row r="274">
          <cell r="C274" t="str">
            <v>HOSPITAL SILVIO MAGALHÃES - CG Nº 019/2022</v>
          </cell>
          <cell r="E274" t="str">
            <v>GERDALVA FRANCISCA DA SILVA</v>
          </cell>
          <cell r="G274" t="str">
            <v>2 - Outros Profissionais da Saúde</v>
          </cell>
          <cell r="H274">
            <v>322205</v>
          </cell>
          <cell r="I274">
            <v>45200</v>
          </cell>
          <cell r="J274" t="str">
            <v>1 - Plantonista</v>
          </cell>
          <cell r="K274">
            <v>36</v>
          </cell>
          <cell r="L274">
            <v>0</v>
          </cell>
          <cell r="P274">
            <v>2287.0100000000002</v>
          </cell>
          <cell r="Q274">
            <v>0</v>
          </cell>
          <cell r="R274">
            <v>0.74</v>
          </cell>
          <cell r="S274">
            <v>0</v>
          </cell>
          <cell r="W274">
            <v>2287.75</v>
          </cell>
          <cell r="X274">
            <v>0</v>
          </cell>
        </row>
        <row r="275">
          <cell r="C275" t="str">
            <v>HOSPITAL SILVIO MAGALHÃES - CG Nº 019/2022</v>
          </cell>
          <cell r="E275" t="str">
            <v>GERLANY CECILIA DE OLIVEIRA</v>
          </cell>
          <cell r="G275" t="str">
            <v>3 - Administrativo</v>
          </cell>
          <cell r="H275">
            <v>251605</v>
          </cell>
          <cell r="I275">
            <v>45200</v>
          </cell>
          <cell r="J275" t="str">
            <v>1 - Plantonista</v>
          </cell>
          <cell r="K275">
            <v>30</v>
          </cell>
          <cell r="L275">
            <v>2644.33</v>
          </cell>
          <cell r="P275">
            <v>0</v>
          </cell>
          <cell r="Q275">
            <v>0</v>
          </cell>
          <cell r="R275">
            <v>947.95</v>
          </cell>
          <cell r="S275">
            <v>0</v>
          </cell>
          <cell r="W275">
            <v>409.28</v>
          </cell>
          <cell r="X275">
            <v>3183</v>
          </cell>
        </row>
        <row r="276">
          <cell r="C276" t="str">
            <v>HOSPITAL SILVIO MAGALHÃES - CG Nº 019/2022</v>
          </cell>
          <cell r="E276" t="str">
            <v>GERSON GABRIEL PACIFICO DA SILVA</v>
          </cell>
          <cell r="G276" t="str">
            <v>3 - Administrativo</v>
          </cell>
          <cell r="H276">
            <v>414105</v>
          </cell>
          <cell r="I276">
            <v>45200</v>
          </cell>
          <cell r="J276" t="str">
            <v>1 - Plantonista</v>
          </cell>
          <cell r="K276">
            <v>36</v>
          </cell>
          <cell r="L276">
            <v>1320</v>
          </cell>
          <cell r="P276">
            <v>0</v>
          </cell>
          <cell r="Q276">
            <v>0</v>
          </cell>
          <cell r="R276">
            <v>264.74</v>
          </cell>
          <cell r="S276">
            <v>0</v>
          </cell>
          <cell r="W276">
            <v>208.74</v>
          </cell>
          <cell r="X276">
            <v>1376</v>
          </cell>
        </row>
        <row r="277">
          <cell r="C277" t="str">
            <v>HOSPITAL SILVIO MAGALHÃES - CG Nº 019/2022</v>
          </cell>
          <cell r="E277" t="str">
            <v>GILDETE DA SILVA SOUZA</v>
          </cell>
          <cell r="G277" t="str">
            <v>2 - Outros Profissionais da Saúde</v>
          </cell>
          <cell r="H277">
            <v>322205</v>
          </cell>
          <cell r="I277">
            <v>45200</v>
          </cell>
          <cell r="J277" t="str">
            <v>2 - Diarista</v>
          </cell>
          <cell r="K277">
            <v>44</v>
          </cell>
          <cell r="L277">
            <v>1330</v>
          </cell>
          <cell r="P277">
            <v>0</v>
          </cell>
          <cell r="Q277">
            <v>0</v>
          </cell>
          <cell r="R277">
            <v>487.49</v>
          </cell>
          <cell r="S277">
            <v>0</v>
          </cell>
          <cell r="W277">
            <v>150.49</v>
          </cell>
          <cell r="X277">
            <v>1667</v>
          </cell>
        </row>
        <row r="278">
          <cell r="C278" t="str">
            <v>HOSPITAL SILVIO MAGALHÃES - CG Nº 019/2022</v>
          </cell>
          <cell r="E278" t="str">
            <v>GILVAN FRANCISCO DA SILVA</v>
          </cell>
          <cell r="G278" t="str">
            <v>2 - Outros Profissionais da Saúde</v>
          </cell>
          <cell r="H278">
            <v>324115</v>
          </cell>
          <cell r="I278">
            <v>45200</v>
          </cell>
          <cell r="J278" t="str">
            <v>1 - Plantonista</v>
          </cell>
          <cell r="K278">
            <v>24</v>
          </cell>
          <cell r="L278">
            <v>2411.1999999999998</v>
          </cell>
          <cell r="P278">
            <v>0</v>
          </cell>
          <cell r="Q278">
            <v>0</v>
          </cell>
          <cell r="R278">
            <v>1206.24</v>
          </cell>
          <cell r="S278">
            <v>0</v>
          </cell>
          <cell r="W278">
            <v>437.44</v>
          </cell>
          <cell r="X278">
            <v>3179.9999999999995</v>
          </cell>
        </row>
        <row r="279">
          <cell r="C279" t="str">
            <v>HOSPITAL SILVIO MAGALHÃES - CG Nº 019/2022</v>
          </cell>
          <cell r="E279" t="str">
            <v>GILVANCLECIA ALVES CHAVES</v>
          </cell>
          <cell r="G279" t="str">
            <v>3 - Administrativo</v>
          </cell>
          <cell r="H279">
            <v>513430</v>
          </cell>
          <cell r="I279">
            <v>45200</v>
          </cell>
          <cell r="J279" t="str">
            <v>1 - Plantonista</v>
          </cell>
          <cell r="K279">
            <v>36</v>
          </cell>
          <cell r="L279">
            <v>1320</v>
          </cell>
          <cell r="P279">
            <v>0</v>
          </cell>
          <cell r="Q279">
            <v>0</v>
          </cell>
          <cell r="R279">
            <v>258.74</v>
          </cell>
          <cell r="S279">
            <v>0</v>
          </cell>
          <cell r="W279">
            <v>428.74</v>
          </cell>
          <cell r="X279">
            <v>1150</v>
          </cell>
        </row>
        <row r="280">
          <cell r="C280" t="str">
            <v>HOSPITAL SILVIO MAGALHÃES - CG Nº 019/2022</v>
          </cell>
          <cell r="E280" t="str">
            <v>GIOVANNA AGUIAR RAMOS DA SILVA</v>
          </cell>
          <cell r="G280" t="str">
            <v>3 - Administrativo</v>
          </cell>
          <cell r="H280">
            <v>422110</v>
          </cell>
          <cell r="I280">
            <v>45200</v>
          </cell>
          <cell r="J280" t="str">
            <v>2 - Diarista</v>
          </cell>
          <cell r="K280">
            <v>20</v>
          </cell>
          <cell r="L280">
            <v>620</v>
          </cell>
          <cell r="P280">
            <v>0</v>
          </cell>
          <cell r="Q280">
            <v>0</v>
          </cell>
          <cell r="R280">
            <v>0.52</v>
          </cell>
          <cell r="S280">
            <v>0</v>
          </cell>
          <cell r="W280">
            <v>90.52</v>
          </cell>
          <cell r="X280">
            <v>530</v>
          </cell>
        </row>
        <row r="281">
          <cell r="C281" t="str">
            <v>HOSPITAL SILVIO MAGALHÃES - CG Nº 019/2022</v>
          </cell>
          <cell r="E281" t="str">
            <v>GIRLEIDE EUDAMIDAS TERTULINO DA SILVA</v>
          </cell>
          <cell r="G281" t="str">
            <v>2 - Outros Profissionais da Saúde</v>
          </cell>
          <cell r="H281">
            <v>322205</v>
          </cell>
          <cell r="I281">
            <v>45200</v>
          </cell>
          <cell r="J281" t="str">
            <v>1 - Plantonista</v>
          </cell>
          <cell r="K281">
            <v>36</v>
          </cell>
          <cell r="L281">
            <v>1330</v>
          </cell>
          <cell r="P281">
            <v>0</v>
          </cell>
          <cell r="Q281">
            <v>0</v>
          </cell>
          <cell r="R281">
            <v>484.2</v>
          </cell>
          <cell r="S281">
            <v>342.51</v>
          </cell>
          <cell r="W281">
            <v>772.71</v>
          </cell>
          <cell r="X281">
            <v>1384</v>
          </cell>
        </row>
        <row r="282">
          <cell r="C282" t="str">
            <v>HOSPITAL SILVIO MAGALHÃES - CG Nº 019/2022</v>
          </cell>
          <cell r="E282" t="str">
            <v>GIRLENE ANA DA SILVA</v>
          </cell>
          <cell r="G282" t="str">
            <v>2 - Outros Profissionais da Saúde</v>
          </cell>
          <cell r="H282">
            <v>223505</v>
          </cell>
          <cell r="I282">
            <v>45200</v>
          </cell>
          <cell r="J282" t="str">
            <v>1 - Plantonista</v>
          </cell>
          <cell r="K282">
            <v>40</v>
          </cell>
          <cell r="L282">
            <v>2035.36</v>
          </cell>
          <cell r="P282">
            <v>0</v>
          </cell>
          <cell r="Q282">
            <v>0</v>
          </cell>
          <cell r="R282">
            <v>554.16999999999996</v>
          </cell>
          <cell r="S282">
            <v>111.94</v>
          </cell>
          <cell r="W282">
            <v>230.47</v>
          </cell>
          <cell r="X282">
            <v>2471</v>
          </cell>
        </row>
        <row r="283">
          <cell r="C283" t="str">
            <v>HOSPITAL SILVIO MAGALHÃES - CG Nº 019/2022</v>
          </cell>
          <cell r="E283" t="str">
            <v xml:space="preserve">GIRLENE MARIA DE OLIVEIRA </v>
          </cell>
          <cell r="G283" t="str">
            <v>2 - Outros Profissionais da Saúde</v>
          </cell>
          <cell r="H283">
            <v>322205</v>
          </cell>
          <cell r="I283">
            <v>45200</v>
          </cell>
          <cell r="J283" t="str">
            <v>1 - Plantonista</v>
          </cell>
          <cell r="K283">
            <v>36</v>
          </cell>
          <cell r="L283">
            <v>1330</v>
          </cell>
          <cell r="P283">
            <v>0</v>
          </cell>
          <cell r="Q283">
            <v>0</v>
          </cell>
          <cell r="R283">
            <v>420.72</v>
          </cell>
          <cell r="S283">
            <v>0</v>
          </cell>
          <cell r="W283">
            <v>144.72</v>
          </cell>
          <cell r="X283">
            <v>1606</v>
          </cell>
        </row>
        <row r="284">
          <cell r="C284" t="str">
            <v>HOSPITAL SILVIO MAGALHÃES - CG Nº 019/2022</v>
          </cell>
          <cell r="E284" t="str">
            <v xml:space="preserve">GISELLY COSTA RODRIGUES </v>
          </cell>
          <cell r="G284" t="str">
            <v>2 - Outros Profissionais da Saúde</v>
          </cell>
          <cell r="H284">
            <v>223505</v>
          </cell>
          <cell r="I284">
            <v>45200</v>
          </cell>
          <cell r="J284" t="str">
            <v>1 - Plantonista</v>
          </cell>
          <cell r="K284">
            <v>40</v>
          </cell>
          <cell r="L284">
            <v>2394.11</v>
          </cell>
          <cell r="P284">
            <v>0</v>
          </cell>
          <cell r="Q284">
            <v>0</v>
          </cell>
          <cell r="R284">
            <v>504.61</v>
          </cell>
          <cell r="S284">
            <v>1623.43</v>
          </cell>
          <cell r="W284">
            <v>1129.1500000000001</v>
          </cell>
          <cell r="X284">
            <v>3393.0000000000005</v>
          </cell>
        </row>
        <row r="285">
          <cell r="C285" t="str">
            <v>HOSPITAL SILVIO MAGALHÃES - CG Nº 019/2022</v>
          </cell>
          <cell r="E285" t="str">
            <v>GISELLY LUCIA GUSMAO FELIX</v>
          </cell>
          <cell r="G285" t="str">
            <v>2 - Outros Profissionais da Saúde</v>
          </cell>
          <cell r="H285">
            <v>223505</v>
          </cell>
          <cell r="I285">
            <v>45200</v>
          </cell>
          <cell r="J285" t="str">
            <v>1 - Plantonista</v>
          </cell>
          <cell r="K285">
            <v>30</v>
          </cell>
          <cell r="L285">
            <v>0</v>
          </cell>
          <cell r="P285">
            <v>3598.69</v>
          </cell>
          <cell r="Q285">
            <v>0</v>
          </cell>
          <cell r="R285">
            <v>0.5</v>
          </cell>
          <cell r="S285">
            <v>0</v>
          </cell>
          <cell r="W285">
            <v>3599.19</v>
          </cell>
          <cell r="X285">
            <v>0</v>
          </cell>
        </row>
        <row r="286">
          <cell r="C286" t="str">
            <v>HOSPITAL SILVIO MAGALHÃES - CG Nº 019/2022</v>
          </cell>
          <cell r="E286" t="str">
            <v>GLAUCIENE FERREIRA FARIAS</v>
          </cell>
          <cell r="G286" t="str">
            <v>3 - Administrativo</v>
          </cell>
          <cell r="H286">
            <v>411005</v>
          </cell>
          <cell r="I286">
            <v>45200</v>
          </cell>
          <cell r="J286" t="str">
            <v>2 - Diarista</v>
          </cell>
          <cell r="K286">
            <v>44</v>
          </cell>
          <cell r="L286">
            <v>1188</v>
          </cell>
          <cell r="P286">
            <v>0</v>
          </cell>
          <cell r="Q286">
            <v>0</v>
          </cell>
          <cell r="R286">
            <v>114.17</v>
          </cell>
          <cell r="S286">
            <v>0</v>
          </cell>
          <cell r="W286">
            <v>176.17</v>
          </cell>
          <cell r="X286">
            <v>1126</v>
          </cell>
        </row>
        <row r="287">
          <cell r="C287" t="str">
            <v>HOSPITAL SILVIO MAGALHÃES - CG Nº 019/2022</v>
          </cell>
          <cell r="E287" t="str">
            <v>GLAUCIO BARBOSA FARIAS</v>
          </cell>
          <cell r="G287" t="str">
            <v>3 - Administrativo</v>
          </cell>
          <cell r="H287">
            <v>516310</v>
          </cell>
          <cell r="I287">
            <v>45200</v>
          </cell>
          <cell r="J287" t="str">
            <v>2 - Diarista</v>
          </cell>
          <cell r="K287">
            <v>44</v>
          </cell>
          <cell r="L287">
            <v>44</v>
          </cell>
          <cell r="P287">
            <v>2179.84</v>
          </cell>
          <cell r="Q287">
            <v>0</v>
          </cell>
          <cell r="R287">
            <v>9.73</v>
          </cell>
          <cell r="S287">
            <v>0</v>
          </cell>
          <cell r="W287">
            <v>2185.5700000000002</v>
          </cell>
          <cell r="X287">
            <v>48</v>
          </cell>
        </row>
        <row r="288">
          <cell r="C288" t="str">
            <v>HOSPITAL SILVIO MAGALHÃES - CG Nº 019/2022</v>
          </cell>
          <cell r="E288" t="str">
            <v>GLEICE VALERIA DA SILVA</v>
          </cell>
          <cell r="G288" t="str">
            <v>2 - Outros Profissionais da Saúde</v>
          </cell>
          <cell r="H288">
            <v>322205</v>
          </cell>
          <cell r="I288">
            <v>45200</v>
          </cell>
          <cell r="J288" t="str">
            <v>1 - Plantonista</v>
          </cell>
          <cell r="K288">
            <v>36</v>
          </cell>
          <cell r="L288">
            <v>1330</v>
          </cell>
          <cell r="P288">
            <v>0</v>
          </cell>
          <cell r="Q288">
            <v>0</v>
          </cell>
          <cell r="R288">
            <v>480.82</v>
          </cell>
          <cell r="S288">
            <v>0</v>
          </cell>
          <cell r="W288">
            <v>167.82</v>
          </cell>
          <cell r="X288">
            <v>1643</v>
          </cell>
        </row>
        <row r="289">
          <cell r="C289" t="str">
            <v>HOSPITAL SILVIO MAGALHÃES - CG Nº 019/2022</v>
          </cell>
          <cell r="E289" t="str">
            <v>GLICIA VADJA ALVES DA SILVA</v>
          </cell>
          <cell r="G289" t="str">
            <v>2 - Outros Profissionais da Saúde</v>
          </cell>
          <cell r="H289">
            <v>223505</v>
          </cell>
          <cell r="I289">
            <v>45200</v>
          </cell>
          <cell r="J289" t="str">
            <v>1 - Plantonista</v>
          </cell>
          <cell r="K289">
            <v>40</v>
          </cell>
          <cell r="L289">
            <v>2857.01</v>
          </cell>
          <cell r="P289">
            <v>0</v>
          </cell>
          <cell r="Q289">
            <v>0</v>
          </cell>
          <cell r="R289">
            <v>965.11</v>
          </cell>
          <cell r="S289">
            <v>54.31</v>
          </cell>
          <cell r="W289">
            <v>1187.43</v>
          </cell>
          <cell r="X289">
            <v>2689</v>
          </cell>
        </row>
        <row r="290">
          <cell r="C290" t="str">
            <v>HOSPITAL SILVIO MAGALHÃES - CG Nº 019/2022</v>
          </cell>
          <cell r="E290" t="str">
            <v>GRACILIANO LUCIO DE CARVALHO MORAIS</v>
          </cell>
          <cell r="G290" t="str">
            <v>2 - Outros Profissionais da Saúde</v>
          </cell>
          <cell r="H290">
            <v>322205</v>
          </cell>
          <cell r="I290">
            <v>45200</v>
          </cell>
          <cell r="J290" t="str">
            <v>1 - Plantonista</v>
          </cell>
          <cell r="K290">
            <v>36</v>
          </cell>
          <cell r="L290">
            <v>1330</v>
          </cell>
          <cell r="P290">
            <v>0</v>
          </cell>
          <cell r="Q290">
            <v>0</v>
          </cell>
          <cell r="R290">
            <v>578.78</v>
          </cell>
          <cell r="S290">
            <v>0</v>
          </cell>
          <cell r="W290">
            <v>158.78</v>
          </cell>
          <cell r="X290">
            <v>1750</v>
          </cell>
        </row>
        <row r="291">
          <cell r="C291" t="str">
            <v>HOSPITAL SILVIO MAGALHÃES - CG Nº 019/2022</v>
          </cell>
          <cell r="E291" t="str">
            <v>GUSTAVO LIBORIO SANTOS DE ALMEIDA</v>
          </cell>
          <cell r="G291" t="str">
            <v>1 - Médico</v>
          </cell>
          <cell r="H291">
            <v>225270</v>
          </cell>
          <cell r="I291">
            <v>45200</v>
          </cell>
          <cell r="J291" t="str">
            <v>1 - Plantonista</v>
          </cell>
          <cell r="K291">
            <v>24</v>
          </cell>
          <cell r="L291">
            <v>627.20000000000005</v>
          </cell>
          <cell r="P291">
            <v>17826.91</v>
          </cell>
          <cell r="Q291">
            <v>0</v>
          </cell>
          <cell r="R291">
            <v>49.45</v>
          </cell>
          <cell r="S291">
            <v>0</v>
          </cell>
          <cell r="W291">
            <v>17827.560000000001</v>
          </cell>
          <cell r="X291">
            <v>676</v>
          </cell>
        </row>
        <row r="292">
          <cell r="C292" t="str">
            <v>HOSPITAL SILVIO MAGALHÃES - CG Nº 019/2022</v>
          </cell>
          <cell r="E292" t="str">
            <v>HANNAH SARAH DE OLIVEIRA</v>
          </cell>
          <cell r="G292" t="str">
            <v>3 - Administrativo</v>
          </cell>
          <cell r="H292">
            <v>411005</v>
          </cell>
          <cell r="I292">
            <v>45200</v>
          </cell>
          <cell r="J292" t="str">
            <v>2 - Diarista</v>
          </cell>
          <cell r="K292">
            <v>44</v>
          </cell>
          <cell r="L292">
            <v>572</v>
          </cell>
          <cell r="P292">
            <v>1886.05</v>
          </cell>
          <cell r="Q292">
            <v>0</v>
          </cell>
          <cell r="R292">
            <v>192.92</v>
          </cell>
          <cell r="S292">
            <v>0</v>
          </cell>
          <cell r="W292">
            <v>1947.97</v>
          </cell>
          <cell r="X292">
            <v>703.00000000000023</v>
          </cell>
        </row>
        <row r="293">
          <cell r="C293" t="str">
            <v>HOSPITAL SILVIO MAGALHÃES - CG Nº 019/2022</v>
          </cell>
          <cell r="E293" t="str">
            <v>HARLESSON FRANK FERREIRA DA SILVA</v>
          </cell>
          <cell r="G293" t="str">
            <v>3 - Administrativo</v>
          </cell>
          <cell r="H293">
            <v>517410</v>
          </cell>
          <cell r="I293">
            <v>45200</v>
          </cell>
          <cell r="J293" t="str">
            <v>1 - Plantonista</v>
          </cell>
          <cell r="K293">
            <v>36</v>
          </cell>
          <cell r="L293">
            <v>1320</v>
          </cell>
          <cell r="P293">
            <v>0</v>
          </cell>
          <cell r="Q293">
            <v>0</v>
          </cell>
          <cell r="R293">
            <v>421.92</v>
          </cell>
          <cell r="S293">
            <v>0</v>
          </cell>
          <cell r="W293">
            <v>132.91999999999999</v>
          </cell>
          <cell r="X293">
            <v>1609</v>
          </cell>
        </row>
        <row r="294">
          <cell r="C294" t="str">
            <v>HOSPITAL SILVIO MAGALHÃES - CG Nº 019/2022</v>
          </cell>
          <cell r="E294" t="str">
            <v>HELDER DE OLIVEIRA COSTA</v>
          </cell>
          <cell r="G294" t="str">
            <v>1 - Médico</v>
          </cell>
          <cell r="H294">
            <v>225124</v>
          </cell>
          <cell r="I294">
            <v>45200</v>
          </cell>
          <cell r="J294" t="str">
            <v>1 - Plantonista</v>
          </cell>
          <cell r="K294">
            <v>24</v>
          </cell>
          <cell r="L294">
            <v>8064</v>
          </cell>
          <cell r="P294">
            <v>0</v>
          </cell>
          <cell r="Q294">
            <v>0</v>
          </cell>
          <cell r="R294">
            <v>2280.7600000000002</v>
          </cell>
          <cell r="S294">
            <v>0</v>
          </cell>
          <cell r="W294">
            <v>2819.76</v>
          </cell>
          <cell r="X294">
            <v>7525</v>
          </cell>
        </row>
        <row r="295">
          <cell r="C295" t="str">
            <v>HOSPITAL SILVIO MAGALHÃES - CG Nº 019/2022</v>
          </cell>
          <cell r="E295" t="str">
            <v>HELENA NATALYA DA SILVA LINS</v>
          </cell>
          <cell r="G295" t="str">
            <v>2 - Outros Profissionais da Saúde</v>
          </cell>
          <cell r="H295">
            <v>223505</v>
          </cell>
          <cell r="I295">
            <v>45200</v>
          </cell>
          <cell r="J295" t="str">
            <v>1 - Plantonista</v>
          </cell>
          <cell r="K295">
            <v>40</v>
          </cell>
          <cell r="L295">
            <v>2394.11</v>
          </cell>
          <cell r="P295">
            <v>0</v>
          </cell>
          <cell r="Q295">
            <v>0</v>
          </cell>
          <cell r="R295">
            <v>590.29</v>
          </cell>
          <cell r="S295">
            <v>54.31</v>
          </cell>
          <cell r="W295">
            <v>301.70999999999998</v>
          </cell>
          <cell r="X295">
            <v>2737</v>
          </cell>
        </row>
        <row r="296">
          <cell r="C296" t="str">
            <v>HOSPITAL SILVIO MAGALHÃES - CG Nº 019/2022</v>
          </cell>
          <cell r="E296" t="str">
            <v>HELIDA ALMEIDA MERGULHAO</v>
          </cell>
          <cell r="G296" t="str">
            <v>2 - Outros Profissionais da Saúde</v>
          </cell>
          <cell r="H296">
            <v>324115</v>
          </cell>
          <cell r="I296">
            <v>45200</v>
          </cell>
          <cell r="J296" t="str">
            <v>1 - Plantonista</v>
          </cell>
          <cell r="K296">
            <v>24</v>
          </cell>
          <cell r="L296">
            <v>2411.1999999999998</v>
          </cell>
          <cell r="P296">
            <v>0</v>
          </cell>
          <cell r="Q296">
            <v>0</v>
          </cell>
          <cell r="R296">
            <v>1856.87</v>
          </cell>
          <cell r="S296">
            <v>0</v>
          </cell>
          <cell r="W296">
            <v>725.07</v>
          </cell>
          <cell r="X296">
            <v>3542.9999999999995</v>
          </cell>
        </row>
        <row r="297">
          <cell r="C297" t="str">
            <v>HOSPITAL SILVIO MAGALHÃES - CG Nº 019/2022</v>
          </cell>
          <cell r="E297" t="str">
            <v>HELLYDA LOYANNE MUNIZ DA SILVA</v>
          </cell>
          <cell r="G297" t="str">
            <v>2 - Outros Profissionais da Saúde</v>
          </cell>
          <cell r="H297">
            <v>322205</v>
          </cell>
          <cell r="I297">
            <v>45200</v>
          </cell>
          <cell r="J297" t="str">
            <v>1 - Plantonista</v>
          </cell>
          <cell r="K297">
            <v>36</v>
          </cell>
          <cell r="L297">
            <v>1330</v>
          </cell>
          <cell r="P297">
            <v>0</v>
          </cell>
          <cell r="Q297">
            <v>0</v>
          </cell>
          <cell r="R297">
            <v>413.62</v>
          </cell>
          <cell r="S297">
            <v>0</v>
          </cell>
          <cell r="W297">
            <v>138.62</v>
          </cell>
          <cell r="X297">
            <v>1605</v>
          </cell>
        </row>
        <row r="298">
          <cell r="C298" t="str">
            <v>HOSPITAL SILVIO MAGALHÃES - CG Nº 019/2022</v>
          </cell>
          <cell r="E298" t="str">
            <v>HILANNA PATRICIA OLIVEIRA DE ANDRADE</v>
          </cell>
          <cell r="G298" t="str">
            <v>2 - Outros Profissionais da Saúde</v>
          </cell>
          <cell r="H298">
            <v>223505</v>
          </cell>
          <cell r="I298">
            <v>45200</v>
          </cell>
          <cell r="J298" t="str">
            <v>1 - Plantonista</v>
          </cell>
          <cell r="K298">
            <v>40</v>
          </cell>
          <cell r="L298">
            <v>2394.11</v>
          </cell>
          <cell r="P298">
            <v>0</v>
          </cell>
          <cell r="Q298">
            <v>0</v>
          </cell>
          <cell r="R298">
            <v>583.78</v>
          </cell>
          <cell r="S298">
            <v>0</v>
          </cell>
          <cell r="W298">
            <v>289.89</v>
          </cell>
          <cell r="X298">
            <v>2688.0000000000005</v>
          </cell>
        </row>
        <row r="299">
          <cell r="C299" t="str">
            <v>HOSPITAL SILVIO MAGALHÃES - CG Nº 019/2022</v>
          </cell>
          <cell r="E299" t="str">
            <v>HILDA MARIA DA SILVA</v>
          </cell>
          <cell r="G299" t="str">
            <v>3 - Administrativo</v>
          </cell>
          <cell r="H299">
            <v>517410</v>
          </cell>
          <cell r="I299">
            <v>45200</v>
          </cell>
          <cell r="J299" t="str">
            <v>1 - Plantonista</v>
          </cell>
          <cell r="K299">
            <v>36</v>
          </cell>
          <cell r="L299">
            <v>1320</v>
          </cell>
          <cell r="P299">
            <v>0</v>
          </cell>
          <cell r="Q299">
            <v>0</v>
          </cell>
          <cell r="R299">
            <v>192.58</v>
          </cell>
          <cell r="S299">
            <v>0</v>
          </cell>
          <cell r="W299">
            <v>123.58</v>
          </cell>
          <cell r="X299">
            <v>1389</v>
          </cell>
        </row>
        <row r="300">
          <cell r="C300" t="str">
            <v>HOSPITAL SILVIO MAGALHÃES - CG Nº 019/2022</v>
          </cell>
          <cell r="E300" t="str">
            <v>HUAM EMANUEL BUARQUE SILVA DE MELO</v>
          </cell>
          <cell r="G300" t="str">
            <v>3 - Administrativo</v>
          </cell>
          <cell r="H300">
            <v>414105</v>
          </cell>
          <cell r="I300">
            <v>45200</v>
          </cell>
          <cell r="J300" t="str">
            <v>1 - Plantonista</v>
          </cell>
          <cell r="K300">
            <v>36</v>
          </cell>
          <cell r="L300">
            <v>1320</v>
          </cell>
          <cell r="P300">
            <v>0</v>
          </cell>
          <cell r="Q300">
            <v>0</v>
          </cell>
          <cell r="R300">
            <v>126.81</v>
          </cell>
          <cell r="S300">
            <v>0</v>
          </cell>
          <cell r="W300">
            <v>196.81</v>
          </cell>
          <cell r="X300">
            <v>1250</v>
          </cell>
        </row>
        <row r="301">
          <cell r="C301" t="str">
            <v>HOSPITAL SILVIO MAGALHÃES - CG Nº 019/2022</v>
          </cell>
          <cell r="E301" t="str">
            <v xml:space="preserve">IDOVAN PAULINO DA SILVA FILHO </v>
          </cell>
          <cell r="G301" t="str">
            <v>3 - Administrativo</v>
          </cell>
          <cell r="H301">
            <v>521130</v>
          </cell>
          <cell r="I301">
            <v>45200</v>
          </cell>
          <cell r="J301" t="str">
            <v>1 - Plantonista</v>
          </cell>
          <cell r="K301">
            <v>36</v>
          </cell>
          <cell r="L301">
            <v>1320</v>
          </cell>
          <cell r="P301">
            <v>0</v>
          </cell>
          <cell r="Q301">
            <v>0</v>
          </cell>
          <cell r="R301">
            <v>126.56</v>
          </cell>
          <cell r="S301">
            <v>0</v>
          </cell>
          <cell r="W301">
            <v>117.56</v>
          </cell>
          <cell r="X301">
            <v>1329</v>
          </cell>
        </row>
        <row r="302">
          <cell r="C302" t="str">
            <v>HOSPITAL SILVIO MAGALHÃES - CG Nº 019/2022</v>
          </cell>
          <cell r="E302" t="str">
            <v>IGOR ALEXANDRE TAMURA</v>
          </cell>
          <cell r="G302" t="str">
            <v>1 - Médico</v>
          </cell>
          <cell r="H302">
            <v>225225</v>
          </cell>
          <cell r="I302">
            <v>45200</v>
          </cell>
          <cell r="J302" t="str">
            <v>1 - Plantonista</v>
          </cell>
          <cell r="K302">
            <v>24</v>
          </cell>
          <cell r="L302">
            <v>8064</v>
          </cell>
          <cell r="P302">
            <v>0</v>
          </cell>
          <cell r="Q302">
            <v>0</v>
          </cell>
          <cell r="R302">
            <v>2683.42</v>
          </cell>
          <cell r="S302">
            <v>0</v>
          </cell>
          <cell r="W302">
            <v>3996.42</v>
          </cell>
          <cell r="X302">
            <v>6751</v>
          </cell>
        </row>
        <row r="303">
          <cell r="C303" t="str">
            <v>HOSPITAL SILVIO MAGALHÃES - CG Nº 019/2022</v>
          </cell>
          <cell r="E303" t="str">
            <v>ILIVANIA MILENA BARBOSA VELOSO</v>
          </cell>
          <cell r="G303" t="str">
            <v>3 - Administrativo</v>
          </cell>
          <cell r="H303">
            <v>521130</v>
          </cell>
          <cell r="I303">
            <v>45200</v>
          </cell>
          <cell r="J303" t="str">
            <v>1 - Plantonista</v>
          </cell>
          <cell r="K303">
            <v>36</v>
          </cell>
          <cell r="L303">
            <v>1320</v>
          </cell>
          <cell r="P303">
            <v>0</v>
          </cell>
          <cell r="Q303">
            <v>0</v>
          </cell>
          <cell r="R303">
            <v>445.73</v>
          </cell>
          <cell r="S303">
            <v>0</v>
          </cell>
          <cell r="W303">
            <v>140.72999999999999</v>
          </cell>
          <cell r="X303">
            <v>1625</v>
          </cell>
        </row>
        <row r="304">
          <cell r="C304" t="str">
            <v>HOSPITAL SILVIO MAGALHÃES - CG Nº 019/2022</v>
          </cell>
          <cell r="E304" t="str">
            <v>ILMA MARIA DA CRUZ GOUVEIA</v>
          </cell>
          <cell r="G304" t="str">
            <v>2 - Outros Profissionais da Saúde</v>
          </cell>
          <cell r="H304">
            <v>322205</v>
          </cell>
          <cell r="I304">
            <v>45200</v>
          </cell>
          <cell r="J304" t="str">
            <v>1 - Plantonista</v>
          </cell>
          <cell r="K304">
            <v>36</v>
          </cell>
          <cell r="L304">
            <v>0</v>
          </cell>
          <cell r="P304">
            <v>2622.71</v>
          </cell>
          <cell r="Q304">
            <v>0</v>
          </cell>
          <cell r="R304">
            <v>0.76</v>
          </cell>
          <cell r="S304">
            <v>0</v>
          </cell>
          <cell r="W304">
            <v>2623.47</v>
          </cell>
          <cell r="X304">
            <v>4.5474735088646412E-13</v>
          </cell>
        </row>
        <row r="305">
          <cell r="C305" t="str">
            <v>HOSPITAL SILVIO MAGALHÃES - CG Nº 019/2022</v>
          </cell>
          <cell r="E305" t="str">
            <v>INGRID FERREIRA SIQUEIRA</v>
          </cell>
          <cell r="G305" t="str">
            <v>2 - Outros Profissionais da Saúde</v>
          </cell>
          <cell r="H305">
            <v>322205</v>
          </cell>
          <cell r="I305">
            <v>45200</v>
          </cell>
          <cell r="J305" t="str">
            <v>1 - Plantonista</v>
          </cell>
          <cell r="K305">
            <v>36</v>
          </cell>
          <cell r="L305">
            <v>1330</v>
          </cell>
          <cell r="P305">
            <v>0</v>
          </cell>
          <cell r="Q305">
            <v>0</v>
          </cell>
          <cell r="R305">
            <v>663.18</v>
          </cell>
          <cell r="S305">
            <v>54.31</v>
          </cell>
          <cell r="W305">
            <v>164.49</v>
          </cell>
          <cell r="X305">
            <v>1882.9999999999998</v>
          </cell>
        </row>
        <row r="306">
          <cell r="C306" t="str">
            <v>HOSPITAL SILVIO MAGALHÃES - CG Nº 019/2022</v>
          </cell>
          <cell r="E306" t="str">
            <v>IONALDO FLORENTINO DE AMORIM FILHO</v>
          </cell>
          <cell r="G306" t="str">
            <v>2 - Outros Profissionais da Saúde</v>
          </cell>
          <cell r="H306">
            <v>223505</v>
          </cell>
          <cell r="I306">
            <v>45200</v>
          </cell>
          <cell r="J306" t="str">
            <v>1 - Plantonista</v>
          </cell>
          <cell r="K306">
            <v>40</v>
          </cell>
          <cell r="L306">
            <v>2394.11</v>
          </cell>
          <cell r="P306">
            <v>0</v>
          </cell>
          <cell r="Q306">
            <v>0</v>
          </cell>
          <cell r="R306">
            <v>589.91999999999996</v>
          </cell>
          <cell r="S306">
            <v>54.31</v>
          </cell>
          <cell r="W306">
            <v>301.33999999999997</v>
          </cell>
          <cell r="X306">
            <v>2737</v>
          </cell>
        </row>
        <row r="307">
          <cell r="C307" t="str">
            <v>HOSPITAL SILVIO MAGALHÃES - CG Nº 019/2022</v>
          </cell>
          <cell r="E307" t="str">
            <v>IRACEMA SANTOS DE MELO</v>
          </cell>
          <cell r="G307" t="str">
            <v>2 - Outros Profissionais da Saúde</v>
          </cell>
          <cell r="H307">
            <v>322205</v>
          </cell>
          <cell r="I307">
            <v>45200</v>
          </cell>
          <cell r="J307" t="str">
            <v>1 - Plantonista</v>
          </cell>
          <cell r="K307">
            <v>36</v>
          </cell>
          <cell r="L307">
            <v>842.33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W307">
            <v>842.33</v>
          </cell>
          <cell r="X307">
            <v>0</v>
          </cell>
        </row>
        <row r="308">
          <cell r="C308" t="str">
            <v>HOSPITAL SILVIO MAGALHÃES - CG Nº 019/2022</v>
          </cell>
          <cell r="E308" t="str">
            <v>IRIS ALEXANDRA DA SILVA</v>
          </cell>
          <cell r="G308" t="str">
            <v>2 - Outros Profissionais da Saúde</v>
          </cell>
          <cell r="H308">
            <v>223505</v>
          </cell>
          <cell r="I308">
            <v>45200</v>
          </cell>
          <cell r="J308" t="str">
            <v>1 - Plantonista</v>
          </cell>
          <cell r="K308">
            <v>30</v>
          </cell>
          <cell r="L308">
            <v>2035.36</v>
          </cell>
          <cell r="P308">
            <v>0</v>
          </cell>
          <cell r="Q308">
            <v>0</v>
          </cell>
          <cell r="R308">
            <v>264.60000000000002</v>
          </cell>
          <cell r="S308">
            <v>711.94</v>
          </cell>
          <cell r="W308">
            <v>295.89999999999998</v>
          </cell>
          <cell r="X308">
            <v>2716</v>
          </cell>
        </row>
        <row r="309">
          <cell r="C309" t="str">
            <v>HOSPITAL SILVIO MAGALHÃES - CG Nº 019/2022</v>
          </cell>
          <cell r="E309" t="str">
            <v>IRIS TACIANA OLIVEIRA SOARES LIRA</v>
          </cell>
          <cell r="G309" t="str">
            <v>2 - Outros Profissionais da Saúde</v>
          </cell>
          <cell r="H309">
            <v>223505</v>
          </cell>
          <cell r="I309">
            <v>45200</v>
          </cell>
          <cell r="J309" t="str">
            <v>1 - Plantonista</v>
          </cell>
          <cell r="K309">
            <v>40</v>
          </cell>
          <cell r="L309">
            <v>1859.03</v>
          </cell>
          <cell r="P309">
            <v>0</v>
          </cell>
          <cell r="Q309">
            <v>0</v>
          </cell>
          <cell r="R309">
            <v>384.56</v>
          </cell>
          <cell r="S309">
            <v>0</v>
          </cell>
          <cell r="W309">
            <v>174.59</v>
          </cell>
          <cell r="X309">
            <v>2069</v>
          </cell>
        </row>
        <row r="310">
          <cell r="C310" t="str">
            <v>HOSPITAL SILVIO MAGALHÃES - CG Nº 019/2022</v>
          </cell>
          <cell r="E310" t="str">
            <v>ISAAC FERNANDO SILVA DE SOUZA</v>
          </cell>
          <cell r="G310" t="str">
            <v>2 - Outros Profissionais da Saúde</v>
          </cell>
          <cell r="H310">
            <v>322205</v>
          </cell>
          <cell r="I310">
            <v>45200</v>
          </cell>
          <cell r="J310" t="str">
            <v>1 - Plantonista</v>
          </cell>
          <cell r="K310">
            <v>36</v>
          </cell>
          <cell r="L310">
            <v>1330</v>
          </cell>
          <cell r="P310">
            <v>0</v>
          </cell>
          <cell r="Q310">
            <v>0</v>
          </cell>
          <cell r="R310">
            <v>354.35</v>
          </cell>
          <cell r="S310">
            <v>0</v>
          </cell>
          <cell r="W310">
            <v>138.35</v>
          </cell>
          <cell r="X310">
            <v>1546</v>
          </cell>
        </row>
        <row r="311">
          <cell r="C311" t="str">
            <v>HOSPITAL SILVIO MAGALHÃES - CG Nº 019/2022</v>
          </cell>
          <cell r="E311" t="str">
            <v>ISABEL CRISTINA DE ASSIS</v>
          </cell>
          <cell r="G311" t="str">
            <v>2 - Outros Profissionais da Saúde</v>
          </cell>
          <cell r="H311">
            <v>322205</v>
          </cell>
          <cell r="I311">
            <v>45200</v>
          </cell>
          <cell r="J311" t="str">
            <v>1 - Plantonista</v>
          </cell>
          <cell r="K311">
            <v>36</v>
          </cell>
          <cell r="L311">
            <v>1330</v>
          </cell>
          <cell r="P311">
            <v>0</v>
          </cell>
          <cell r="Q311">
            <v>0</v>
          </cell>
          <cell r="R311">
            <v>354.15</v>
          </cell>
          <cell r="S311">
            <v>0</v>
          </cell>
          <cell r="W311">
            <v>139.15</v>
          </cell>
          <cell r="X311">
            <v>1545</v>
          </cell>
        </row>
        <row r="312">
          <cell r="C312" t="str">
            <v>HOSPITAL SILVIO MAGALHÃES - CG Nº 019/2022</v>
          </cell>
          <cell r="E312" t="str">
            <v>ISABELA CAMILA ESTEVAO</v>
          </cell>
          <cell r="G312" t="str">
            <v>2 - Outros Profissionais da Saúde</v>
          </cell>
          <cell r="H312">
            <v>322205</v>
          </cell>
          <cell r="I312">
            <v>45200</v>
          </cell>
          <cell r="J312" t="str">
            <v>1 - Plantonista</v>
          </cell>
          <cell r="K312">
            <v>36</v>
          </cell>
          <cell r="L312">
            <v>1330</v>
          </cell>
          <cell r="P312">
            <v>0</v>
          </cell>
          <cell r="Q312">
            <v>0</v>
          </cell>
          <cell r="R312">
            <v>579.01</v>
          </cell>
          <cell r="S312">
            <v>0</v>
          </cell>
          <cell r="W312">
            <v>182.01</v>
          </cell>
          <cell r="X312">
            <v>1727</v>
          </cell>
        </row>
        <row r="313">
          <cell r="C313" t="str">
            <v>HOSPITAL SILVIO MAGALHÃES - CG Nº 019/2022</v>
          </cell>
          <cell r="E313" t="str">
            <v>ISABELA LAIS DUARTE FREIRE</v>
          </cell>
          <cell r="G313" t="str">
            <v>3 - Administrativo</v>
          </cell>
          <cell r="H313">
            <v>521130</v>
          </cell>
          <cell r="I313">
            <v>45200</v>
          </cell>
          <cell r="J313" t="str">
            <v>1 - Plantonista</v>
          </cell>
          <cell r="K313">
            <v>36</v>
          </cell>
          <cell r="L313">
            <v>1320</v>
          </cell>
          <cell r="P313">
            <v>0</v>
          </cell>
          <cell r="Q313">
            <v>0</v>
          </cell>
          <cell r="R313">
            <v>126.88</v>
          </cell>
          <cell r="S313">
            <v>0</v>
          </cell>
          <cell r="W313">
            <v>117.88</v>
          </cell>
          <cell r="X313">
            <v>1329</v>
          </cell>
        </row>
        <row r="314">
          <cell r="C314" t="str">
            <v>HOSPITAL SILVIO MAGALHÃES - CG Nº 019/2022</v>
          </cell>
          <cell r="E314" t="str">
            <v>ISABELA PATRICIA MORAES DE OLIVEIRA</v>
          </cell>
          <cell r="G314" t="str">
            <v>2 - Outros Profissionais da Saúde</v>
          </cell>
          <cell r="H314">
            <v>223505</v>
          </cell>
          <cell r="I314">
            <v>45200</v>
          </cell>
          <cell r="J314" t="str">
            <v>1 - Plantonista</v>
          </cell>
          <cell r="K314">
            <v>40</v>
          </cell>
          <cell r="L314">
            <v>4168.13</v>
          </cell>
          <cell r="P314">
            <v>0</v>
          </cell>
          <cell r="Q314">
            <v>0</v>
          </cell>
          <cell r="R314">
            <v>472.43</v>
          </cell>
          <cell r="S314">
            <v>229.25</v>
          </cell>
          <cell r="W314">
            <v>839.81</v>
          </cell>
          <cell r="X314">
            <v>4030.0000000000005</v>
          </cell>
        </row>
        <row r="315">
          <cell r="C315" t="str">
            <v>HOSPITAL SILVIO MAGALHÃES - CG Nº 019/2022</v>
          </cell>
          <cell r="E315" t="str">
            <v>ISAIAS MARQUES JOSE JUNIOR</v>
          </cell>
          <cell r="G315" t="str">
            <v>3 - Administrativo</v>
          </cell>
          <cell r="H315">
            <v>517410</v>
          </cell>
          <cell r="I315">
            <v>45200</v>
          </cell>
          <cell r="J315" t="str">
            <v>1 - Plantonista</v>
          </cell>
          <cell r="K315">
            <v>36</v>
          </cell>
          <cell r="L315">
            <v>44</v>
          </cell>
          <cell r="P315">
            <v>2156.4299999999998</v>
          </cell>
          <cell r="Q315">
            <v>0</v>
          </cell>
          <cell r="R315">
            <v>4.18</v>
          </cell>
          <cell r="S315">
            <v>0</v>
          </cell>
          <cell r="W315">
            <v>2161.61</v>
          </cell>
          <cell r="X315">
            <v>42.999999999999545</v>
          </cell>
        </row>
        <row r="316">
          <cell r="C316" t="str">
            <v>HOSPITAL SILVIO MAGALHÃES - CG Nº 019/2022</v>
          </cell>
          <cell r="E316" t="str">
            <v>ISLAYNNE KAROLAYNE SOARES DA SILVA</v>
          </cell>
          <cell r="G316" t="str">
            <v>2 - Outros Profissionais da Saúde</v>
          </cell>
          <cell r="H316">
            <v>223505</v>
          </cell>
          <cell r="I316">
            <v>45200</v>
          </cell>
          <cell r="J316" t="str">
            <v>1 - Plantonista</v>
          </cell>
          <cell r="K316">
            <v>40</v>
          </cell>
          <cell r="L316">
            <v>1859.03</v>
          </cell>
          <cell r="P316">
            <v>0</v>
          </cell>
          <cell r="Q316">
            <v>0</v>
          </cell>
          <cell r="R316">
            <v>264.82</v>
          </cell>
          <cell r="S316">
            <v>0</v>
          </cell>
          <cell r="W316">
            <v>174.85</v>
          </cell>
          <cell r="X316">
            <v>1949</v>
          </cell>
        </row>
        <row r="317">
          <cell r="C317" t="str">
            <v>HOSPITAL SILVIO MAGALHÃES - CG Nº 019/2022</v>
          </cell>
          <cell r="E317" t="str">
            <v>IVANERY JOSEANNE SANTOS DE LINO</v>
          </cell>
          <cell r="G317" t="str">
            <v>2 - Outros Profissionais da Saúde</v>
          </cell>
          <cell r="H317">
            <v>322205</v>
          </cell>
          <cell r="I317">
            <v>45200</v>
          </cell>
          <cell r="J317" t="str">
            <v>1 - Plantonista</v>
          </cell>
          <cell r="K317">
            <v>36</v>
          </cell>
          <cell r="L317">
            <v>1330</v>
          </cell>
          <cell r="P317">
            <v>0</v>
          </cell>
          <cell r="Q317">
            <v>0</v>
          </cell>
          <cell r="R317">
            <v>413.92</v>
          </cell>
          <cell r="S317">
            <v>0</v>
          </cell>
          <cell r="W317">
            <v>138.91999999999999</v>
          </cell>
          <cell r="X317">
            <v>1605</v>
          </cell>
        </row>
        <row r="318">
          <cell r="C318" t="str">
            <v>HOSPITAL SILVIO MAGALHÃES - CG Nº 019/2022</v>
          </cell>
          <cell r="E318" t="str">
            <v>IVANILDA RAFAELA DA SILVA</v>
          </cell>
          <cell r="G318" t="str">
            <v>2 - Outros Profissionais da Saúde</v>
          </cell>
          <cell r="H318">
            <v>517410</v>
          </cell>
          <cell r="I318">
            <v>45200</v>
          </cell>
          <cell r="J318" t="str">
            <v>2 - Diarista</v>
          </cell>
          <cell r="K318">
            <v>44</v>
          </cell>
          <cell r="L318">
            <v>1320</v>
          </cell>
          <cell r="P318">
            <v>0</v>
          </cell>
          <cell r="Q318">
            <v>0</v>
          </cell>
          <cell r="R318">
            <v>126.78</v>
          </cell>
          <cell r="S318">
            <v>0</v>
          </cell>
          <cell r="W318">
            <v>117.78</v>
          </cell>
          <cell r="X318">
            <v>1329</v>
          </cell>
        </row>
        <row r="319">
          <cell r="C319" t="str">
            <v>HOSPITAL SILVIO MAGALHÃES - CG Nº 019/2022</v>
          </cell>
          <cell r="E319" t="str">
            <v>IVISSON MUNIZ VIEIRA</v>
          </cell>
          <cell r="G319" t="str">
            <v>2 - Outros Profissionais da Saúde</v>
          </cell>
          <cell r="H319">
            <v>322205</v>
          </cell>
          <cell r="I319">
            <v>45200</v>
          </cell>
          <cell r="J319" t="str">
            <v>1 - Plantonista</v>
          </cell>
          <cell r="K319">
            <v>36</v>
          </cell>
          <cell r="L319">
            <v>1330</v>
          </cell>
          <cell r="P319">
            <v>0</v>
          </cell>
          <cell r="Q319">
            <v>0</v>
          </cell>
          <cell r="R319">
            <v>644.91</v>
          </cell>
          <cell r="S319">
            <v>0</v>
          </cell>
          <cell r="W319">
            <v>463.91</v>
          </cell>
          <cell r="X319">
            <v>1510.9999999999998</v>
          </cell>
        </row>
        <row r="320">
          <cell r="C320" t="str">
            <v>HOSPITAL SILVIO MAGALHÃES - CG Nº 019/2022</v>
          </cell>
          <cell r="E320" t="str">
            <v>IZABELLA CRISTINA MATOS TABOSA</v>
          </cell>
          <cell r="G320" t="str">
            <v>3 - Administrativo</v>
          </cell>
          <cell r="H320">
            <v>131205</v>
          </cell>
          <cell r="I320">
            <v>45200</v>
          </cell>
          <cell r="J320" t="str">
            <v>2 - Diarista</v>
          </cell>
          <cell r="K320">
            <v>44</v>
          </cell>
          <cell r="L320">
            <v>15511.7</v>
          </cell>
          <cell r="P320">
            <v>0</v>
          </cell>
          <cell r="Q320">
            <v>0</v>
          </cell>
          <cell r="R320">
            <v>0.28000000000000003</v>
          </cell>
          <cell r="S320">
            <v>0</v>
          </cell>
          <cell r="W320">
            <v>3235.98</v>
          </cell>
          <cell r="X320">
            <v>12276.000000000002</v>
          </cell>
        </row>
        <row r="321">
          <cell r="C321" t="str">
            <v>HOSPITAL SILVIO MAGALHÃES - CG Nº 019/2022</v>
          </cell>
          <cell r="E321" t="str">
            <v>JAANINE RAFAELA DE SIQUEIRA SILVA</v>
          </cell>
          <cell r="G321" t="str">
            <v>2 - Outros Profissionais da Saúde</v>
          </cell>
          <cell r="H321">
            <v>223505</v>
          </cell>
          <cell r="I321">
            <v>45200</v>
          </cell>
          <cell r="J321" t="str">
            <v>1 - Plantonista</v>
          </cell>
          <cell r="K321">
            <v>40</v>
          </cell>
          <cell r="L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W321">
            <v>12190.23</v>
          </cell>
          <cell r="X321">
            <v>0</v>
          </cell>
        </row>
        <row r="322">
          <cell r="C322" t="str">
            <v>HOSPITAL SILVIO MAGALHÃES - CG Nº 019/2022</v>
          </cell>
          <cell r="E322" t="str">
            <v>JACINALDO MENDES DE LIRA</v>
          </cell>
          <cell r="G322" t="str">
            <v>2 - Outros Profissionais da Saúde</v>
          </cell>
          <cell r="H322">
            <v>515110</v>
          </cell>
          <cell r="I322">
            <v>45200</v>
          </cell>
          <cell r="J322" t="str">
            <v>1 - Plantonista</v>
          </cell>
          <cell r="K322">
            <v>36</v>
          </cell>
          <cell r="L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W322">
            <v>6225.67</v>
          </cell>
          <cell r="X322">
            <v>0</v>
          </cell>
        </row>
        <row r="323">
          <cell r="C323" t="str">
            <v>HOSPITAL SILVIO MAGALHÃES - CG Nº 019/2022</v>
          </cell>
          <cell r="E323" t="str">
            <v xml:space="preserve">JACQUELINE PATRICIA LINS </v>
          </cell>
          <cell r="G323" t="str">
            <v>2 - Outros Profissionais da Saúde</v>
          </cell>
          <cell r="H323">
            <v>223505</v>
          </cell>
          <cell r="I323">
            <v>45200</v>
          </cell>
          <cell r="J323" t="str">
            <v>1 - Plantonista</v>
          </cell>
          <cell r="K323">
            <v>40</v>
          </cell>
          <cell r="L323">
            <v>0</v>
          </cell>
          <cell r="P323">
            <v>3604.19</v>
          </cell>
          <cell r="Q323">
            <v>0</v>
          </cell>
          <cell r="R323">
            <v>0.88</v>
          </cell>
          <cell r="S323">
            <v>0</v>
          </cell>
          <cell r="W323">
            <v>3605.07</v>
          </cell>
          <cell r="X323">
            <v>0</v>
          </cell>
        </row>
        <row r="324">
          <cell r="C324" t="str">
            <v>HOSPITAL SILVIO MAGALHÃES - CG Nº 019/2022</v>
          </cell>
          <cell r="E324" t="str">
            <v>JACQUELINE VALERIA ALVES DE LIRA</v>
          </cell>
          <cell r="G324" t="str">
            <v>2 - Outros Profissionais da Saúde</v>
          </cell>
          <cell r="H324">
            <v>322205</v>
          </cell>
          <cell r="I324">
            <v>45200</v>
          </cell>
          <cell r="J324" t="str">
            <v>1 - Plantonista</v>
          </cell>
          <cell r="K324">
            <v>36</v>
          </cell>
          <cell r="L324">
            <v>1330</v>
          </cell>
          <cell r="P324">
            <v>0</v>
          </cell>
          <cell r="Q324">
            <v>0</v>
          </cell>
          <cell r="R324">
            <v>578.33000000000004</v>
          </cell>
          <cell r="S324">
            <v>0</v>
          </cell>
          <cell r="W324">
            <v>159.33000000000001</v>
          </cell>
          <cell r="X324">
            <v>1749</v>
          </cell>
        </row>
        <row r="325">
          <cell r="C325" t="str">
            <v>HOSPITAL SILVIO MAGALHÃES - CG Nº 019/2022</v>
          </cell>
          <cell r="E325" t="str">
            <v>JADIVANIA AMARAL DE OLIVEIRA</v>
          </cell>
          <cell r="G325" t="str">
            <v>2 - Outros Profissionais da Saúde</v>
          </cell>
          <cell r="H325">
            <v>322205</v>
          </cell>
          <cell r="I325">
            <v>45200</v>
          </cell>
          <cell r="J325" t="str">
            <v>1 - Plantonista</v>
          </cell>
          <cell r="K325">
            <v>36</v>
          </cell>
          <cell r="L325">
            <v>1330</v>
          </cell>
          <cell r="P325">
            <v>0</v>
          </cell>
          <cell r="Q325">
            <v>0</v>
          </cell>
          <cell r="R325">
            <v>578.23</v>
          </cell>
          <cell r="S325">
            <v>0</v>
          </cell>
          <cell r="W325">
            <v>216.23</v>
          </cell>
          <cell r="X325">
            <v>1692</v>
          </cell>
        </row>
        <row r="326">
          <cell r="C326" t="str">
            <v>HOSPITAL SILVIO MAGALHÃES - CG Nº 019/2022</v>
          </cell>
          <cell r="E326" t="str">
            <v>JADSON MACHADO FERRAZ</v>
          </cell>
          <cell r="G326" t="str">
            <v>2 - Outros Profissionais da Saúde</v>
          </cell>
          <cell r="H326">
            <v>223505</v>
          </cell>
          <cell r="I326">
            <v>45200</v>
          </cell>
          <cell r="J326" t="str">
            <v>1 - Plantonista</v>
          </cell>
          <cell r="K326">
            <v>40</v>
          </cell>
          <cell r="L326">
            <v>2857.01</v>
          </cell>
          <cell r="P326">
            <v>0</v>
          </cell>
          <cell r="Q326">
            <v>0</v>
          </cell>
          <cell r="R326">
            <v>958.72</v>
          </cell>
          <cell r="S326">
            <v>0</v>
          </cell>
          <cell r="W326">
            <v>484.73</v>
          </cell>
          <cell r="X326">
            <v>3331.0000000000005</v>
          </cell>
        </row>
        <row r="327">
          <cell r="C327" t="str">
            <v>HOSPITAL SILVIO MAGALHÃES - CG Nº 019/2022</v>
          </cell>
          <cell r="E327" t="str">
            <v>JAELSON XAVIER DE SOUSA</v>
          </cell>
          <cell r="G327" t="str">
            <v>3 - Administrativo</v>
          </cell>
          <cell r="H327">
            <v>141605</v>
          </cell>
          <cell r="I327">
            <v>45200</v>
          </cell>
          <cell r="J327" t="str">
            <v>1 - Plantonista</v>
          </cell>
          <cell r="K327">
            <v>22</v>
          </cell>
          <cell r="L327">
            <v>1481.57</v>
          </cell>
          <cell r="P327">
            <v>0</v>
          </cell>
          <cell r="Q327">
            <v>0</v>
          </cell>
          <cell r="R327">
            <v>74.459999999999994</v>
          </cell>
          <cell r="S327">
            <v>0</v>
          </cell>
          <cell r="W327">
            <v>469.03</v>
          </cell>
          <cell r="X327">
            <v>1087</v>
          </cell>
        </row>
        <row r="328">
          <cell r="C328" t="str">
            <v>HOSPITAL SILVIO MAGALHÃES - CG Nº 019/2022</v>
          </cell>
          <cell r="E328" t="str">
            <v>JAILSON JOSE DA SILVA</v>
          </cell>
          <cell r="G328" t="str">
            <v>3 - Administrativo</v>
          </cell>
          <cell r="H328">
            <v>313120</v>
          </cell>
          <cell r="I328">
            <v>45200</v>
          </cell>
          <cell r="J328" t="str">
            <v>1 - Plantonista</v>
          </cell>
          <cell r="K328">
            <v>36</v>
          </cell>
          <cell r="L328">
            <v>1868.6</v>
          </cell>
          <cell r="P328">
            <v>0</v>
          </cell>
          <cell r="Q328">
            <v>0</v>
          </cell>
          <cell r="R328">
            <v>622.26</v>
          </cell>
          <cell r="S328">
            <v>0</v>
          </cell>
          <cell r="W328">
            <v>211.86</v>
          </cell>
          <cell r="X328">
            <v>2278.9999999999995</v>
          </cell>
        </row>
        <row r="329">
          <cell r="C329" t="str">
            <v>HOSPITAL SILVIO MAGALHÃES - CG Nº 019/2022</v>
          </cell>
          <cell r="E329" t="str">
            <v>JAILTON MARTINS DA SILVA</v>
          </cell>
          <cell r="G329" t="str">
            <v>3 - Administrativo</v>
          </cell>
          <cell r="H329">
            <v>515110</v>
          </cell>
          <cell r="I329">
            <v>45200</v>
          </cell>
          <cell r="J329" t="str">
            <v>1 - Plantonista</v>
          </cell>
          <cell r="K329">
            <v>36</v>
          </cell>
          <cell r="L329">
            <v>1320</v>
          </cell>
          <cell r="P329">
            <v>0</v>
          </cell>
          <cell r="Q329">
            <v>0</v>
          </cell>
          <cell r="R329">
            <v>498.4</v>
          </cell>
          <cell r="S329">
            <v>0</v>
          </cell>
          <cell r="W329">
            <v>439.4</v>
          </cell>
          <cell r="X329">
            <v>1379</v>
          </cell>
        </row>
        <row r="330">
          <cell r="C330" t="str">
            <v>HOSPITAL SILVIO MAGALHÃES - CG Nº 019/2022</v>
          </cell>
          <cell r="E330" t="str">
            <v>JAIMESSON HENRIQUE DA SILVA</v>
          </cell>
          <cell r="G330" t="str">
            <v>2 - Outros Profissionais da Saúde</v>
          </cell>
          <cell r="H330">
            <v>322205</v>
          </cell>
          <cell r="I330">
            <v>45200</v>
          </cell>
          <cell r="J330" t="str">
            <v>1 - Plantonista</v>
          </cell>
          <cell r="K330">
            <v>36</v>
          </cell>
          <cell r="L330">
            <v>1330</v>
          </cell>
          <cell r="P330">
            <v>0</v>
          </cell>
          <cell r="Q330">
            <v>0</v>
          </cell>
          <cell r="R330">
            <v>578.39</v>
          </cell>
          <cell r="S330">
            <v>0</v>
          </cell>
          <cell r="W330">
            <v>159.38999999999999</v>
          </cell>
          <cell r="X330">
            <v>1749</v>
          </cell>
        </row>
        <row r="331">
          <cell r="C331" t="str">
            <v>HOSPITAL SILVIO MAGALHÃES - CG Nº 019/2022</v>
          </cell>
          <cell r="E331" t="str">
            <v xml:space="preserve">JAIRO JOSE FERREIRA JUNIOR </v>
          </cell>
          <cell r="G331" t="str">
            <v>2 - Outros Profissionais da Saúde</v>
          </cell>
          <cell r="H331">
            <v>324115</v>
          </cell>
          <cell r="I331">
            <v>45200</v>
          </cell>
          <cell r="J331" t="str">
            <v>1 - Plantonista</v>
          </cell>
          <cell r="K331">
            <v>24</v>
          </cell>
          <cell r="L331">
            <v>0</v>
          </cell>
          <cell r="P331">
            <v>4737.92</v>
          </cell>
          <cell r="Q331">
            <v>0</v>
          </cell>
          <cell r="R331">
            <v>0.43</v>
          </cell>
          <cell r="S331">
            <v>0</v>
          </cell>
          <cell r="W331">
            <v>4738.3500000000004</v>
          </cell>
          <cell r="X331">
            <v>0</v>
          </cell>
        </row>
        <row r="332">
          <cell r="C332" t="str">
            <v>HOSPITAL SILVIO MAGALHÃES - CG Nº 019/2022</v>
          </cell>
          <cell r="E332" t="str">
            <v>JAMILLY MACENA DA SILVA SANTOS</v>
          </cell>
          <cell r="G332" t="str">
            <v>2 - Outros Profissionais da Saúde</v>
          </cell>
          <cell r="H332">
            <v>223505</v>
          </cell>
          <cell r="I332">
            <v>45200</v>
          </cell>
          <cell r="J332" t="str">
            <v>1 - Plantonista</v>
          </cell>
          <cell r="K332">
            <v>40</v>
          </cell>
          <cell r="L332">
            <v>2035.36</v>
          </cell>
          <cell r="P332">
            <v>0</v>
          </cell>
          <cell r="Q332">
            <v>0</v>
          </cell>
          <cell r="R332">
            <v>632.92999999999995</v>
          </cell>
          <cell r="S332">
            <v>0</v>
          </cell>
          <cell r="W332">
            <v>213.29</v>
          </cell>
          <cell r="X332">
            <v>2455</v>
          </cell>
        </row>
        <row r="333">
          <cell r="C333" t="str">
            <v>HOSPITAL SILVIO MAGALHÃES - CG Nº 019/2022</v>
          </cell>
          <cell r="E333" t="str">
            <v>JAMYLLY MARTINHO BARBOSA</v>
          </cell>
          <cell r="G333" t="str">
            <v>3 - Administrativo</v>
          </cell>
          <cell r="H333">
            <v>422110</v>
          </cell>
          <cell r="I333">
            <v>45200</v>
          </cell>
          <cell r="J333" t="str">
            <v>2 - Diarista</v>
          </cell>
          <cell r="K333">
            <v>20</v>
          </cell>
          <cell r="L333">
            <v>620</v>
          </cell>
          <cell r="P333">
            <v>0</v>
          </cell>
          <cell r="Q333">
            <v>0</v>
          </cell>
          <cell r="R333">
            <v>0.14000000000000001</v>
          </cell>
          <cell r="S333">
            <v>0</v>
          </cell>
          <cell r="W333">
            <v>91.14</v>
          </cell>
          <cell r="X333">
            <v>529</v>
          </cell>
        </row>
        <row r="334">
          <cell r="C334" t="str">
            <v>HOSPITAL SILVIO MAGALHÃES - CG Nº 019/2022</v>
          </cell>
          <cell r="E334" t="str">
            <v xml:space="preserve">JANAINA AFONSO DE ASSIS </v>
          </cell>
          <cell r="G334" t="str">
            <v>2 - Outros Profissionais da Saúde</v>
          </cell>
          <cell r="H334">
            <v>223505</v>
          </cell>
          <cell r="I334">
            <v>45200</v>
          </cell>
          <cell r="J334" t="str">
            <v>1 - Plantonista</v>
          </cell>
          <cell r="K334">
            <v>40</v>
          </cell>
          <cell r="L334">
            <v>2394.11</v>
          </cell>
          <cell r="P334">
            <v>0</v>
          </cell>
          <cell r="Q334">
            <v>0</v>
          </cell>
          <cell r="R334">
            <v>733.53</v>
          </cell>
          <cell r="S334">
            <v>131.68</v>
          </cell>
          <cell r="W334">
            <v>344.32</v>
          </cell>
          <cell r="X334">
            <v>2915</v>
          </cell>
        </row>
        <row r="335">
          <cell r="C335" t="str">
            <v>HOSPITAL SILVIO MAGALHÃES - CG Nº 019/2022</v>
          </cell>
          <cell r="E335" t="str">
            <v>JANAINA ALBINO MARQUES DA SILVA</v>
          </cell>
          <cell r="G335" t="str">
            <v>2 - Outros Profissionais da Saúde</v>
          </cell>
          <cell r="H335">
            <v>322205</v>
          </cell>
          <cell r="I335">
            <v>45200</v>
          </cell>
          <cell r="J335" t="str">
            <v>1 - Plantonista</v>
          </cell>
          <cell r="K335">
            <v>36</v>
          </cell>
          <cell r="L335">
            <v>1330</v>
          </cell>
          <cell r="P335">
            <v>0</v>
          </cell>
          <cell r="Q335">
            <v>0</v>
          </cell>
          <cell r="R335">
            <v>480.75</v>
          </cell>
          <cell r="S335">
            <v>0</v>
          </cell>
          <cell r="W335">
            <v>344.75</v>
          </cell>
          <cell r="X335">
            <v>1466</v>
          </cell>
        </row>
        <row r="336">
          <cell r="C336" t="str">
            <v>HOSPITAL SILVIO MAGALHÃES - CG Nº 019/2022</v>
          </cell>
          <cell r="E336" t="str">
            <v>JANAINA LINS DA SILVA</v>
          </cell>
          <cell r="G336" t="str">
            <v>2 - Outros Profissionais da Saúde</v>
          </cell>
          <cell r="H336">
            <v>322205</v>
          </cell>
          <cell r="I336">
            <v>45200</v>
          </cell>
          <cell r="J336" t="str">
            <v>1 - Plantonista</v>
          </cell>
          <cell r="K336">
            <v>36</v>
          </cell>
          <cell r="L336">
            <v>1330</v>
          </cell>
          <cell r="P336">
            <v>0</v>
          </cell>
          <cell r="Q336">
            <v>0</v>
          </cell>
          <cell r="R336">
            <v>645.37</v>
          </cell>
          <cell r="S336">
            <v>0</v>
          </cell>
          <cell r="W336">
            <v>458.37</v>
          </cell>
          <cell r="X336">
            <v>1517</v>
          </cell>
        </row>
        <row r="337">
          <cell r="C337" t="str">
            <v>HOSPITAL SILVIO MAGALHÃES - CG Nº 019/2022</v>
          </cell>
          <cell r="E337" t="str">
            <v>JANE KELLY FERREIRA DA SILVA</v>
          </cell>
          <cell r="G337" t="str">
            <v>2 - Outros Profissionais da Saúde</v>
          </cell>
          <cell r="H337">
            <v>322205</v>
          </cell>
          <cell r="I337">
            <v>45200</v>
          </cell>
          <cell r="J337" t="str">
            <v>1 - Plantonista</v>
          </cell>
          <cell r="K337">
            <v>36</v>
          </cell>
          <cell r="L337">
            <v>1330</v>
          </cell>
          <cell r="P337">
            <v>0</v>
          </cell>
          <cell r="Q337">
            <v>0</v>
          </cell>
          <cell r="R337">
            <v>413.61</v>
          </cell>
          <cell r="S337">
            <v>54.31</v>
          </cell>
          <cell r="W337">
            <v>143.91999999999999</v>
          </cell>
          <cell r="X337">
            <v>1654</v>
          </cell>
        </row>
        <row r="338">
          <cell r="C338" t="str">
            <v>HOSPITAL SILVIO MAGALHÃES - CG Nº 019/2022</v>
          </cell>
          <cell r="E338" t="str">
            <v>JANECLEIDE FLORO DA SILVA</v>
          </cell>
          <cell r="G338" t="str">
            <v>2 - Outros Profissionais da Saúde</v>
          </cell>
          <cell r="H338">
            <v>322205</v>
          </cell>
          <cell r="I338">
            <v>45200</v>
          </cell>
          <cell r="J338" t="str">
            <v>1 - Plantonista</v>
          </cell>
          <cell r="K338">
            <v>36</v>
          </cell>
          <cell r="L338">
            <v>1330</v>
          </cell>
          <cell r="P338">
            <v>0</v>
          </cell>
          <cell r="Q338">
            <v>0</v>
          </cell>
          <cell r="R338">
            <v>578.66999999999996</v>
          </cell>
          <cell r="S338">
            <v>0</v>
          </cell>
          <cell r="W338">
            <v>158.66999999999999</v>
          </cell>
          <cell r="X338">
            <v>1750</v>
          </cell>
        </row>
        <row r="339">
          <cell r="C339" t="str">
            <v>HOSPITAL SILVIO MAGALHÃES - CG Nº 019/2022</v>
          </cell>
          <cell r="E339" t="str">
            <v>JANICLEIDE FERREIRA DA SILVA</v>
          </cell>
          <cell r="G339" t="str">
            <v>2 - Outros Profissionais da Saúde</v>
          </cell>
          <cell r="H339">
            <v>322205</v>
          </cell>
          <cell r="I339">
            <v>45200</v>
          </cell>
          <cell r="J339" t="str">
            <v>1 - Plantonista</v>
          </cell>
          <cell r="K339">
            <v>36</v>
          </cell>
          <cell r="L339">
            <v>0</v>
          </cell>
          <cell r="P339">
            <v>2498.6</v>
          </cell>
          <cell r="Q339">
            <v>0</v>
          </cell>
          <cell r="R339">
            <v>0.04</v>
          </cell>
          <cell r="S339">
            <v>0</v>
          </cell>
          <cell r="W339">
            <v>2498.64</v>
          </cell>
          <cell r="X339">
            <v>0</v>
          </cell>
        </row>
        <row r="340">
          <cell r="C340" t="str">
            <v>HOSPITAL SILVIO MAGALHÃES - CG Nº 019/2022</v>
          </cell>
          <cell r="E340" t="str">
            <v>JANIO SEVERINO SILVA LIMA</v>
          </cell>
          <cell r="G340" t="str">
            <v>3 - Administrativo</v>
          </cell>
          <cell r="H340">
            <v>782320</v>
          </cell>
          <cell r="I340">
            <v>45200</v>
          </cell>
          <cell r="J340" t="str">
            <v>1 - Plantonista</v>
          </cell>
          <cell r="K340">
            <v>36</v>
          </cell>
          <cell r="L340">
            <v>0</v>
          </cell>
          <cell r="P340">
            <v>2308.13</v>
          </cell>
          <cell r="Q340">
            <v>0</v>
          </cell>
          <cell r="R340">
            <v>0.53</v>
          </cell>
          <cell r="S340">
            <v>0</v>
          </cell>
          <cell r="W340">
            <v>2308.66</v>
          </cell>
          <cell r="X340">
            <v>4.5474735088646412E-13</v>
          </cell>
        </row>
        <row r="341">
          <cell r="C341" t="str">
            <v>HOSPITAL SILVIO MAGALHÃES - CG Nº 019/2022</v>
          </cell>
          <cell r="E341" t="str">
            <v>JAQUELINE BATISTA DA SILVA</v>
          </cell>
          <cell r="G341" t="str">
            <v>2 - Outros Profissionais da Saúde</v>
          </cell>
          <cell r="H341">
            <v>322205</v>
          </cell>
          <cell r="I341">
            <v>45200</v>
          </cell>
          <cell r="J341" t="str">
            <v>1 - Plantonista</v>
          </cell>
          <cell r="K341">
            <v>36</v>
          </cell>
          <cell r="L341">
            <v>1330</v>
          </cell>
          <cell r="P341">
            <v>0</v>
          </cell>
          <cell r="Q341">
            <v>0</v>
          </cell>
          <cell r="R341">
            <v>353.8</v>
          </cell>
          <cell r="S341">
            <v>0</v>
          </cell>
          <cell r="W341">
            <v>138.80000000000001</v>
          </cell>
          <cell r="X341">
            <v>1545</v>
          </cell>
        </row>
        <row r="342">
          <cell r="C342" t="str">
            <v>HOSPITAL SILVIO MAGALHÃES - CG Nº 019/2022</v>
          </cell>
          <cell r="E342" t="str">
            <v xml:space="preserve">JAQUELINE GOMES DE MELLO FIGUEIREDO </v>
          </cell>
          <cell r="G342" t="str">
            <v>2 - Outros Profissionais da Saúde</v>
          </cell>
          <cell r="H342">
            <v>322205</v>
          </cell>
          <cell r="I342">
            <v>45200</v>
          </cell>
          <cell r="J342" t="str">
            <v>1 - Plantonista</v>
          </cell>
          <cell r="K342">
            <v>36</v>
          </cell>
          <cell r="L342">
            <v>0</v>
          </cell>
          <cell r="P342">
            <v>2596</v>
          </cell>
          <cell r="Q342">
            <v>0</v>
          </cell>
          <cell r="R342">
            <v>0.23</v>
          </cell>
          <cell r="S342">
            <v>0</v>
          </cell>
          <cell r="W342">
            <v>2596.23</v>
          </cell>
          <cell r="X342">
            <v>0</v>
          </cell>
        </row>
        <row r="343">
          <cell r="C343" t="str">
            <v>HOSPITAL SILVIO MAGALHÃES - CG Nº 019/2022</v>
          </cell>
          <cell r="E343" t="str">
            <v>JAQUELINE LIMA CAVALCANTE SILVA</v>
          </cell>
          <cell r="G343" t="str">
            <v>2 - Outros Profissionais da Saúde</v>
          </cell>
          <cell r="H343">
            <v>322205</v>
          </cell>
          <cell r="I343">
            <v>45200</v>
          </cell>
          <cell r="J343" t="str">
            <v>1 - Plantonista</v>
          </cell>
          <cell r="K343">
            <v>36</v>
          </cell>
          <cell r="L343">
            <v>1330</v>
          </cell>
          <cell r="P343">
            <v>0</v>
          </cell>
          <cell r="Q343">
            <v>0</v>
          </cell>
          <cell r="R343">
            <v>578.94000000000005</v>
          </cell>
          <cell r="S343">
            <v>0</v>
          </cell>
          <cell r="W343">
            <v>158.94</v>
          </cell>
          <cell r="X343">
            <v>1750</v>
          </cell>
        </row>
        <row r="344">
          <cell r="C344" t="str">
            <v>HOSPITAL SILVIO MAGALHÃES - CG Nº 019/2022</v>
          </cell>
          <cell r="E344" t="str">
            <v>JARCILENE MARIA DA SILVA</v>
          </cell>
          <cell r="G344" t="str">
            <v>2 - Outros Profissionais da Saúde</v>
          </cell>
          <cell r="H344">
            <v>322205</v>
          </cell>
          <cell r="I344">
            <v>45200</v>
          </cell>
          <cell r="J344" t="str">
            <v>1 - Plantonista</v>
          </cell>
          <cell r="K344">
            <v>36</v>
          </cell>
          <cell r="L344">
            <v>1330</v>
          </cell>
          <cell r="P344">
            <v>0</v>
          </cell>
          <cell r="Q344">
            <v>0</v>
          </cell>
          <cell r="R344">
            <v>718.47</v>
          </cell>
          <cell r="S344">
            <v>54.31</v>
          </cell>
          <cell r="W344">
            <v>187.78</v>
          </cell>
          <cell r="X344">
            <v>1915.0000000000002</v>
          </cell>
        </row>
        <row r="345">
          <cell r="C345" t="str">
            <v>HOSPITAL SILVIO MAGALHÃES - CG Nº 019/2022</v>
          </cell>
          <cell r="E345" t="str">
            <v>JEANE MARIA DA SILVA</v>
          </cell>
          <cell r="G345" t="str">
            <v>3 - Administrativo</v>
          </cell>
          <cell r="H345">
            <v>413115</v>
          </cell>
          <cell r="I345">
            <v>45200</v>
          </cell>
          <cell r="J345" t="str">
            <v>2 - Diarista</v>
          </cell>
          <cell r="K345">
            <v>44</v>
          </cell>
          <cell r="L345">
            <v>2105.75</v>
          </cell>
          <cell r="P345">
            <v>0</v>
          </cell>
          <cell r="Q345">
            <v>0</v>
          </cell>
          <cell r="R345">
            <v>210.94</v>
          </cell>
          <cell r="S345">
            <v>0</v>
          </cell>
          <cell r="W345">
            <v>698.69</v>
          </cell>
          <cell r="X345">
            <v>1618</v>
          </cell>
        </row>
        <row r="346">
          <cell r="C346" t="str">
            <v>HOSPITAL SILVIO MAGALHÃES - CG Nº 019/2022</v>
          </cell>
          <cell r="E346" t="str">
            <v>JEFFERSON MAXWEBER RODRIGUES SA</v>
          </cell>
          <cell r="G346" t="str">
            <v>2 - Outros Profissionais da Saúde</v>
          </cell>
          <cell r="H346">
            <v>322205</v>
          </cell>
          <cell r="I346">
            <v>45200</v>
          </cell>
          <cell r="J346" t="str">
            <v>1 - Plantonista</v>
          </cell>
          <cell r="K346">
            <v>36</v>
          </cell>
          <cell r="L346">
            <v>1330</v>
          </cell>
          <cell r="P346">
            <v>0</v>
          </cell>
          <cell r="Q346">
            <v>0</v>
          </cell>
          <cell r="R346">
            <v>578.11</v>
          </cell>
          <cell r="S346">
            <v>0</v>
          </cell>
          <cell r="W346">
            <v>159.11000000000001</v>
          </cell>
          <cell r="X346">
            <v>1749</v>
          </cell>
        </row>
        <row r="347">
          <cell r="C347" t="str">
            <v>HOSPITAL SILVIO MAGALHÃES - CG Nº 019/2022</v>
          </cell>
          <cell r="E347" t="str">
            <v>JENIFER GEOVANNA DA SILVA DE JESUS</v>
          </cell>
          <cell r="G347" t="str">
            <v>3 - Administrativo</v>
          </cell>
          <cell r="H347">
            <v>422110</v>
          </cell>
          <cell r="I347">
            <v>45200</v>
          </cell>
          <cell r="J347" t="str">
            <v>1 - Plantonista</v>
          </cell>
          <cell r="K347">
            <v>36</v>
          </cell>
          <cell r="L347">
            <v>1320</v>
          </cell>
          <cell r="P347">
            <v>0</v>
          </cell>
          <cell r="Q347">
            <v>0</v>
          </cell>
          <cell r="R347">
            <v>126.58</v>
          </cell>
          <cell r="S347">
            <v>0</v>
          </cell>
          <cell r="W347">
            <v>117.58</v>
          </cell>
          <cell r="X347">
            <v>1329</v>
          </cell>
        </row>
        <row r="348">
          <cell r="C348" t="str">
            <v>HOSPITAL SILVIO MAGALHÃES - CG Nº 019/2022</v>
          </cell>
          <cell r="E348" t="str">
            <v>JENIFFER LUANA FEIJO DE MELO</v>
          </cell>
          <cell r="G348" t="str">
            <v>2 - Outros Profissionais da Saúde</v>
          </cell>
          <cell r="H348">
            <v>223505</v>
          </cell>
          <cell r="I348">
            <v>45200</v>
          </cell>
          <cell r="J348" t="str">
            <v>1 - Plantonista</v>
          </cell>
          <cell r="K348">
            <v>40</v>
          </cell>
          <cell r="L348">
            <v>2394.11</v>
          </cell>
          <cell r="P348">
            <v>0</v>
          </cell>
          <cell r="Q348">
            <v>0</v>
          </cell>
          <cell r="R348">
            <v>725.64</v>
          </cell>
          <cell r="S348">
            <v>185.99</v>
          </cell>
          <cell r="W348">
            <v>330.74</v>
          </cell>
          <cell r="X348">
            <v>2975</v>
          </cell>
        </row>
        <row r="349">
          <cell r="C349" t="str">
            <v>HOSPITAL SILVIO MAGALHÃES - CG Nº 019/2022</v>
          </cell>
          <cell r="E349" t="str">
            <v>JENNIFER CRISTINA DA SILVA MARQUES</v>
          </cell>
          <cell r="G349" t="str">
            <v>2 - Outros Profissionais da Saúde</v>
          </cell>
          <cell r="H349">
            <v>223505</v>
          </cell>
          <cell r="I349">
            <v>45200</v>
          </cell>
          <cell r="J349" t="str">
            <v>1 - Plantonista</v>
          </cell>
          <cell r="K349">
            <v>40</v>
          </cell>
          <cell r="L349">
            <v>2035.36</v>
          </cell>
          <cell r="P349">
            <v>0</v>
          </cell>
          <cell r="Q349">
            <v>0</v>
          </cell>
          <cell r="R349">
            <v>384.52</v>
          </cell>
          <cell r="S349">
            <v>0</v>
          </cell>
          <cell r="W349">
            <v>190.88</v>
          </cell>
          <cell r="X349">
            <v>2229</v>
          </cell>
        </row>
        <row r="350">
          <cell r="C350" t="str">
            <v>HOSPITAL SILVIO MAGALHÃES - CG Nº 019/2022</v>
          </cell>
          <cell r="E350" t="str">
            <v>JEREMIAS SEBASTIAO DA SILVA</v>
          </cell>
          <cell r="G350" t="str">
            <v>3 - Administrativo</v>
          </cell>
          <cell r="H350">
            <v>517410</v>
          </cell>
          <cell r="I350">
            <v>45200</v>
          </cell>
          <cell r="J350" t="str">
            <v>1 - Plantonista</v>
          </cell>
          <cell r="K350">
            <v>36</v>
          </cell>
          <cell r="L350">
            <v>1320</v>
          </cell>
          <cell r="P350">
            <v>0</v>
          </cell>
          <cell r="Q350">
            <v>0</v>
          </cell>
          <cell r="R350">
            <v>385.69</v>
          </cell>
          <cell r="S350">
            <v>0</v>
          </cell>
          <cell r="W350">
            <v>140.69</v>
          </cell>
          <cell r="X350">
            <v>1565</v>
          </cell>
        </row>
        <row r="351">
          <cell r="C351" t="str">
            <v>HOSPITAL SILVIO MAGALHÃES - CG Nº 019/2022</v>
          </cell>
          <cell r="E351" t="str">
            <v>JESSIANE MARIA MELO DA SILVA</v>
          </cell>
          <cell r="G351" t="str">
            <v>2 - Outros Profissionais da Saúde</v>
          </cell>
          <cell r="H351">
            <v>322205</v>
          </cell>
          <cell r="I351">
            <v>45200</v>
          </cell>
          <cell r="J351" t="str">
            <v>1 - Plantonista</v>
          </cell>
          <cell r="K351">
            <v>36</v>
          </cell>
          <cell r="L351">
            <v>1330</v>
          </cell>
          <cell r="P351">
            <v>0</v>
          </cell>
          <cell r="Q351">
            <v>0</v>
          </cell>
          <cell r="R351">
            <v>354.43</v>
          </cell>
          <cell r="S351">
            <v>54.31</v>
          </cell>
          <cell r="W351">
            <v>143.74</v>
          </cell>
          <cell r="X351">
            <v>1595</v>
          </cell>
        </row>
        <row r="352">
          <cell r="C352" t="str">
            <v>HOSPITAL SILVIO MAGALHÃES - CG Nº 019/2022</v>
          </cell>
          <cell r="E352" t="str">
            <v>JESSICA ANDRADE DE ALCANTARA</v>
          </cell>
          <cell r="G352" t="str">
            <v>3 - Administrativo</v>
          </cell>
          <cell r="H352">
            <v>521130</v>
          </cell>
          <cell r="I352">
            <v>45200</v>
          </cell>
          <cell r="J352" t="str">
            <v>1 - Plantonista</v>
          </cell>
          <cell r="K352">
            <v>36</v>
          </cell>
          <cell r="L352">
            <v>1320</v>
          </cell>
          <cell r="P352">
            <v>0</v>
          </cell>
          <cell r="Q352">
            <v>0</v>
          </cell>
          <cell r="R352">
            <v>126.86</v>
          </cell>
          <cell r="S352">
            <v>0</v>
          </cell>
          <cell r="W352">
            <v>196.86</v>
          </cell>
          <cell r="X352">
            <v>1250</v>
          </cell>
        </row>
        <row r="353">
          <cell r="C353" t="str">
            <v>HOSPITAL SILVIO MAGALHÃES - CG Nº 019/2022</v>
          </cell>
          <cell r="E353" t="str">
            <v>JESSICA THAMIRES DA SILVA MELO</v>
          </cell>
          <cell r="G353" t="str">
            <v>2 - Outros Profissionais da Saúde</v>
          </cell>
          <cell r="H353">
            <v>223505</v>
          </cell>
          <cell r="I353">
            <v>45200</v>
          </cell>
          <cell r="J353" t="str">
            <v>1 - Plantonista</v>
          </cell>
          <cell r="K353">
            <v>40</v>
          </cell>
          <cell r="L353">
            <v>2221.9</v>
          </cell>
          <cell r="P353">
            <v>0</v>
          </cell>
          <cell r="Q353">
            <v>0</v>
          </cell>
          <cell r="R353">
            <v>264.27</v>
          </cell>
          <cell r="S353">
            <v>166.64</v>
          </cell>
          <cell r="W353">
            <v>224.81</v>
          </cell>
          <cell r="X353">
            <v>2428</v>
          </cell>
        </row>
        <row r="354">
          <cell r="C354" t="str">
            <v>HOSPITAL SILVIO MAGALHÃES - CG Nº 019/2022</v>
          </cell>
          <cell r="E354" t="str">
            <v>JITANA CARLA DA SILVA OLIVEIRA</v>
          </cell>
          <cell r="G354" t="str">
            <v>2 - Outros Profissionais da Saúde</v>
          </cell>
          <cell r="H354">
            <v>223505</v>
          </cell>
          <cell r="I354">
            <v>45200</v>
          </cell>
          <cell r="J354" t="str">
            <v>1 - Plantonista</v>
          </cell>
          <cell r="K354">
            <v>40</v>
          </cell>
          <cell r="L354">
            <v>2857.01</v>
          </cell>
          <cell r="P354">
            <v>0</v>
          </cell>
          <cell r="Q354">
            <v>0</v>
          </cell>
          <cell r="R354">
            <v>1086.27</v>
          </cell>
          <cell r="S354">
            <v>54.31</v>
          </cell>
          <cell r="W354">
            <v>500.59</v>
          </cell>
          <cell r="X354">
            <v>3497</v>
          </cell>
        </row>
        <row r="355">
          <cell r="C355" t="str">
            <v>HOSPITAL SILVIO MAGALHÃES - CG Nº 019/2022</v>
          </cell>
          <cell r="E355" t="str">
            <v>JOAO BATISTA MIRANDA DO NASCIMENTO</v>
          </cell>
          <cell r="G355" t="str">
            <v>3 - Administrativo</v>
          </cell>
          <cell r="H355">
            <v>411005</v>
          </cell>
          <cell r="I355">
            <v>45200</v>
          </cell>
          <cell r="J355" t="str">
            <v>2 - Diarista</v>
          </cell>
          <cell r="K355">
            <v>44</v>
          </cell>
          <cell r="L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W355">
            <v>4649.84</v>
          </cell>
          <cell r="X355">
            <v>0</v>
          </cell>
        </row>
        <row r="356">
          <cell r="C356" t="str">
            <v>HOSPITAL SILVIO MAGALHÃES - CG Nº 019/2022</v>
          </cell>
          <cell r="E356" t="str">
            <v>JOAO ELIAS CABRAL SIQUEIRA DE LIMA</v>
          </cell>
          <cell r="G356" t="str">
            <v>3 - Administrativo</v>
          </cell>
          <cell r="H356">
            <v>422110</v>
          </cell>
          <cell r="I356">
            <v>45200</v>
          </cell>
          <cell r="J356" t="str">
            <v>1 - Plantonista</v>
          </cell>
          <cell r="K356">
            <v>40</v>
          </cell>
          <cell r="L356">
            <v>1188</v>
          </cell>
          <cell r="P356">
            <v>0</v>
          </cell>
          <cell r="Q356">
            <v>0</v>
          </cell>
          <cell r="R356">
            <v>174.33</v>
          </cell>
          <cell r="S356">
            <v>0</v>
          </cell>
          <cell r="W356">
            <v>104.33</v>
          </cell>
          <cell r="X356">
            <v>1258</v>
          </cell>
        </row>
        <row r="357">
          <cell r="C357" t="str">
            <v>HOSPITAL SILVIO MAGALHÃES - CG Nº 019/2022</v>
          </cell>
          <cell r="E357" t="str">
            <v>JOAO JERONIMO DA SILVA FILHO</v>
          </cell>
          <cell r="G357" t="str">
            <v>2 - Outros Profissionais da Saúde</v>
          </cell>
          <cell r="H357">
            <v>322205</v>
          </cell>
          <cell r="I357">
            <v>45200</v>
          </cell>
          <cell r="J357" t="str">
            <v>1 - Plantonista</v>
          </cell>
          <cell r="K357">
            <v>36</v>
          </cell>
          <cell r="L357">
            <v>1330</v>
          </cell>
          <cell r="P357">
            <v>0</v>
          </cell>
          <cell r="Q357">
            <v>0</v>
          </cell>
          <cell r="R357">
            <v>420.21</v>
          </cell>
          <cell r="S357">
            <v>54.31</v>
          </cell>
          <cell r="W357">
            <v>149.52000000000001</v>
          </cell>
          <cell r="X357">
            <v>1655</v>
          </cell>
        </row>
        <row r="358">
          <cell r="C358" t="str">
            <v>HOSPITAL SILVIO MAGALHÃES - CG Nº 019/2022</v>
          </cell>
          <cell r="E358" t="str">
            <v>JOAQUIM ALEXANDRE LINS BEZERRA</v>
          </cell>
          <cell r="G358" t="str">
            <v>2 - Outros Profissionais da Saúde</v>
          </cell>
          <cell r="H358">
            <v>322205</v>
          </cell>
          <cell r="I358">
            <v>45200</v>
          </cell>
          <cell r="J358" t="str">
            <v>1 - Plantonista</v>
          </cell>
          <cell r="K358">
            <v>36</v>
          </cell>
          <cell r="L358">
            <v>1330</v>
          </cell>
          <cell r="P358">
            <v>0</v>
          </cell>
          <cell r="Q358">
            <v>0</v>
          </cell>
          <cell r="R358">
            <v>585.6</v>
          </cell>
          <cell r="S358">
            <v>54.31</v>
          </cell>
          <cell r="W358">
            <v>164.91</v>
          </cell>
          <cell r="X358">
            <v>1804.9999999999998</v>
          </cell>
        </row>
        <row r="359">
          <cell r="C359" t="str">
            <v>HOSPITAL SILVIO MAGALHÃES - CG Nº 019/2022</v>
          </cell>
          <cell r="E359" t="str">
            <v xml:space="preserve">JOEL CLEMENTE DE OLIVEIRA </v>
          </cell>
          <cell r="G359" t="str">
            <v>3 - Administrativo</v>
          </cell>
          <cell r="H359">
            <v>517410</v>
          </cell>
          <cell r="I359">
            <v>45200</v>
          </cell>
          <cell r="J359" t="str">
            <v>1 - Plantonista</v>
          </cell>
          <cell r="K359">
            <v>36</v>
          </cell>
          <cell r="L359">
            <v>1320</v>
          </cell>
          <cell r="P359">
            <v>0</v>
          </cell>
          <cell r="Q359">
            <v>0</v>
          </cell>
          <cell r="R359">
            <v>319.36</v>
          </cell>
          <cell r="S359">
            <v>0</v>
          </cell>
          <cell r="W359">
            <v>134.36000000000001</v>
          </cell>
          <cell r="X359">
            <v>1505</v>
          </cell>
        </row>
        <row r="360">
          <cell r="C360" t="str">
            <v>HOSPITAL SILVIO MAGALHÃES - CG Nº 019/2022</v>
          </cell>
          <cell r="E360" t="str">
            <v>JOELMA ANTONIA RIBEIRO DA SILVA NASCIMENTO</v>
          </cell>
          <cell r="G360" t="str">
            <v>2 - Outros Profissionais da Saúde</v>
          </cell>
          <cell r="H360">
            <v>223505</v>
          </cell>
          <cell r="I360">
            <v>45200</v>
          </cell>
          <cell r="J360" t="str">
            <v>2 - Diarista</v>
          </cell>
          <cell r="K360">
            <v>60</v>
          </cell>
          <cell r="L360">
            <v>1859.03</v>
          </cell>
          <cell r="P360">
            <v>0</v>
          </cell>
          <cell r="Q360">
            <v>0</v>
          </cell>
          <cell r="R360">
            <v>384.99</v>
          </cell>
          <cell r="S360">
            <v>54.31</v>
          </cell>
          <cell r="W360">
            <v>179.33</v>
          </cell>
          <cell r="X360">
            <v>2119</v>
          </cell>
        </row>
        <row r="361">
          <cell r="C361" t="str">
            <v>HOSPITAL SILVIO MAGALHÃES - CG Nº 019/2022</v>
          </cell>
          <cell r="E361" t="str">
            <v>JOELMA CAVALCANTE DOS SANTOS</v>
          </cell>
          <cell r="G361" t="str">
            <v>3 - Administrativo</v>
          </cell>
          <cell r="H361">
            <v>513430</v>
          </cell>
          <cell r="I361">
            <v>45200</v>
          </cell>
          <cell r="J361" t="str">
            <v>1 - Plantonista</v>
          </cell>
          <cell r="K361">
            <v>36</v>
          </cell>
          <cell r="L361">
            <v>1320</v>
          </cell>
          <cell r="P361">
            <v>0</v>
          </cell>
          <cell r="Q361">
            <v>0</v>
          </cell>
          <cell r="R361">
            <v>318.74</v>
          </cell>
          <cell r="S361">
            <v>0</v>
          </cell>
          <cell r="W361">
            <v>439.74</v>
          </cell>
          <cell r="X361">
            <v>1199</v>
          </cell>
        </row>
        <row r="362">
          <cell r="C362" t="str">
            <v>HOSPITAL SILVIO MAGALHÃES - CG Nº 019/2022</v>
          </cell>
          <cell r="E362" t="str">
            <v>JOHN LENNON DA SILVA NASCIMENTO</v>
          </cell>
          <cell r="G362" t="str">
            <v>2 - Outros Profissionais da Saúde</v>
          </cell>
          <cell r="H362">
            <v>322205</v>
          </cell>
          <cell r="I362">
            <v>45200</v>
          </cell>
          <cell r="J362" t="str">
            <v>1 - Plantonista</v>
          </cell>
          <cell r="K362">
            <v>36</v>
          </cell>
          <cell r="L362">
            <v>1330</v>
          </cell>
          <cell r="P362">
            <v>0</v>
          </cell>
          <cell r="Q362">
            <v>0</v>
          </cell>
          <cell r="R362">
            <v>420.08</v>
          </cell>
          <cell r="S362">
            <v>54.31</v>
          </cell>
          <cell r="W362">
            <v>449.39</v>
          </cell>
          <cell r="X362">
            <v>1355</v>
          </cell>
        </row>
        <row r="363">
          <cell r="C363" t="str">
            <v>HOSPITAL SILVIO MAGALHÃES - CG Nº 019/2022</v>
          </cell>
          <cell r="E363" t="str">
            <v>JOICE JURACI SILVA BARRETO</v>
          </cell>
          <cell r="G363" t="str">
            <v>2 - Outros Profissionais da Saúde</v>
          </cell>
          <cell r="H363">
            <v>322205</v>
          </cell>
          <cell r="I363">
            <v>45200</v>
          </cell>
          <cell r="J363" t="str">
            <v>1 - Plantonista</v>
          </cell>
          <cell r="K363">
            <v>36</v>
          </cell>
          <cell r="L363">
            <v>1330</v>
          </cell>
          <cell r="P363">
            <v>0</v>
          </cell>
          <cell r="Q363">
            <v>0</v>
          </cell>
          <cell r="R363">
            <v>652.34</v>
          </cell>
          <cell r="S363">
            <v>54.31</v>
          </cell>
          <cell r="W363">
            <v>170.65</v>
          </cell>
          <cell r="X363">
            <v>1866</v>
          </cell>
        </row>
        <row r="364">
          <cell r="C364" t="str">
            <v>HOSPITAL SILVIO MAGALHÃES - CG Nº 019/2022</v>
          </cell>
          <cell r="E364" t="str">
            <v>JONATAS PEREIRA DE MORAES</v>
          </cell>
          <cell r="G364" t="str">
            <v>3 - Administrativo</v>
          </cell>
          <cell r="H364">
            <v>515110</v>
          </cell>
          <cell r="I364">
            <v>45200</v>
          </cell>
          <cell r="J364" t="str">
            <v>1 - Plantonista</v>
          </cell>
          <cell r="K364">
            <v>36</v>
          </cell>
          <cell r="L364">
            <v>1320</v>
          </cell>
          <cell r="P364">
            <v>0</v>
          </cell>
          <cell r="Q364">
            <v>0</v>
          </cell>
          <cell r="R364">
            <v>595.79</v>
          </cell>
          <cell r="S364">
            <v>0</v>
          </cell>
          <cell r="W364">
            <v>448.79</v>
          </cell>
          <cell r="X364">
            <v>1467</v>
          </cell>
        </row>
        <row r="365">
          <cell r="C365" t="str">
            <v>HOSPITAL SILVIO MAGALHÃES - CG Nº 019/2022</v>
          </cell>
          <cell r="E365" t="str">
            <v>JONATE BORGES DA SILVA</v>
          </cell>
          <cell r="G365" t="str">
            <v>3 - Administrativo</v>
          </cell>
          <cell r="H365">
            <v>848520</v>
          </cell>
          <cell r="I365">
            <v>45200</v>
          </cell>
          <cell r="J365" t="str">
            <v>2 - Diarista</v>
          </cell>
          <cell r="K365">
            <v>44</v>
          </cell>
          <cell r="L365">
            <v>1472.88</v>
          </cell>
          <cell r="P365">
            <v>0</v>
          </cell>
          <cell r="Q365">
            <v>0</v>
          </cell>
          <cell r="R365">
            <v>273.82</v>
          </cell>
          <cell r="S365">
            <v>0</v>
          </cell>
          <cell r="W365">
            <v>144.69999999999999</v>
          </cell>
          <cell r="X365">
            <v>1602</v>
          </cell>
        </row>
        <row r="366">
          <cell r="C366" t="str">
            <v>HOSPITAL SILVIO MAGALHÃES - CG Nº 019/2022</v>
          </cell>
          <cell r="E366" t="str">
            <v>JORGE WILLIAMS COSTA DA SILVA</v>
          </cell>
          <cell r="G366" t="str">
            <v>3 - Administrativo</v>
          </cell>
          <cell r="H366">
            <v>411005</v>
          </cell>
          <cell r="I366">
            <v>45200</v>
          </cell>
          <cell r="J366" t="str">
            <v>1 - Plantonista</v>
          </cell>
          <cell r="K366">
            <v>40</v>
          </cell>
          <cell r="L366">
            <v>1320</v>
          </cell>
          <cell r="P366">
            <v>0</v>
          </cell>
          <cell r="Q366">
            <v>0</v>
          </cell>
          <cell r="R366">
            <v>0.36</v>
          </cell>
          <cell r="S366">
            <v>348.92</v>
          </cell>
          <cell r="W366">
            <v>137.28</v>
          </cell>
          <cell r="X366">
            <v>1532</v>
          </cell>
        </row>
        <row r="367">
          <cell r="C367" t="str">
            <v>HOSPITAL SILVIO MAGALHÃES - CG Nº 019/2022</v>
          </cell>
          <cell r="E367" t="str">
            <v>JOSE ALMIR BARROS DO NASCIMENTO</v>
          </cell>
          <cell r="G367" t="str">
            <v>2 - Outros Profissionais da Saúde</v>
          </cell>
          <cell r="H367">
            <v>322205</v>
          </cell>
          <cell r="I367">
            <v>45200</v>
          </cell>
          <cell r="J367" t="str">
            <v>1 - Plantonista</v>
          </cell>
          <cell r="K367">
            <v>36</v>
          </cell>
          <cell r="L367">
            <v>1330</v>
          </cell>
          <cell r="P367">
            <v>0</v>
          </cell>
          <cell r="Q367">
            <v>0</v>
          </cell>
          <cell r="R367">
            <v>712.04</v>
          </cell>
          <cell r="S367">
            <v>0</v>
          </cell>
          <cell r="W367">
            <v>464.04</v>
          </cell>
          <cell r="X367">
            <v>1578</v>
          </cell>
        </row>
        <row r="368">
          <cell r="C368" t="str">
            <v>HOSPITAL SILVIO MAGALHÃES - CG Nº 019/2022</v>
          </cell>
          <cell r="E368" t="str">
            <v>JOSE AMERICO DE MIRANDA NETO</v>
          </cell>
          <cell r="G368" t="str">
            <v>2 - Outros Profissionais da Saúde</v>
          </cell>
          <cell r="H368">
            <v>322205</v>
          </cell>
          <cell r="I368">
            <v>45200</v>
          </cell>
          <cell r="J368" t="str">
            <v>1 - Plantonista</v>
          </cell>
          <cell r="K368">
            <v>36</v>
          </cell>
          <cell r="L368">
            <v>1330</v>
          </cell>
          <cell r="P368">
            <v>0</v>
          </cell>
          <cell r="Q368">
            <v>0</v>
          </cell>
          <cell r="R368">
            <v>353.7</v>
          </cell>
          <cell r="S368">
            <v>54.31</v>
          </cell>
          <cell r="W368">
            <v>144.01</v>
          </cell>
          <cell r="X368">
            <v>1594</v>
          </cell>
        </row>
        <row r="369">
          <cell r="C369" t="str">
            <v>HOSPITAL SILVIO MAGALHÃES - CG Nº 019/2022</v>
          </cell>
          <cell r="E369" t="str">
            <v>JOSE CARLOS GUEDES DA SILVA FILHO</v>
          </cell>
          <cell r="G369" t="str">
            <v>3 - Administrativo</v>
          </cell>
          <cell r="H369">
            <v>411010</v>
          </cell>
          <cell r="I369">
            <v>45200</v>
          </cell>
          <cell r="J369" t="str">
            <v>2 - Diarista</v>
          </cell>
          <cell r="K369">
            <v>44</v>
          </cell>
          <cell r="L369">
            <v>2004.2</v>
          </cell>
          <cell r="P369">
            <v>0</v>
          </cell>
          <cell r="Q369">
            <v>0</v>
          </cell>
          <cell r="R369">
            <v>0.32</v>
          </cell>
          <cell r="S369">
            <v>0</v>
          </cell>
          <cell r="W369">
            <v>167.52</v>
          </cell>
          <cell r="X369">
            <v>1837</v>
          </cell>
        </row>
        <row r="370">
          <cell r="C370" t="str">
            <v>HOSPITAL SILVIO MAGALHÃES - CG Nº 019/2022</v>
          </cell>
          <cell r="E370" t="str">
            <v>JOSE CARLOS NOGUEIRA DE ANDRADE</v>
          </cell>
          <cell r="G370" t="str">
            <v>2 - Outros Profissionais da Saúde</v>
          </cell>
          <cell r="H370">
            <v>322205</v>
          </cell>
          <cell r="I370">
            <v>45200</v>
          </cell>
          <cell r="J370" t="str">
            <v>2 - Diarista</v>
          </cell>
          <cell r="K370">
            <v>44</v>
          </cell>
          <cell r="L370">
            <v>1330</v>
          </cell>
          <cell r="P370">
            <v>0</v>
          </cell>
          <cell r="Q370">
            <v>0</v>
          </cell>
          <cell r="R370">
            <v>487.31</v>
          </cell>
          <cell r="S370">
            <v>354.31</v>
          </cell>
          <cell r="W370">
            <v>228.62</v>
          </cell>
          <cell r="X370">
            <v>1943</v>
          </cell>
        </row>
        <row r="371">
          <cell r="C371" t="str">
            <v>HOSPITAL SILVIO MAGALHÃES - CG Nº 019/2022</v>
          </cell>
          <cell r="E371" t="str">
            <v>JOSE CICERO GOMES JUNIOR</v>
          </cell>
          <cell r="G371" t="str">
            <v>2 - Outros Profissionais da Saúde</v>
          </cell>
          <cell r="H371">
            <v>322205</v>
          </cell>
          <cell r="I371">
            <v>45200</v>
          </cell>
          <cell r="J371" t="str">
            <v>1 - Plantonista</v>
          </cell>
          <cell r="K371">
            <v>36</v>
          </cell>
          <cell r="L371">
            <v>1330</v>
          </cell>
          <cell r="P371">
            <v>0</v>
          </cell>
          <cell r="Q371">
            <v>0</v>
          </cell>
          <cell r="R371">
            <v>487.17</v>
          </cell>
          <cell r="S371">
            <v>54.31</v>
          </cell>
          <cell r="W371">
            <v>455.48</v>
          </cell>
          <cell r="X371">
            <v>1416</v>
          </cell>
        </row>
        <row r="372">
          <cell r="C372" t="str">
            <v>HOSPITAL SILVIO MAGALHÃES - CG Nº 019/2022</v>
          </cell>
          <cell r="E372" t="str">
            <v>JOSE EDILSON CAVALCANTI DO REGO</v>
          </cell>
          <cell r="G372" t="str">
            <v>2 - Outros Profissionais da Saúde</v>
          </cell>
          <cell r="H372">
            <v>324115</v>
          </cell>
          <cell r="I372">
            <v>45200</v>
          </cell>
          <cell r="J372" t="str">
            <v>1 - Plantonista</v>
          </cell>
          <cell r="K372">
            <v>24</v>
          </cell>
          <cell r="L372">
            <v>2411.1999999999998</v>
          </cell>
          <cell r="P372">
            <v>0</v>
          </cell>
          <cell r="Q372">
            <v>0</v>
          </cell>
          <cell r="R372">
            <v>1784.79</v>
          </cell>
          <cell r="S372">
            <v>0</v>
          </cell>
          <cell r="W372">
            <v>599.99</v>
          </cell>
          <cell r="X372">
            <v>3596</v>
          </cell>
        </row>
        <row r="373">
          <cell r="C373" t="str">
            <v>HOSPITAL SILVIO MAGALHÃES - CG Nº 019/2022</v>
          </cell>
          <cell r="E373" t="str">
            <v>JOSE ELIAS FAUSTINO DA SILVA FILHO</v>
          </cell>
          <cell r="G373" t="str">
            <v>3 - Administrativo</v>
          </cell>
          <cell r="H373">
            <v>422110</v>
          </cell>
          <cell r="I373">
            <v>45200</v>
          </cell>
          <cell r="J373" t="str">
            <v>2 - Diarista</v>
          </cell>
          <cell r="K373">
            <v>20</v>
          </cell>
          <cell r="L373">
            <v>620</v>
          </cell>
          <cell r="P373">
            <v>0</v>
          </cell>
          <cell r="Q373">
            <v>0</v>
          </cell>
          <cell r="R373">
            <v>0.18</v>
          </cell>
          <cell r="S373">
            <v>0</v>
          </cell>
          <cell r="W373">
            <v>53.18</v>
          </cell>
          <cell r="X373">
            <v>567</v>
          </cell>
        </row>
        <row r="374">
          <cell r="C374" t="str">
            <v>HOSPITAL SILVIO MAGALHÃES - CG Nº 019/2022</v>
          </cell>
          <cell r="E374" t="str">
            <v>JOSE FERNANDO FERREIRA</v>
          </cell>
          <cell r="G374" t="str">
            <v>3 - Administrativo</v>
          </cell>
          <cell r="H374">
            <v>517410</v>
          </cell>
          <cell r="I374">
            <v>45200</v>
          </cell>
          <cell r="J374" t="str">
            <v>1 - Plantonista</v>
          </cell>
          <cell r="K374">
            <v>36</v>
          </cell>
          <cell r="L374">
            <v>1320</v>
          </cell>
          <cell r="P374">
            <v>0</v>
          </cell>
          <cell r="Q374">
            <v>0</v>
          </cell>
          <cell r="R374">
            <v>385.13</v>
          </cell>
          <cell r="S374">
            <v>0</v>
          </cell>
          <cell r="W374">
            <v>220.13</v>
          </cell>
          <cell r="X374">
            <v>1485</v>
          </cell>
        </row>
        <row r="375">
          <cell r="C375" t="str">
            <v>HOSPITAL SILVIO MAGALHÃES - CG Nº 019/2022</v>
          </cell>
          <cell r="E375" t="str">
            <v>JOSE GONCALVES DE LIMA JUNIOR</v>
          </cell>
          <cell r="G375" t="str">
            <v>2 - Outros Profissionais da Saúde</v>
          </cell>
          <cell r="H375">
            <v>223505</v>
          </cell>
          <cell r="I375">
            <v>45200</v>
          </cell>
          <cell r="J375" t="str">
            <v>1 - Plantonista</v>
          </cell>
          <cell r="K375">
            <v>40</v>
          </cell>
          <cell r="L375">
            <v>0</v>
          </cell>
          <cell r="P375">
            <v>4143.17</v>
          </cell>
          <cell r="Q375">
            <v>0</v>
          </cell>
          <cell r="R375">
            <v>0.42</v>
          </cell>
          <cell r="S375">
            <v>0</v>
          </cell>
          <cell r="W375">
            <v>4143.59</v>
          </cell>
          <cell r="X375">
            <v>0</v>
          </cell>
        </row>
        <row r="376">
          <cell r="C376" t="str">
            <v>HOSPITAL SILVIO MAGALHÃES - CG Nº 019/2022</v>
          </cell>
          <cell r="E376" t="str">
            <v>JOSE HERIVELTO DA SILVA MELO</v>
          </cell>
          <cell r="G376" t="str">
            <v>3 - Administrativo</v>
          </cell>
          <cell r="H376">
            <v>521130</v>
          </cell>
          <cell r="I376">
            <v>45200</v>
          </cell>
          <cell r="J376" t="str">
            <v>1 - Plantonista</v>
          </cell>
          <cell r="K376">
            <v>36</v>
          </cell>
          <cell r="L376">
            <v>1320</v>
          </cell>
          <cell r="P376">
            <v>0</v>
          </cell>
          <cell r="Q376">
            <v>0</v>
          </cell>
          <cell r="R376">
            <v>379.74</v>
          </cell>
          <cell r="S376">
            <v>0</v>
          </cell>
          <cell r="W376">
            <v>134.74</v>
          </cell>
          <cell r="X376">
            <v>1565</v>
          </cell>
        </row>
        <row r="377">
          <cell r="C377" t="str">
            <v>HOSPITAL SILVIO MAGALHÃES - CG Nº 019/2022</v>
          </cell>
          <cell r="E377" t="str">
            <v>JOSE HUMBERTO FERREIRA SILVA</v>
          </cell>
          <cell r="G377" t="str">
            <v>2 - Outros Profissionais da Saúde</v>
          </cell>
          <cell r="H377">
            <v>322205</v>
          </cell>
          <cell r="I377">
            <v>45200</v>
          </cell>
          <cell r="J377" t="str">
            <v>1 - Plantonista</v>
          </cell>
          <cell r="K377">
            <v>36</v>
          </cell>
          <cell r="L377">
            <v>1330</v>
          </cell>
          <cell r="P377">
            <v>0</v>
          </cell>
          <cell r="Q377">
            <v>0</v>
          </cell>
          <cell r="R377">
            <v>711.62</v>
          </cell>
          <cell r="S377">
            <v>0</v>
          </cell>
          <cell r="W377">
            <v>170.62</v>
          </cell>
          <cell r="X377">
            <v>1871</v>
          </cell>
        </row>
        <row r="378">
          <cell r="C378" t="str">
            <v>HOSPITAL SILVIO MAGALHÃES - CG Nº 019/2022</v>
          </cell>
          <cell r="E378" t="str">
            <v>JOSE HUMBERTO SOARES DE ARAUJO</v>
          </cell>
          <cell r="G378" t="str">
            <v>3 - Administrativo</v>
          </cell>
          <cell r="H378">
            <v>514310</v>
          </cell>
          <cell r="I378">
            <v>45200</v>
          </cell>
          <cell r="J378" t="str">
            <v>2 - Diarista</v>
          </cell>
          <cell r="K378">
            <v>44</v>
          </cell>
          <cell r="L378">
            <v>1320</v>
          </cell>
          <cell r="P378">
            <v>0</v>
          </cell>
          <cell r="Q378">
            <v>0</v>
          </cell>
          <cell r="R378">
            <v>246.37</v>
          </cell>
          <cell r="S378">
            <v>0</v>
          </cell>
          <cell r="W378">
            <v>117.37</v>
          </cell>
          <cell r="X378">
            <v>1449</v>
          </cell>
        </row>
        <row r="379">
          <cell r="C379" t="str">
            <v>HOSPITAL SILVIO MAGALHÃES - CG Nº 019/2022</v>
          </cell>
          <cell r="E379" t="str">
            <v>JOSE LEOPOLDO GOMES DA SILVA</v>
          </cell>
          <cell r="G379" t="str">
            <v>2 - Outros Profissionais da Saúde</v>
          </cell>
          <cell r="H379">
            <v>515110</v>
          </cell>
          <cell r="I379">
            <v>45200</v>
          </cell>
          <cell r="J379" t="str">
            <v>1 - Plantonista</v>
          </cell>
          <cell r="K379">
            <v>36</v>
          </cell>
          <cell r="L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6300.56</v>
          </cell>
          <cell r="X379">
            <v>0</v>
          </cell>
        </row>
        <row r="380">
          <cell r="C380" t="str">
            <v>HOSPITAL SILVIO MAGALHÃES - CG Nº 019/2022</v>
          </cell>
          <cell r="E380" t="str">
            <v>JOSE LUIS PEREIRA DA SILVA</v>
          </cell>
          <cell r="G380" t="str">
            <v>3 - Administrativo</v>
          </cell>
          <cell r="H380">
            <v>513505</v>
          </cell>
          <cell r="I380">
            <v>45200</v>
          </cell>
          <cell r="J380" t="str">
            <v>1 - Plantonista</v>
          </cell>
          <cell r="K380">
            <v>36</v>
          </cell>
          <cell r="L380">
            <v>1320</v>
          </cell>
          <cell r="P380">
            <v>0</v>
          </cell>
          <cell r="Q380">
            <v>0</v>
          </cell>
          <cell r="R380">
            <v>372.29</v>
          </cell>
          <cell r="S380">
            <v>0</v>
          </cell>
          <cell r="W380">
            <v>447.29</v>
          </cell>
          <cell r="X380">
            <v>1245</v>
          </cell>
        </row>
        <row r="381">
          <cell r="C381" t="str">
            <v>HOSPITAL SILVIO MAGALHÃES - CG Nº 019/2022</v>
          </cell>
          <cell r="E381" t="str">
            <v>JOSE OLIMPIO DA SILVA FILHO</v>
          </cell>
          <cell r="G381" t="str">
            <v>2 - Outros Profissionais da Saúde</v>
          </cell>
          <cell r="H381">
            <v>322205</v>
          </cell>
          <cell r="I381">
            <v>45200</v>
          </cell>
          <cell r="J381" t="str">
            <v>1 - Plantonista</v>
          </cell>
          <cell r="K381">
            <v>36</v>
          </cell>
          <cell r="L381">
            <v>1330</v>
          </cell>
          <cell r="P381">
            <v>0</v>
          </cell>
          <cell r="Q381">
            <v>0</v>
          </cell>
          <cell r="R381">
            <v>644.97</v>
          </cell>
          <cell r="S381">
            <v>0</v>
          </cell>
          <cell r="W381">
            <v>164.97</v>
          </cell>
          <cell r="X381">
            <v>1810</v>
          </cell>
        </row>
        <row r="382">
          <cell r="C382" t="str">
            <v>HOSPITAL SILVIO MAGALHÃES - CG Nº 019/2022</v>
          </cell>
          <cell r="E382" t="str">
            <v>JOSE PEREIRA DE OLIVEIRA</v>
          </cell>
          <cell r="G382" t="str">
            <v>3 - Administrativo</v>
          </cell>
          <cell r="H382">
            <v>517410</v>
          </cell>
          <cell r="I382">
            <v>45200</v>
          </cell>
          <cell r="J382" t="str">
            <v>1 - Plantonista</v>
          </cell>
          <cell r="K382">
            <v>36</v>
          </cell>
          <cell r="L382">
            <v>1320</v>
          </cell>
          <cell r="P382">
            <v>0</v>
          </cell>
          <cell r="Q382">
            <v>0</v>
          </cell>
          <cell r="R382">
            <v>0.54</v>
          </cell>
          <cell r="S382">
            <v>0</v>
          </cell>
          <cell r="W382">
            <v>390.54</v>
          </cell>
          <cell r="X382">
            <v>930</v>
          </cell>
        </row>
        <row r="383">
          <cell r="C383" t="str">
            <v>HOSPITAL SILVIO MAGALHÃES - CG Nº 019/2022</v>
          </cell>
          <cell r="E383" t="str">
            <v>JOSE PORFIRIO DA SILVA</v>
          </cell>
          <cell r="G383" t="str">
            <v>3 - Administrativo</v>
          </cell>
          <cell r="H383">
            <v>517410</v>
          </cell>
          <cell r="I383">
            <v>45200</v>
          </cell>
          <cell r="J383" t="str">
            <v>1 - Plantonista</v>
          </cell>
          <cell r="K383">
            <v>36</v>
          </cell>
          <cell r="L383">
            <v>1320</v>
          </cell>
          <cell r="P383">
            <v>0</v>
          </cell>
          <cell r="Q383">
            <v>0</v>
          </cell>
          <cell r="R383">
            <v>319.36</v>
          </cell>
          <cell r="S383">
            <v>0</v>
          </cell>
          <cell r="W383">
            <v>134.36000000000001</v>
          </cell>
          <cell r="X383">
            <v>1505</v>
          </cell>
        </row>
        <row r="384">
          <cell r="C384" t="str">
            <v>HOSPITAL SILVIO MAGALHÃES - CG Nº 019/2022</v>
          </cell>
          <cell r="E384" t="str">
            <v>JOSE RAMON DA SILVA</v>
          </cell>
          <cell r="G384" t="str">
            <v>2 - Outros Profissionais da Saúde</v>
          </cell>
          <cell r="H384">
            <v>322205</v>
          </cell>
          <cell r="I384">
            <v>45200</v>
          </cell>
          <cell r="J384" t="str">
            <v>1 - Plantonista</v>
          </cell>
          <cell r="K384">
            <v>36</v>
          </cell>
          <cell r="L384">
            <v>0</v>
          </cell>
          <cell r="P384">
            <v>2551.0500000000002</v>
          </cell>
          <cell r="Q384">
            <v>0</v>
          </cell>
          <cell r="R384">
            <v>0.97</v>
          </cell>
          <cell r="S384">
            <v>0</v>
          </cell>
          <cell r="W384">
            <v>2552.02</v>
          </cell>
          <cell r="X384">
            <v>0</v>
          </cell>
        </row>
        <row r="385">
          <cell r="C385" t="str">
            <v>HOSPITAL SILVIO MAGALHÃES - CG Nº 019/2022</v>
          </cell>
          <cell r="E385" t="str">
            <v>JOSE RICARDO DA SILVA CAVALCANTI</v>
          </cell>
          <cell r="G385" t="str">
            <v>2 - Outros Profissionais da Saúde</v>
          </cell>
          <cell r="H385">
            <v>322205</v>
          </cell>
          <cell r="I385">
            <v>45200</v>
          </cell>
          <cell r="J385" t="str">
            <v>1 - Plantonista</v>
          </cell>
          <cell r="K385">
            <v>36</v>
          </cell>
          <cell r="L385">
            <v>1330</v>
          </cell>
          <cell r="P385">
            <v>0</v>
          </cell>
          <cell r="Q385">
            <v>0</v>
          </cell>
          <cell r="R385">
            <v>712.03</v>
          </cell>
          <cell r="S385">
            <v>0</v>
          </cell>
          <cell r="W385">
            <v>171.03</v>
          </cell>
          <cell r="X385">
            <v>1871</v>
          </cell>
        </row>
        <row r="386">
          <cell r="C386" t="str">
            <v>HOSPITAL SILVIO MAGALHÃES - CG Nº 019/2022</v>
          </cell>
          <cell r="E386" t="str">
            <v>JOSE ROBERIO DA SILVA</v>
          </cell>
          <cell r="G386" t="str">
            <v>2 - Outros Profissionais da Saúde</v>
          </cell>
          <cell r="H386">
            <v>322605</v>
          </cell>
          <cell r="I386">
            <v>45200</v>
          </cell>
          <cell r="J386" t="str">
            <v>1 - Plantonista</v>
          </cell>
          <cell r="K386">
            <v>36</v>
          </cell>
          <cell r="L386">
            <v>1320</v>
          </cell>
          <cell r="P386">
            <v>0</v>
          </cell>
          <cell r="Q386">
            <v>0</v>
          </cell>
          <cell r="R386">
            <v>486.33</v>
          </cell>
          <cell r="S386">
            <v>0</v>
          </cell>
          <cell r="W386">
            <v>149.33000000000001</v>
          </cell>
          <cell r="X386">
            <v>1657</v>
          </cell>
        </row>
        <row r="387">
          <cell r="C387" t="str">
            <v>HOSPITAL SILVIO MAGALHÃES - CG Nº 019/2022</v>
          </cell>
          <cell r="E387" t="str">
            <v>JOSE ROMARIO CARNEIRO DE MOURA</v>
          </cell>
          <cell r="G387" t="str">
            <v>2 - Outros Profissionais da Saúde</v>
          </cell>
          <cell r="H387">
            <v>515110</v>
          </cell>
          <cell r="I387">
            <v>45200</v>
          </cell>
          <cell r="J387" t="str">
            <v>2 - Diarista</v>
          </cell>
          <cell r="K387">
            <v>44</v>
          </cell>
          <cell r="L387">
            <v>1320</v>
          </cell>
          <cell r="P387">
            <v>0</v>
          </cell>
          <cell r="Q387">
            <v>0</v>
          </cell>
          <cell r="R387">
            <v>311.99</v>
          </cell>
          <cell r="S387">
            <v>0</v>
          </cell>
          <cell r="W387">
            <v>133.99</v>
          </cell>
          <cell r="X387">
            <v>1498</v>
          </cell>
        </row>
        <row r="388">
          <cell r="C388" t="str">
            <v>HOSPITAL SILVIO MAGALHÃES - CG Nº 019/2022</v>
          </cell>
          <cell r="E388" t="str">
            <v>JOSE ROMARIO RAVELY FLORENÇO</v>
          </cell>
          <cell r="G388" t="str">
            <v>2 - Outros Profissionais da Saúde</v>
          </cell>
          <cell r="H388">
            <v>223505</v>
          </cell>
          <cell r="I388">
            <v>45200</v>
          </cell>
          <cell r="J388" t="str">
            <v>1 - Plantonista</v>
          </cell>
          <cell r="K388">
            <v>40</v>
          </cell>
          <cell r="L388">
            <v>2394.11</v>
          </cell>
          <cell r="P388">
            <v>0</v>
          </cell>
          <cell r="Q388">
            <v>0</v>
          </cell>
          <cell r="R388">
            <v>598.89</v>
          </cell>
          <cell r="S388">
            <v>131.68</v>
          </cell>
          <cell r="W388">
            <v>318.68</v>
          </cell>
          <cell r="X388">
            <v>2806</v>
          </cell>
        </row>
        <row r="389">
          <cell r="C389" t="str">
            <v>HOSPITAL SILVIO MAGALHÃES - CG Nº 019/2022</v>
          </cell>
          <cell r="E389" t="str">
            <v>JOSE RUFINO DA SILVA</v>
          </cell>
          <cell r="G389" t="str">
            <v>3 - Administrativo</v>
          </cell>
          <cell r="H389">
            <v>951105</v>
          </cell>
          <cell r="I389">
            <v>45200</v>
          </cell>
          <cell r="J389" t="str">
            <v>1 - Plantonista</v>
          </cell>
          <cell r="K389">
            <v>36</v>
          </cell>
          <cell r="L389">
            <v>1868.6</v>
          </cell>
          <cell r="P389">
            <v>0</v>
          </cell>
          <cell r="Q389">
            <v>0</v>
          </cell>
          <cell r="R389">
            <v>997.04</v>
          </cell>
          <cell r="S389">
            <v>0</v>
          </cell>
          <cell r="W389">
            <v>270.64</v>
          </cell>
          <cell r="X389">
            <v>2595</v>
          </cell>
        </row>
        <row r="390">
          <cell r="C390" t="str">
            <v>HOSPITAL SILVIO MAGALHÃES - CG Nº 019/2022</v>
          </cell>
          <cell r="E390" t="str">
            <v>JOSE SERGIO AMORIM DE MEDEIROS</v>
          </cell>
          <cell r="G390" t="str">
            <v>1 - Médico</v>
          </cell>
          <cell r="H390">
            <v>225250</v>
          </cell>
          <cell r="I390">
            <v>45200</v>
          </cell>
          <cell r="J390" t="str">
            <v>1 - Plantonista</v>
          </cell>
          <cell r="K390">
            <v>24</v>
          </cell>
          <cell r="L390">
            <v>8064</v>
          </cell>
          <cell r="P390">
            <v>0</v>
          </cell>
          <cell r="Q390">
            <v>0</v>
          </cell>
          <cell r="R390">
            <v>1877.3</v>
          </cell>
          <cell r="S390">
            <v>2040</v>
          </cell>
          <cell r="W390">
            <v>3252.3</v>
          </cell>
          <cell r="X390">
            <v>8729</v>
          </cell>
        </row>
        <row r="391">
          <cell r="C391" t="str">
            <v>HOSPITAL SILVIO MAGALHÃES - CG Nº 019/2022</v>
          </cell>
          <cell r="E391" t="str">
            <v>JOSE SEVERINO DE ASSIS NETO</v>
          </cell>
          <cell r="G391" t="str">
            <v>3 - Administrativo</v>
          </cell>
          <cell r="H391">
            <v>515110</v>
          </cell>
          <cell r="I391">
            <v>45200</v>
          </cell>
          <cell r="J391" t="str">
            <v>1 - Plantonista</v>
          </cell>
          <cell r="K391">
            <v>36</v>
          </cell>
          <cell r="L391">
            <v>1320</v>
          </cell>
          <cell r="P391">
            <v>0</v>
          </cell>
          <cell r="Q391">
            <v>0</v>
          </cell>
          <cell r="R391">
            <v>444.03</v>
          </cell>
          <cell r="S391">
            <v>0</v>
          </cell>
          <cell r="W391">
            <v>146.03</v>
          </cell>
          <cell r="X391">
            <v>1618</v>
          </cell>
        </row>
        <row r="392">
          <cell r="C392" t="str">
            <v>HOSPITAL SILVIO MAGALHÃES - CG Nº 019/2022</v>
          </cell>
          <cell r="E392" t="str">
            <v>JOSE WELLINGTON GONCALVES</v>
          </cell>
          <cell r="G392" t="str">
            <v>3 - Administrativo</v>
          </cell>
          <cell r="H392">
            <v>517410</v>
          </cell>
          <cell r="I392">
            <v>45200</v>
          </cell>
          <cell r="J392" t="str">
            <v>1 - Plantonista</v>
          </cell>
          <cell r="K392">
            <v>36</v>
          </cell>
          <cell r="L392">
            <v>1320</v>
          </cell>
          <cell r="P392">
            <v>0</v>
          </cell>
          <cell r="Q392">
            <v>0</v>
          </cell>
          <cell r="R392">
            <v>166.81</v>
          </cell>
          <cell r="S392">
            <v>0</v>
          </cell>
          <cell r="W392">
            <v>155.81</v>
          </cell>
          <cell r="X392">
            <v>1331</v>
          </cell>
        </row>
        <row r="393">
          <cell r="C393" t="str">
            <v>HOSPITAL SILVIO MAGALHÃES - CG Nº 019/2022</v>
          </cell>
          <cell r="E393" t="str">
            <v>JOSEANE DE OLIVEIRA</v>
          </cell>
          <cell r="G393" t="str">
            <v>2 - Outros Profissionais da Saúde</v>
          </cell>
          <cell r="H393">
            <v>322205</v>
          </cell>
          <cell r="I393">
            <v>45200</v>
          </cell>
          <cell r="J393" t="str">
            <v>1 - Plantonista</v>
          </cell>
          <cell r="K393">
            <v>36</v>
          </cell>
          <cell r="L393">
            <v>1330</v>
          </cell>
          <cell r="P393">
            <v>0</v>
          </cell>
          <cell r="Q393">
            <v>0</v>
          </cell>
          <cell r="R393">
            <v>644.84</v>
          </cell>
          <cell r="S393">
            <v>0</v>
          </cell>
          <cell r="W393">
            <v>164.84</v>
          </cell>
          <cell r="X393">
            <v>1810.0000000000002</v>
          </cell>
        </row>
        <row r="394">
          <cell r="C394" t="str">
            <v>HOSPITAL SILVIO MAGALHÃES - CG Nº 019/2022</v>
          </cell>
          <cell r="E394" t="str">
            <v>JOSEANE FERREIRA DA SILVA</v>
          </cell>
          <cell r="G394" t="str">
            <v>2 - Outros Profissionais da Saúde</v>
          </cell>
          <cell r="H394">
            <v>322205</v>
          </cell>
          <cell r="I394">
            <v>45200</v>
          </cell>
          <cell r="J394" t="str">
            <v>1 - Plantonista</v>
          </cell>
          <cell r="K394">
            <v>36</v>
          </cell>
          <cell r="L394">
            <v>1330</v>
          </cell>
          <cell r="P394">
            <v>0</v>
          </cell>
          <cell r="Q394">
            <v>0</v>
          </cell>
          <cell r="R394">
            <v>711.39</v>
          </cell>
          <cell r="S394">
            <v>0</v>
          </cell>
          <cell r="W394">
            <v>171.39</v>
          </cell>
          <cell r="X394">
            <v>1870</v>
          </cell>
        </row>
        <row r="395">
          <cell r="C395" t="str">
            <v>HOSPITAL SILVIO MAGALHÃES - CG Nº 019/2022</v>
          </cell>
          <cell r="E395" t="str">
            <v>JOSEFA MARIA DA SILVA FILHA CARVALHO</v>
          </cell>
          <cell r="G395" t="str">
            <v>2 - Outros Profissionais da Saúde</v>
          </cell>
          <cell r="H395">
            <v>322205</v>
          </cell>
          <cell r="I395">
            <v>45200</v>
          </cell>
          <cell r="J395" t="str">
            <v>1 - Plantonista</v>
          </cell>
          <cell r="K395">
            <v>36</v>
          </cell>
          <cell r="L395">
            <v>1330</v>
          </cell>
          <cell r="P395">
            <v>0</v>
          </cell>
          <cell r="Q395">
            <v>0</v>
          </cell>
          <cell r="R395">
            <v>578.82000000000005</v>
          </cell>
          <cell r="S395">
            <v>0</v>
          </cell>
          <cell r="W395">
            <v>158.82</v>
          </cell>
          <cell r="X395">
            <v>1750.0000000000002</v>
          </cell>
        </row>
        <row r="396">
          <cell r="C396" t="str">
            <v>HOSPITAL SILVIO MAGALHÃES - CG Nº 019/2022</v>
          </cell>
          <cell r="E396" t="str">
            <v>JOSENILDA MARIA SANTOS DA SILVA</v>
          </cell>
          <cell r="G396" t="str">
            <v>2 - Outros Profissionais da Saúde</v>
          </cell>
          <cell r="H396">
            <v>322205</v>
          </cell>
          <cell r="I396">
            <v>45200</v>
          </cell>
          <cell r="J396" t="str">
            <v>1 - Plantonista</v>
          </cell>
          <cell r="K396">
            <v>36</v>
          </cell>
          <cell r="L396">
            <v>1330</v>
          </cell>
          <cell r="P396">
            <v>0</v>
          </cell>
          <cell r="Q396">
            <v>0</v>
          </cell>
          <cell r="R396">
            <v>318.36</v>
          </cell>
          <cell r="S396">
            <v>0</v>
          </cell>
          <cell r="W396">
            <v>135.36000000000001</v>
          </cell>
          <cell r="X396">
            <v>1513</v>
          </cell>
        </row>
        <row r="397">
          <cell r="C397" t="str">
            <v>HOSPITAL SILVIO MAGALHÃES - CG Nº 019/2022</v>
          </cell>
          <cell r="E397" t="str">
            <v>JOSIEL LUIZ DE OLIVEIRA</v>
          </cell>
          <cell r="G397" t="str">
            <v>3 - Administrativo</v>
          </cell>
          <cell r="H397">
            <v>516310</v>
          </cell>
          <cell r="I397">
            <v>45200</v>
          </cell>
          <cell r="J397" t="str">
            <v>1 - Plantonista</v>
          </cell>
          <cell r="K397">
            <v>36</v>
          </cell>
          <cell r="L397">
            <v>1320</v>
          </cell>
          <cell r="P397">
            <v>0</v>
          </cell>
          <cell r="Q397">
            <v>0</v>
          </cell>
          <cell r="R397">
            <v>396.18</v>
          </cell>
          <cell r="S397">
            <v>0</v>
          </cell>
          <cell r="W397">
            <v>165.18</v>
          </cell>
          <cell r="X397">
            <v>1551</v>
          </cell>
        </row>
        <row r="398">
          <cell r="C398" t="str">
            <v>HOSPITAL SILVIO MAGALHÃES - CG Nº 019/2022</v>
          </cell>
          <cell r="E398" t="str">
            <v>JOSIELY MARIA DE OLIVEIRA</v>
          </cell>
          <cell r="G398" t="str">
            <v>2 - Outros Profissionais da Saúde</v>
          </cell>
          <cell r="H398">
            <v>322205</v>
          </cell>
          <cell r="I398">
            <v>45200</v>
          </cell>
          <cell r="J398" t="str">
            <v>1 - Plantonista</v>
          </cell>
          <cell r="K398">
            <v>36</v>
          </cell>
          <cell r="L398">
            <v>1330</v>
          </cell>
          <cell r="P398">
            <v>0</v>
          </cell>
          <cell r="Q398">
            <v>0</v>
          </cell>
          <cell r="R398">
            <v>551.76</v>
          </cell>
          <cell r="S398">
            <v>54.31</v>
          </cell>
          <cell r="W398">
            <v>144.07</v>
          </cell>
          <cell r="X398">
            <v>1792</v>
          </cell>
        </row>
        <row r="399">
          <cell r="C399" t="str">
            <v>HOSPITAL SILVIO MAGALHÃES - CG Nº 019/2022</v>
          </cell>
          <cell r="E399" t="str">
            <v>JOSILENE MARIA DE OLIVEIRA</v>
          </cell>
          <cell r="G399" t="str">
            <v>2 - Outros Profissionais da Saúde</v>
          </cell>
          <cell r="H399">
            <v>322205</v>
          </cell>
          <cell r="I399">
            <v>45200</v>
          </cell>
          <cell r="J399" t="str">
            <v>1 - Plantonista</v>
          </cell>
          <cell r="K399">
            <v>36</v>
          </cell>
          <cell r="L399">
            <v>1330</v>
          </cell>
          <cell r="P399">
            <v>0</v>
          </cell>
          <cell r="Q399">
            <v>0</v>
          </cell>
          <cell r="R399">
            <v>711.07</v>
          </cell>
          <cell r="S399">
            <v>0</v>
          </cell>
          <cell r="W399">
            <v>171.07</v>
          </cell>
          <cell r="X399">
            <v>1870.0000000000002</v>
          </cell>
        </row>
        <row r="400">
          <cell r="C400" t="str">
            <v>HOSPITAL SILVIO MAGALHÃES - CG Nº 019/2022</v>
          </cell>
          <cell r="E400" t="str">
            <v>JOSILENE PEREIRA LOPES</v>
          </cell>
          <cell r="G400" t="str">
            <v>3 - Administrativo</v>
          </cell>
          <cell r="H400">
            <v>513505</v>
          </cell>
          <cell r="I400">
            <v>45200</v>
          </cell>
          <cell r="J400" t="str">
            <v>1 - Plantonista</v>
          </cell>
          <cell r="K400">
            <v>36</v>
          </cell>
          <cell r="L400">
            <v>1320</v>
          </cell>
          <cell r="P400">
            <v>0</v>
          </cell>
          <cell r="Q400">
            <v>0</v>
          </cell>
          <cell r="R400">
            <v>186.57</v>
          </cell>
          <cell r="S400">
            <v>0</v>
          </cell>
          <cell r="W400">
            <v>117.57</v>
          </cell>
          <cell r="X400">
            <v>1389</v>
          </cell>
        </row>
        <row r="401">
          <cell r="C401" t="str">
            <v>HOSPITAL SILVIO MAGALHÃES - CG Nº 019/2022</v>
          </cell>
          <cell r="E401" t="str">
            <v>JOSINAIDE OLIVEIRA GOMES</v>
          </cell>
          <cell r="G401" t="str">
            <v>2 - Outros Profissionais da Saúde</v>
          </cell>
          <cell r="H401">
            <v>322205</v>
          </cell>
          <cell r="I401">
            <v>45200</v>
          </cell>
          <cell r="J401" t="str">
            <v>1 - Plantonista</v>
          </cell>
          <cell r="K401">
            <v>36</v>
          </cell>
          <cell r="L401">
            <v>1330</v>
          </cell>
          <cell r="P401">
            <v>0</v>
          </cell>
          <cell r="Q401">
            <v>0</v>
          </cell>
          <cell r="R401">
            <v>645.54</v>
          </cell>
          <cell r="S401">
            <v>0</v>
          </cell>
          <cell r="W401">
            <v>164.54</v>
          </cell>
          <cell r="X401">
            <v>1811</v>
          </cell>
        </row>
        <row r="402">
          <cell r="C402" t="str">
            <v>HOSPITAL SILVIO MAGALHÃES - CG Nº 019/2022</v>
          </cell>
          <cell r="E402" t="str">
            <v>JOSINALVA ALVES DA SILVA</v>
          </cell>
          <cell r="G402" t="str">
            <v>3 - Administrativo</v>
          </cell>
          <cell r="H402">
            <v>521130</v>
          </cell>
          <cell r="I402">
            <v>45200</v>
          </cell>
          <cell r="J402" t="str">
            <v>1 - Plantonista</v>
          </cell>
          <cell r="K402">
            <v>36</v>
          </cell>
          <cell r="L402">
            <v>1320</v>
          </cell>
          <cell r="P402">
            <v>0</v>
          </cell>
          <cell r="Q402">
            <v>0</v>
          </cell>
          <cell r="R402">
            <v>385.17</v>
          </cell>
          <cell r="S402">
            <v>0</v>
          </cell>
          <cell r="W402">
            <v>141.16999999999999</v>
          </cell>
          <cell r="X402">
            <v>1564</v>
          </cell>
        </row>
        <row r="403">
          <cell r="C403" t="str">
            <v>HOSPITAL SILVIO MAGALHÃES - CG Nº 019/2022</v>
          </cell>
          <cell r="E403" t="str">
            <v>JOSINETE BEZERRA DOS SANTOS</v>
          </cell>
          <cell r="G403" t="str">
            <v>2 - Outros Profissionais da Saúde</v>
          </cell>
          <cell r="H403">
            <v>322205</v>
          </cell>
          <cell r="I403">
            <v>45200</v>
          </cell>
          <cell r="J403" t="str">
            <v>1 - Plantonista</v>
          </cell>
          <cell r="K403">
            <v>36</v>
          </cell>
          <cell r="L403">
            <v>1330</v>
          </cell>
          <cell r="P403">
            <v>0</v>
          </cell>
          <cell r="Q403">
            <v>0</v>
          </cell>
          <cell r="R403">
            <v>578.27</v>
          </cell>
          <cell r="S403">
            <v>0</v>
          </cell>
          <cell r="W403">
            <v>170.27</v>
          </cell>
          <cell r="X403">
            <v>1738</v>
          </cell>
        </row>
        <row r="404">
          <cell r="C404" t="str">
            <v>HOSPITAL SILVIO MAGALHÃES - CG Nº 019/2022</v>
          </cell>
          <cell r="E404" t="str">
            <v>JOSIVALDO JOSE DOS SANTOS</v>
          </cell>
          <cell r="G404" t="str">
            <v>3 - Administrativo</v>
          </cell>
          <cell r="H404">
            <v>513505</v>
          </cell>
          <cell r="I404">
            <v>45200</v>
          </cell>
          <cell r="J404" t="str">
            <v>1 - Plantonista</v>
          </cell>
          <cell r="K404">
            <v>36</v>
          </cell>
          <cell r="L404">
            <v>1320</v>
          </cell>
          <cell r="P404">
            <v>0</v>
          </cell>
          <cell r="Q404">
            <v>0</v>
          </cell>
          <cell r="R404">
            <v>186.37</v>
          </cell>
          <cell r="S404">
            <v>0</v>
          </cell>
          <cell r="W404">
            <v>117.37</v>
          </cell>
          <cell r="X404">
            <v>1389</v>
          </cell>
        </row>
        <row r="405">
          <cell r="C405" t="str">
            <v>HOSPITAL SILVIO MAGALHÃES - CG Nº 019/2022</v>
          </cell>
          <cell r="E405" t="str">
            <v>JOSIVAN LIRA SANTOS</v>
          </cell>
          <cell r="G405" t="str">
            <v>3 - Administrativo</v>
          </cell>
          <cell r="H405">
            <v>515110</v>
          </cell>
          <cell r="I405">
            <v>45200</v>
          </cell>
          <cell r="J405" t="str">
            <v>1 - Plantonista</v>
          </cell>
          <cell r="K405">
            <v>36</v>
          </cell>
          <cell r="L405">
            <v>1320</v>
          </cell>
          <cell r="P405">
            <v>0</v>
          </cell>
          <cell r="Q405">
            <v>0</v>
          </cell>
          <cell r="R405">
            <v>530.16999999999996</v>
          </cell>
          <cell r="S405">
            <v>0</v>
          </cell>
          <cell r="W405">
            <v>233.17</v>
          </cell>
          <cell r="X405">
            <v>1617</v>
          </cell>
        </row>
        <row r="406">
          <cell r="C406" t="str">
            <v>HOSPITAL SILVIO MAGALHÃES - CG Nº 019/2022</v>
          </cell>
          <cell r="E406" t="str">
            <v>JOSSELANE CRISTINA DA SILVA</v>
          </cell>
          <cell r="G406" t="str">
            <v>2 - Outros Profissionais da Saúde</v>
          </cell>
          <cell r="H406">
            <v>223505</v>
          </cell>
          <cell r="I406">
            <v>45200</v>
          </cell>
          <cell r="J406" t="str">
            <v>1 - Plantonista</v>
          </cell>
          <cell r="K406">
            <v>40</v>
          </cell>
          <cell r="L406">
            <v>2394.11</v>
          </cell>
          <cell r="P406">
            <v>0</v>
          </cell>
          <cell r="Q406">
            <v>0</v>
          </cell>
          <cell r="R406">
            <v>858.01</v>
          </cell>
          <cell r="S406">
            <v>54.31</v>
          </cell>
          <cell r="W406">
            <v>832.43</v>
          </cell>
          <cell r="X406">
            <v>2474</v>
          </cell>
        </row>
        <row r="407">
          <cell r="C407" t="str">
            <v>HOSPITAL SILVIO MAGALHÃES - CG Nº 019/2022</v>
          </cell>
          <cell r="E407" t="str">
            <v>JOSUEL CAVALCANTE RAMOS</v>
          </cell>
          <cell r="G407" t="str">
            <v>2 - Outros Profissionais da Saúde</v>
          </cell>
          <cell r="H407">
            <v>322205</v>
          </cell>
          <cell r="I407">
            <v>45200</v>
          </cell>
          <cell r="J407" t="str">
            <v>1 - Plantonista</v>
          </cell>
          <cell r="K407">
            <v>36</v>
          </cell>
          <cell r="L407">
            <v>1330</v>
          </cell>
          <cell r="P407">
            <v>0</v>
          </cell>
          <cell r="Q407">
            <v>0</v>
          </cell>
          <cell r="R407">
            <v>578.14</v>
          </cell>
          <cell r="S407">
            <v>0</v>
          </cell>
          <cell r="W407">
            <v>159.13999999999999</v>
          </cell>
          <cell r="X407">
            <v>1749</v>
          </cell>
        </row>
        <row r="408">
          <cell r="C408" t="str">
            <v>HOSPITAL SILVIO MAGALHÃES - CG Nº 019/2022</v>
          </cell>
          <cell r="E408" t="str">
            <v xml:space="preserve">JOYCE GABRIELE OLIVEIRA DE ARAUJO </v>
          </cell>
          <cell r="G408" t="str">
            <v>2 - Outros Profissionais da Saúde</v>
          </cell>
          <cell r="H408">
            <v>322205</v>
          </cell>
          <cell r="I408">
            <v>45200</v>
          </cell>
          <cell r="J408" t="str">
            <v>1 - Plantonista</v>
          </cell>
          <cell r="K408">
            <v>36</v>
          </cell>
          <cell r="L408">
            <v>1330</v>
          </cell>
          <cell r="P408">
            <v>0</v>
          </cell>
          <cell r="Q408">
            <v>0</v>
          </cell>
          <cell r="R408">
            <v>491.28</v>
          </cell>
          <cell r="S408">
            <v>0</v>
          </cell>
          <cell r="W408">
            <v>139.28</v>
          </cell>
          <cell r="X408">
            <v>1682</v>
          </cell>
        </row>
        <row r="409">
          <cell r="C409" t="str">
            <v>HOSPITAL SILVIO MAGALHÃES - CG Nº 019/2022</v>
          </cell>
          <cell r="E409" t="str">
            <v>JOYCE MANUELE RODRIGUES DA SILVA</v>
          </cell>
          <cell r="G409" t="str">
            <v>2 - Outros Profissionais da Saúde</v>
          </cell>
          <cell r="H409">
            <v>322205</v>
          </cell>
          <cell r="I409">
            <v>45200</v>
          </cell>
          <cell r="J409" t="str">
            <v>1 - Plantonista</v>
          </cell>
          <cell r="K409">
            <v>36</v>
          </cell>
          <cell r="L409">
            <v>1330</v>
          </cell>
          <cell r="P409">
            <v>0</v>
          </cell>
          <cell r="Q409">
            <v>0</v>
          </cell>
          <cell r="R409">
            <v>491.29</v>
          </cell>
          <cell r="S409">
            <v>0</v>
          </cell>
          <cell r="W409">
            <v>139.29</v>
          </cell>
          <cell r="X409">
            <v>1682</v>
          </cell>
        </row>
        <row r="410">
          <cell r="C410" t="str">
            <v>HOSPITAL SILVIO MAGALHÃES - CG Nº 019/2022</v>
          </cell>
          <cell r="E410" t="str">
            <v>JOZIAS DOS SANTOS FREIRE</v>
          </cell>
          <cell r="G410" t="str">
            <v>3 - Administrativo</v>
          </cell>
          <cell r="H410">
            <v>517410</v>
          </cell>
          <cell r="I410">
            <v>45200</v>
          </cell>
          <cell r="J410" t="str">
            <v>1 - Plantonista</v>
          </cell>
          <cell r="K410">
            <v>36</v>
          </cell>
          <cell r="L410">
            <v>1320</v>
          </cell>
          <cell r="P410">
            <v>0</v>
          </cell>
          <cell r="Q410">
            <v>0</v>
          </cell>
          <cell r="R410">
            <v>193.19</v>
          </cell>
          <cell r="S410">
            <v>0</v>
          </cell>
          <cell r="W410">
            <v>123.19</v>
          </cell>
          <cell r="X410">
            <v>1390</v>
          </cell>
        </row>
        <row r="411">
          <cell r="C411" t="str">
            <v>HOSPITAL SILVIO MAGALHÃES - CG Nº 019/2022</v>
          </cell>
          <cell r="E411" t="str">
            <v>JUAREZA CARLOS DE LIMA</v>
          </cell>
          <cell r="G411" t="str">
            <v>2 - Outros Profissionais da Saúde</v>
          </cell>
          <cell r="H411">
            <v>223505</v>
          </cell>
          <cell r="I411">
            <v>45200</v>
          </cell>
          <cell r="J411" t="str">
            <v>1 - Plantonista</v>
          </cell>
          <cell r="K411">
            <v>30</v>
          </cell>
          <cell r="L411">
            <v>3751.32</v>
          </cell>
          <cell r="P411">
            <v>0</v>
          </cell>
          <cell r="Q411">
            <v>0</v>
          </cell>
          <cell r="R411">
            <v>613.54999999999995</v>
          </cell>
          <cell r="S411">
            <v>229.25</v>
          </cell>
          <cell r="W411">
            <v>846.12</v>
          </cell>
          <cell r="X411">
            <v>3748</v>
          </cell>
        </row>
        <row r="412">
          <cell r="C412" t="str">
            <v>HOSPITAL SILVIO MAGALHÃES - CG Nº 019/2022</v>
          </cell>
          <cell r="E412" t="str">
            <v>JUCEANE MARIA DA SILVA</v>
          </cell>
          <cell r="G412" t="str">
            <v>2 - Outros Profissionais da Saúde</v>
          </cell>
          <cell r="H412">
            <v>322205</v>
          </cell>
          <cell r="I412">
            <v>45200</v>
          </cell>
          <cell r="J412" t="str">
            <v>1 - Plantonista</v>
          </cell>
          <cell r="K412">
            <v>36</v>
          </cell>
          <cell r="L412">
            <v>1330</v>
          </cell>
          <cell r="P412">
            <v>0</v>
          </cell>
          <cell r="Q412">
            <v>0</v>
          </cell>
          <cell r="R412">
            <v>353.84</v>
          </cell>
          <cell r="S412">
            <v>0</v>
          </cell>
          <cell r="W412">
            <v>138.84</v>
          </cell>
          <cell r="X412">
            <v>1545</v>
          </cell>
        </row>
        <row r="413">
          <cell r="C413" t="str">
            <v>HOSPITAL SILVIO MAGALHÃES - CG Nº 019/2022</v>
          </cell>
          <cell r="E413" t="str">
            <v>JUCIANE MARIA DE LIMA</v>
          </cell>
          <cell r="G413" t="str">
            <v>2 - Outros Profissionais da Saúde</v>
          </cell>
          <cell r="H413">
            <v>322205</v>
          </cell>
          <cell r="I413">
            <v>45200</v>
          </cell>
          <cell r="J413" t="str">
            <v>1 - Plantonista</v>
          </cell>
          <cell r="K413">
            <v>36</v>
          </cell>
          <cell r="L413">
            <v>1330</v>
          </cell>
          <cell r="P413">
            <v>0</v>
          </cell>
          <cell r="Q413">
            <v>0</v>
          </cell>
          <cell r="R413">
            <v>651.84</v>
          </cell>
          <cell r="S413">
            <v>54.31</v>
          </cell>
          <cell r="W413">
            <v>170.15</v>
          </cell>
          <cell r="X413">
            <v>1866</v>
          </cell>
        </row>
        <row r="414">
          <cell r="C414" t="str">
            <v>HOSPITAL SILVIO MAGALHÃES - CG Nº 019/2022</v>
          </cell>
          <cell r="E414" t="str">
            <v>JULIA BEATRIZ LINS DE AZEVEDO</v>
          </cell>
          <cell r="G414" t="str">
            <v>3 - Administrativo</v>
          </cell>
          <cell r="H414">
            <v>422110</v>
          </cell>
          <cell r="I414">
            <v>45200</v>
          </cell>
          <cell r="J414" t="str">
            <v>2 - Diarista</v>
          </cell>
          <cell r="K414">
            <v>20</v>
          </cell>
          <cell r="L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2514.4499999999998</v>
          </cell>
          <cell r="X414">
            <v>0</v>
          </cell>
        </row>
        <row r="415">
          <cell r="C415" t="str">
            <v>HOSPITAL SILVIO MAGALHÃES - CG Nº 019/2022</v>
          </cell>
          <cell r="E415" t="str">
            <v>JULIANA AMBROZINA DE ALMEIDA</v>
          </cell>
          <cell r="G415" t="str">
            <v>3 - Administrativo</v>
          </cell>
          <cell r="H415">
            <v>422110</v>
          </cell>
          <cell r="I415">
            <v>45200</v>
          </cell>
          <cell r="J415" t="str">
            <v>1 - Plantonista</v>
          </cell>
          <cell r="K415">
            <v>36</v>
          </cell>
          <cell r="L415">
            <v>0</v>
          </cell>
          <cell r="P415">
            <v>2328.13</v>
          </cell>
          <cell r="Q415">
            <v>0</v>
          </cell>
          <cell r="R415">
            <v>0.99</v>
          </cell>
          <cell r="S415">
            <v>0</v>
          </cell>
          <cell r="W415">
            <v>2329.12</v>
          </cell>
          <cell r="X415">
            <v>0</v>
          </cell>
        </row>
        <row r="416">
          <cell r="C416" t="str">
            <v>HOSPITAL SILVIO MAGALHÃES - CG Nº 019/2022</v>
          </cell>
          <cell r="E416" t="str">
            <v>JULIANA CRISTINA DA SILVA</v>
          </cell>
          <cell r="G416" t="str">
            <v>2 - Outros Profissionais da Saúde</v>
          </cell>
          <cell r="H416">
            <v>322205</v>
          </cell>
          <cell r="I416">
            <v>45200</v>
          </cell>
          <cell r="J416" t="str">
            <v>1 - Plantonista</v>
          </cell>
          <cell r="K416">
            <v>36</v>
          </cell>
          <cell r="L416">
            <v>1330</v>
          </cell>
          <cell r="P416">
            <v>0</v>
          </cell>
          <cell r="Q416">
            <v>0</v>
          </cell>
          <cell r="R416">
            <v>486.62</v>
          </cell>
          <cell r="S416">
            <v>0</v>
          </cell>
          <cell r="W416">
            <v>413.62</v>
          </cell>
          <cell r="X416">
            <v>1403</v>
          </cell>
        </row>
        <row r="417">
          <cell r="C417" t="str">
            <v>HOSPITAL SILVIO MAGALHÃES - CG Nº 019/2022</v>
          </cell>
          <cell r="E417" t="str">
            <v>JULIANA DA SILVA NEGREIROS</v>
          </cell>
          <cell r="G417" t="str">
            <v>2 - Outros Profissionais da Saúde</v>
          </cell>
          <cell r="H417">
            <v>322205</v>
          </cell>
          <cell r="I417">
            <v>45200</v>
          </cell>
          <cell r="J417" t="str">
            <v>1 - Plantonista</v>
          </cell>
          <cell r="K417">
            <v>36</v>
          </cell>
          <cell r="L417">
            <v>1330</v>
          </cell>
          <cell r="P417">
            <v>0</v>
          </cell>
          <cell r="Q417">
            <v>0</v>
          </cell>
          <cell r="R417">
            <v>353.71</v>
          </cell>
          <cell r="S417">
            <v>54.31</v>
          </cell>
          <cell r="W417">
            <v>144.02000000000001</v>
          </cell>
          <cell r="X417">
            <v>1594</v>
          </cell>
        </row>
        <row r="418">
          <cell r="C418" t="str">
            <v>HOSPITAL SILVIO MAGALHÃES - CG Nº 019/2022</v>
          </cell>
          <cell r="E418" t="str">
            <v>JULIANA FERREIRA SILVA</v>
          </cell>
          <cell r="G418" t="str">
            <v>2 - Outros Profissionais da Saúde</v>
          </cell>
          <cell r="H418">
            <v>322205</v>
          </cell>
          <cell r="I418">
            <v>45200</v>
          </cell>
          <cell r="J418" t="str">
            <v>1 - Plantonista</v>
          </cell>
          <cell r="K418">
            <v>36</v>
          </cell>
          <cell r="L418">
            <v>1330</v>
          </cell>
          <cell r="P418">
            <v>0</v>
          </cell>
          <cell r="Q418">
            <v>0</v>
          </cell>
          <cell r="R418">
            <v>645.11</v>
          </cell>
          <cell r="S418">
            <v>0</v>
          </cell>
          <cell r="W418">
            <v>211.11</v>
          </cell>
          <cell r="X418">
            <v>1764</v>
          </cell>
        </row>
        <row r="419">
          <cell r="C419" t="str">
            <v>HOSPITAL SILVIO MAGALHÃES - CG Nº 019/2022</v>
          </cell>
          <cell r="E419" t="str">
            <v>JULIANE MARQUES LIRA DA SILVA</v>
          </cell>
          <cell r="G419" t="str">
            <v>3 - Administrativo</v>
          </cell>
          <cell r="H419">
            <v>521130</v>
          </cell>
          <cell r="I419">
            <v>45200</v>
          </cell>
          <cell r="J419" t="str">
            <v>1 - Plantonista</v>
          </cell>
          <cell r="K419">
            <v>36</v>
          </cell>
          <cell r="L419">
            <v>1320</v>
          </cell>
          <cell r="P419">
            <v>0</v>
          </cell>
          <cell r="Q419">
            <v>0</v>
          </cell>
          <cell r="R419">
            <v>401.27</v>
          </cell>
          <cell r="S419">
            <v>0</v>
          </cell>
          <cell r="W419">
            <v>117.27</v>
          </cell>
          <cell r="X419">
            <v>1604</v>
          </cell>
        </row>
        <row r="420">
          <cell r="C420" t="str">
            <v>HOSPITAL SILVIO MAGALHÃES - CG Nº 019/2022</v>
          </cell>
          <cell r="E420" t="str">
            <v>JULIANNE KAROLINE SOBRINHO GALDINO</v>
          </cell>
          <cell r="G420" t="str">
            <v>3 - Administrativo</v>
          </cell>
          <cell r="H420">
            <v>411005</v>
          </cell>
          <cell r="I420">
            <v>45200</v>
          </cell>
          <cell r="J420" t="str">
            <v>2 - Diarista</v>
          </cell>
          <cell r="K420">
            <v>44</v>
          </cell>
          <cell r="L420">
            <v>1320</v>
          </cell>
          <cell r="P420">
            <v>0</v>
          </cell>
          <cell r="Q420">
            <v>0</v>
          </cell>
          <cell r="R420">
            <v>264.95999999999998</v>
          </cell>
          <cell r="S420">
            <v>0</v>
          </cell>
          <cell r="W420">
            <v>208.96</v>
          </cell>
          <cell r="X420">
            <v>1376</v>
          </cell>
        </row>
        <row r="421">
          <cell r="C421" t="str">
            <v>HOSPITAL SILVIO MAGALHÃES - CG Nº 019/2022</v>
          </cell>
          <cell r="E421" t="str">
            <v>JULIEIDE ANANIAS DA SILVA</v>
          </cell>
          <cell r="G421" t="str">
            <v>2 - Outros Profissionais da Saúde</v>
          </cell>
          <cell r="H421">
            <v>322205</v>
          </cell>
          <cell r="I421">
            <v>45200</v>
          </cell>
          <cell r="J421" t="str">
            <v>1 - Plantonista</v>
          </cell>
          <cell r="K421">
            <v>36</v>
          </cell>
          <cell r="L421">
            <v>1330</v>
          </cell>
          <cell r="P421">
            <v>0</v>
          </cell>
          <cell r="Q421">
            <v>0</v>
          </cell>
          <cell r="R421">
            <v>788.69</v>
          </cell>
          <cell r="S421">
            <v>0</v>
          </cell>
          <cell r="W421">
            <v>442.69</v>
          </cell>
          <cell r="X421">
            <v>1676</v>
          </cell>
        </row>
        <row r="422">
          <cell r="C422" t="str">
            <v>HOSPITAL SILVIO MAGALHÃES - CG Nº 019/2022</v>
          </cell>
          <cell r="E422" t="str">
            <v>JULIO CESAR DA SILVA TORRES</v>
          </cell>
          <cell r="G422" t="str">
            <v>3 - Administrativo</v>
          </cell>
          <cell r="H422">
            <v>422110</v>
          </cell>
          <cell r="I422">
            <v>45200</v>
          </cell>
          <cell r="J422" t="str">
            <v>1 - Plantonista</v>
          </cell>
          <cell r="K422">
            <v>36</v>
          </cell>
          <cell r="L422">
            <v>1320</v>
          </cell>
          <cell r="P422">
            <v>0</v>
          </cell>
          <cell r="Q422">
            <v>0</v>
          </cell>
          <cell r="R422">
            <v>186.45</v>
          </cell>
          <cell r="S422">
            <v>0</v>
          </cell>
          <cell r="W422">
            <v>508.45</v>
          </cell>
          <cell r="X422">
            <v>998</v>
          </cell>
        </row>
        <row r="423">
          <cell r="C423" t="str">
            <v>HOSPITAL SILVIO MAGALHÃES - CG Nº 019/2022</v>
          </cell>
          <cell r="E423" t="str">
            <v>KAMILA MENDONCA SILVA</v>
          </cell>
          <cell r="G423" t="str">
            <v>2 - Outros Profissionais da Saúde</v>
          </cell>
          <cell r="H423">
            <v>223505</v>
          </cell>
          <cell r="I423">
            <v>45200</v>
          </cell>
          <cell r="J423" t="str">
            <v>1 - Plantonista</v>
          </cell>
          <cell r="K423">
            <v>40</v>
          </cell>
          <cell r="L423">
            <v>2394.11</v>
          </cell>
          <cell r="P423">
            <v>0</v>
          </cell>
          <cell r="Q423">
            <v>0</v>
          </cell>
          <cell r="R423">
            <v>717.75</v>
          </cell>
          <cell r="S423">
            <v>0</v>
          </cell>
          <cell r="W423">
            <v>315.86</v>
          </cell>
          <cell r="X423">
            <v>2796</v>
          </cell>
        </row>
        <row r="424">
          <cell r="C424" t="str">
            <v>HOSPITAL SILVIO MAGALHÃES - CG Nº 019/2022</v>
          </cell>
          <cell r="E424" t="str">
            <v>KARLA ANDREA PEIXE CARVALHO FIGUEIREDO</v>
          </cell>
          <cell r="G424" t="str">
            <v>3 - Administrativo</v>
          </cell>
          <cell r="H424">
            <v>251605</v>
          </cell>
          <cell r="I424">
            <v>45200</v>
          </cell>
          <cell r="J424" t="str">
            <v>1 - Plantonista</v>
          </cell>
          <cell r="K424">
            <v>30</v>
          </cell>
          <cell r="L424">
            <v>0</v>
          </cell>
          <cell r="P424">
            <v>0</v>
          </cell>
          <cell r="Q424">
            <v>0</v>
          </cell>
          <cell r="R424">
            <v>1.32</v>
          </cell>
          <cell r="S424">
            <v>0</v>
          </cell>
          <cell r="W424">
            <v>1.32</v>
          </cell>
          <cell r="X424">
            <v>0</v>
          </cell>
        </row>
        <row r="425">
          <cell r="C425" t="str">
            <v>HOSPITAL SILVIO MAGALHÃES - CG Nº 019/2022</v>
          </cell>
          <cell r="E425" t="str">
            <v>KARLA FRANCIELLY SIQUEIRA SANTOS</v>
          </cell>
          <cell r="G425" t="str">
            <v>2 - Outros Profissionais da Saúde</v>
          </cell>
          <cell r="H425">
            <v>223505</v>
          </cell>
          <cell r="I425">
            <v>45200</v>
          </cell>
          <cell r="J425" t="str">
            <v>1 - Plantonista</v>
          </cell>
          <cell r="K425">
            <v>40</v>
          </cell>
          <cell r="L425">
            <v>2394.11</v>
          </cell>
          <cell r="P425">
            <v>0</v>
          </cell>
          <cell r="Q425">
            <v>0</v>
          </cell>
          <cell r="R425">
            <v>853.56</v>
          </cell>
          <cell r="S425">
            <v>131.68</v>
          </cell>
          <cell r="W425">
            <v>344.35</v>
          </cell>
          <cell r="X425">
            <v>3035</v>
          </cell>
        </row>
        <row r="426">
          <cell r="C426" t="str">
            <v>HOSPITAL SILVIO MAGALHÃES - CG Nº 019/2022</v>
          </cell>
          <cell r="E426" t="str">
            <v xml:space="preserve">KAROLAYNE DA SILVA MARQUES RODRIGUES </v>
          </cell>
          <cell r="G426" t="str">
            <v>2 - Outros Profissionais da Saúde</v>
          </cell>
          <cell r="H426">
            <v>322205</v>
          </cell>
          <cell r="I426">
            <v>45200</v>
          </cell>
          <cell r="J426" t="str">
            <v>1 - Plantonista</v>
          </cell>
          <cell r="K426">
            <v>36</v>
          </cell>
          <cell r="L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5492.34</v>
          </cell>
          <cell r="X426">
            <v>0</v>
          </cell>
        </row>
        <row r="427">
          <cell r="C427" t="str">
            <v>HOSPITAL SILVIO MAGALHÃES - CG Nº 019/2022</v>
          </cell>
          <cell r="E427" t="str">
            <v>KATHELLY GABRIELA GUIMARAES DE ALMEIDA</v>
          </cell>
          <cell r="G427" t="str">
            <v>3 - Administrativo</v>
          </cell>
          <cell r="H427">
            <v>521130</v>
          </cell>
          <cell r="I427">
            <v>45200</v>
          </cell>
          <cell r="J427" t="str">
            <v>1 - Plantonista</v>
          </cell>
          <cell r="K427">
            <v>36</v>
          </cell>
          <cell r="L427">
            <v>44</v>
          </cell>
          <cell r="P427">
            <v>1925.76</v>
          </cell>
          <cell r="Q427">
            <v>0</v>
          </cell>
          <cell r="R427">
            <v>4.25</v>
          </cell>
          <cell r="S427">
            <v>0</v>
          </cell>
          <cell r="W427">
            <v>1937.01</v>
          </cell>
          <cell r="X427">
            <v>37</v>
          </cell>
        </row>
        <row r="428">
          <cell r="C428" t="str">
            <v>HOSPITAL SILVIO MAGALHÃES - CG Nº 019/2022</v>
          </cell>
          <cell r="E428" t="str">
            <v>KATIA NOGUEIRA DA SILVA</v>
          </cell>
          <cell r="G428" t="str">
            <v>2 - Outros Profissionais da Saúde</v>
          </cell>
          <cell r="H428">
            <v>322205</v>
          </cell>
          <cell r="I428">
            <v>45200</v>
          </cell>
          <cell r="J428" t="str">
            <v>1 - Plantonista</v>
          </cell>
          <cell r="K428">
            <v>36</v>
          </cell>
          <cell r="L428">
            <v>1330</v>
          </cell>
          <cell r="P428">
            <v>0</v>
          </cell>
          <cell r="Q428">
            <v>0</v>
          </cell>
          <cell r="R428">
            <v>585.75</v>
          </cell>
          <cell r="S428">
            <v>54.31</v>
          </cell>
          <cell r="W428">
            <v>728.06</v>
          </cell>
          <cell r="X428">
            <v>1242</v>
          </cell>
        </row>
        <row r="429">
          <cell r="C429" t="str">
            <v>HOSPITAL SILVIO MAGALHÃES - CG Nº 019/2022</v>
          </cell>
          <cell r="E429" t="str">
            <v>KECIA DA SILVA BISPO</v>
          </cell>
          <cell r="G429" t="str">
            <v>2 - Outros Profissionais da Saúde</v>
          </cell>
          <cell r="H429">
            <v>322205</v>
          </cell>
          <cell r="I429">
            <v>45200</v>
          </cell>
          <cell r="J429" t="str">
            <v>1 - Plantonista</v>
          </cell>
          <cell r="K429">
            <v>36</v>
          </cell>
          <cell r="L429">
            <v>0</v>
          </cell>
          <cell r="P429">
            <v>2254.73</v>
          </cell>
          <cell r="Q429">
            <v>0</v>
          </cell>
          <cell r="R429">
            <v>0.56999999999999995</v>
          </cell>
          <cell r="S429">
            <v>0</v>
          </cell>
          <cell r="W429">
            <v>2255.3000000000002</v>
          </cell>
          <cell r="X429">
            <v>0</v>
          </cell>
        </row>
        <row r="430">
          <cell r="C430" t="str">
            <v>HOSPITAL SILVIO MAGALHÃES - CG Nº 019/2022</v>
          </cell>
          <cell r="E430" t="str">
            <v>KELLY DE LIMA DIAS</v>
          </cell>
          <cell r="G430" t="str">
            <v>2 - Outros Profissionais da Saúde</v>
          </cell>
          <cell r="H430">
            <v>322205</v>
          </cell>
          <cell r="I430">
            <v>45200</v>
          </cell>
          <cell r="J430" t="str">
            <v>1 - Plantonista</v>
          </cell>
          <cell r="K430">
            <v>36</v>
          </cell>
          <cell r="L430">
            <v>1330</v>
          </cell>
          <cell r="P430">
            <v>0</v>
          </cell>
          <cell r="Q430">
            <v>0</v>
          </cell>
          <cell r="R430">
            <v>557.65</v>
          </cell>
          <cell r="S430">
            <v>0</v>
          </cell>
          <cell r="W430">
            <v>144.65</v>
          </cell>
          <cell r="X430">
            <v>1743</v>
          </cell>
        </row>
        <row r="431">
          <cell r="C431" t="str">
            <v>HOSPITAL SILVIO MAGALHÃES - CG Nº 019/2022</v>
          </cell>
          <cell r="E431" t="str">
            <v xml:space="preserve">KELVES RAFAEL DA SILVA RODRIGUES </v>
          </cell>
          <cell r="G431" t="str">
            <v>2 - Outros Profissionais da Saúde</v>
          </cell>
          <cell r="H431">
            <v>322205</v>
          </cell>
          <cell r="I431">
            <v>45200</v>
          </cell>
          <cell r="J431" t="str">
            <v>1 - Plantonista</v>
          </cell>
          <cell r="K431">
            <v>36</v>
          </cell>
          <cell r="L431">
            <v>1330</v>
          </cell>
          <cell r="P431">
            <v>0</v>
          </cell>
          <cell r="Q431">
            <v>0</v>
          </cell>
          <cell r="R431">
            <v>414.36</v>
          </cell>
          <cell r="S431">
            <v>54.31</v>
          </cell>
          <cell r="W431">
            <v>143.66999999999999</v>
          </cell>
          <cell r="X431">
            <v>1655</v>
          </cell>
        </row>
        <row r="432">
          <cell r="C432" t="str">
            <v>HOSPITAL SILVIO MAGALHÃES - CG Nº 019/2022</v>
          </cell>
          <cell r="E432" t="str">
            <v>KETILYN VANESSA DA SILVA</v>
          </cell>
          <cell r="G432" t="str">
            <v>2 - Outros Profissionais da Saúde</v>
          </cell>
          <cell r="H432">
            <v>322205</v>
          </cell>
          <cell r="I432">
            <v>45200</v>
          </cell>
          <cell r="J432" t="str">
            <v>1 - Plantonista</v>
          </cell>
          <cell r="K432">
            <v>36</v>
          </cell>
          <cell r="L432">
            <v>0</v>
          </cell>
          <cell r="P432">
            <v>2305.12</v>
          </cell>
          <cell r="Q432">
            <v>0</v>
          </cell>
          <cell r="R432">
            <v>7.11</v>
          </cell>
          <cell r="S432">
            <v>0</v>
          </cell>
          <cell r="W432">
            <v>2312.23</v>
          </cell>
          <cell r="X432">
            <v>0</v>
          </cell>
        </row>
        <row r="433">
          <cell r="C433" t="str">
            <v>HOSPITAL SILVIO MAGALHÃES - CG Nº 019/2022</v>
          </cell>
          <cell r="E433" t="str">
            <v xml:space="preserve">KILMA CRISTIANE SILVA DE ANDRADE </v>
          </cell>
          <cell r="G433" t="str">
            <v>2 - Outros Profissionais da Saúde</v>
          </cell>
          <cell r="H433">
            <v>223505</v>
          </cell>
          <cell r="I433">
            <v>45200</v>
          </cell>
          <cell r="J433" t="str">
            <v>1 - Plantonista</v>
          </cell>
          <cell r="K433">
            <v>40</v>
          </cell>
          <cell r="L433">
            <v>1859.03</v>
          </cell>
          <cell r="P433">
            <v>0</v>
          </cell>
          <cell r="Q433">
            <v>0</v>
          </cell>
          <cell r="R433">
            <v>727.74</v>
          </cell>
          <cell r="S433">
            <v>0</v>
          </cell>
          <cell r="W433">
            <v>216.77</v>
          </cell>
          <cell r="X433">
            <v>2370</v>
          </cell>
        </row>
        <row r="434">
          <cell r="C434" t="str">
            <v>HOSPITAL SILVIO MAGALHÃES - CG Nº 019/2022</v>
          </cell>
          <cell r="E434" t="str">
            <v>LADJANE RENATA DE LIMA</v>
          </cell>
          <cell r="G434" t="str">
            <v>2 - Outros Profissionais da Saúde</v>
          </cell>
          <cell r="H434">
            <v>322205</v>
          </cell>
          <cell r="I434">
            <v>45200</v>
          </cell>
          <cell r="J434" t="str">
            <v>1 - Plantonista</v>
          </cell>
          <cell r="K434">
            <v>36</v>
          </cell>
          <cell r="L434">
            <v>1330</v>
          </cell>
          <cell r="P434">
            <v>0</v>
          </cell>
          <cell r="Q434">
            <v>0</v>
          </cell>
          <cell r="R434">
            <v>414.04</v>
          </cell>
          <cell r="S434">
            <v>0</v>
          </cell>
          <cell r="W434">
            <v>139.04</v>
          </cell>
          <cell r="X434">
            <v>1605</v>
          </cell>
        </row>
        <row r="435">
          <cell r="C435" t="str">
            <v>HOSPITAL SILVIO MAGALHÃES - CG Nº 019/2022</v>
          </cell>
          <cell r="E435" t="str">
            <v>LARISSA DRIELLY ALVES CORDEIRO TORRES</v>
          </cell>
          <cell r="G435" t="str">
            <v>2 - Outros Profissionais da Saúde</v>
          </cell>
          <cell r="H435">
            <v>223505</v>
          </cell>
          <cell r="I435">
            <v>45200</v>
          </cell>
          <cell r="J435" t="str">
            <v>1 - Plantonista</v>
          </cell>
          <cell r="K435">
            <v>30</v>
          </cell>
          <cell r="L435">
            <v>1859.03</v>
          </cell>
          <cell r="P435">
            <v>0</v>
          </cell>
          <cell r="Q435">
            <v>0</v>
          </cell>
          <cell r="R435">
            <v>264.92</v>
          </cell>
          <cell r="S435">
            <v>0</v>
          </cell>
          <cell r="W435">
            <v>174.95</v>
          </cell>
          <cell r="X435">
            <v>1948.9999999999998</v>
          </cell>
        </row>
        <row r="436">
          <cell r="C436" t="str">
            <v>HOSPITAL SILVIO MAGALHÃES - CG Nº 019/2022</v>
          </cell>
          <cell r="E436" t="str">
            <v xml:space="preserve">LARISSA ELIDA DA SILVA LIMA </v>
          </cell>
          <cell r="G436" t="str">
            <v>2 - Outros Profissionais da Saúde</v>
          </cell>
          <cell r="H436">
            <v>223710</v>
          </cell>
          <cell r="I436">
            <v>45200</v>
          </cell>
          <cell r="J436" t="str">
            <v>1 - Plantonista</v>
          </cell>
          <cell r="K436">
            <v>36</v>
          </cell>
          <cell r="L436">
            <v>3075.66</v>
          </cell>
          <cell r="P436">
            <v>0</v>
          </cell>
          <cell r="Q436">
            <v>0</v>
          </cell>
          <cell r="R436">
            <v>255.93</v>
          </cell>
          <cell r="S436">
            <v>0</v>
          </cell>
          <cell r="W436">
            <v>361.59</v>
          </cell>
          <cell r="X436">
            <v>2969.9999999999995</v>
          </cell>
        </row>
        <row r="437">
          <cell r="C437" t="str">
            <v>HOSPITAL SILVIO MAGALHÃES - CG Nº 019/2022</v>
          </cell>
          <cell r="E437" t="str">
            <v>LARISSA GRASIELLY FERREIRA DA SILVA</v>
          </cell>
          <cell r="G437" t="str">
            <v>2 - Outros Profissionais da Saúde</v>
          </cell>
          <cell r="H437">
            <v>223505</v>
          </cell>
          <cell r="I437">
            <v>45200</v>
          </cell>
          <cell r="J437" t="str">
            <v>1 - Plantonista</v>
          </cell>
          <cell r="K437">
            <v>40</v>
          </cell>
          <cell r="L437">
            <v>2394.11</v>
          </cell>
          <cell r="P437">
            <v>0</v>
          </cell>
          <cell r="Q437">
            <v>0</v>
          </cell>
          <cell r="R437">
            <v>582.99</v>
          </cell>
          <cell r="S437">
            <v>0</v>
          </cell>
          <cell r="W437">
            <v>290.10000000000002</v>
          </cell>
          <cell r="X437">
            <v>2687.0000000000005</v>
          </cell>
        </row>
        <row r="438">
          <cell r="C438" t="str">
            <v>HOSPITAL SILVIO MAGALHÃES - CG Nº 019/2022</v>
          </cell>
          <cell r="E438" t="str">
            <v>LARISSA MAYRA SILVA DE MELO</v>
          </cell>
          <cell r="G438" t="str">
            <v>2 - Outros Profissionais da Saúde</v>
          </cell>
          <cell r="H438">
            <v>322205</v>
          </cell>
          <cell r="I438">
            <v>45200</v>
          </cell>
          <cell r="J438" t="str">
            <v>1 - Plantonista</v>
          </cell>
          <cell r="K438">
            <v>36</v>
          </cell>
          <cell r="L438">
            <v>1330</v>
          </cell>
          <cell r="P438">
            <v>0</v>
          </cell>
          <cell r="Q438">
            <v>0</v>
          </cell>
          <cell r="R438">
            <v>264.92</v>
          </cell>
          <cell r="S438">
            <v>54.31</v>
          </cell>
          <cell r="W438">
            <v>135.22999999999999</v>
          </cell>
          <cell r="X438">
            <v>1514</v>
          </cell>
        </row>
        <row r="439">
          <cell r="C439" t="str">
            <v>HOSPITAL SILVIO MAGALHÃES - CG Nº 019/2022</v>
          </cell>
          <cell r="E439" t="str">
            <v>LARISSA RANIELLE BARRETO MARTINS PEREIRA</v>
          </cell>
          <cell r="G439" t="str">
            <v>2 - Outros Profissionais da Saúde</v>
          </cell>
          <cell r="H439">
            <v>223505</v>
          </cell>
          <cell r="I439">
            <v>45200</v>
          </cell>
          <cell r="J439" t="str">
            <v>1 - Plantonista</v>
          </cell>
          <cell r="K439">
            <v>40</v>
          </cell>
          <cell r="L439">
            <v>2221.9</v>
          </cell>
          <cell r="P439">
            <v>0</v>
          </cell>
          <cell r="Q439">
            <v>0</v>
          </cell>
          <cell r="R439">
            <v>358.82</v>
          </cell>
          <cell r="S439">
            <v>109.98</v>
          </cell>
          <cell r="W439">
            <v>214.7</v>
          </cell>
          <cell r="X439">
            <v>2476.0000000000005</v>
          </cell>
        </row>
        <row r="440">
          <cell r="C440" t="str">
            <v>HOSPITAL SILVIO MAGALHÃES - CG Nº 019/2022</v>
          </cell>
          <cell r="E440" t="str">
            <v>LARISSA SUIANNY DA SILVA</v>
          </cell>
          <cell r="G440" t="str">
            <v>2 - Outros Profissionais da Saúde</v>
          </cell>
          <cell r="H440">
            <v>223505</v>
          </cell>
          <cell r="I440">
            <v>45200</v>
          </cell>
          <cell r="J440" t="str">
            <v>1 - Plantonista</v>
          </cell>
          <cell r="K440">
            <v>40</v>
          </cell>
          <cell r="L440">
            <v>2394.11</v>
          </cell>
          <cell r="P440">
            <v>0</v>
          </cell>
          <cell r="Q440">
            <v>0</v>
          </cell>
          <cell r="R440">
            <v>859.97</v>
          </cell>
          <cell r="S440">
            <v>185.99</v>
          </cell>
          <cell r="W440">
            <v>356.07</v>
          </cell>
          <cell r="X440">
            <v>3083.9999999999995</v>
          </cell>
        </row>
        <row r="441">
          <cell r="C441" t="str">
            <v>HOSPITAL SILVIO MAGALHÃES - CG Nº 019/2022</v>
          </cell>
          <cell r="E441" t="str">
            <v>LARISSA VICENTE GOMES DA SILVA</v>
          </cell>
          <cell r="G441" t="str">
            <v>2 - Outros Profissionais da Saúde</v>
          </cell>
          <cell r="H441">
            <v>322205</v>
          </cell>
          <cell r="I441">
            <v>45200</v>
          </cell>
          <cell r="J441" t="str">
            <v>1 - Plantonista</v>
          </cell>
          <cell r="K441">
            <v>36</v>
          </cell>
          <cell r="L441">
            <v>1330</v>
          </cell>
          <cell r="P441">
            <v>0</v>
          </cell>
          <cell r="Q441">
            <v>0</v>
          </cell>
          <cell r="R441">
            <v>353.59</v>
          </cell>
          <cell r="S441">
            <v>54.31</v>
          </cell>
          <cell r="W441">
            <v>143.9</v>
          </cell>
          <cell r="X441">
            <v>1593.9999999999998</v>
          </cell>
        </row>
        <row r="442">
          <cell r="C442" t="str">
            <v>HOSPITAL SILVIO MAGALHÃES - CG Nº 019/2022</v>
          </cell>
          <cell r="E442" t="str">
            <v>LAURA BEATRIZ RODRIGUES ARAUJO MARQUES</v>
          </cell>
          <cell r="G442" t="str">
            <v>2 - Outros Profissionais da Saúde</v>
          </cell>
          <cell r="H442">
            <v>322205</v>
          </cell>
          <cell r="I442">
            <v>45200</v>
          </cell>
          <cell r="J442" t="str">
            <v>1 - Plantonista</v>
          </cell>
          <cell r="K442">
            <v>36</v>
          </cell>
          <cell r="L442">
            <v>1330</v>
          </cell>
          <cell r="P442">
            <v>0</v>
          </cell>
          <cell r="Q442">
            <v>0</v>
          </cell>
          <cell r="R442">
            <v>354.5</v>
          </cell>
          <cell r="S442">
            <v>0</v>
          </cell>
          <cell r="W442">
            <v>132.5</v>
          </cell>
          <cell r="X442">
            <v>1552</v>
          </cell>
        </row>
        <row r="443">
          <cell r="C443" t="str">
            <v>HOSPITAL SILVIO MAGALHÃES - CG Nº 019/2022</v>
          </cell>
          <cell r="E443" t="str">
            <v>LAURA GONCALVES MENDES DE OLIVEIRA</v>
          </cell>
          <cell r="G443" t="str">
            <v>2 - Outros Profissionais da Saúde</v>
          </cell>
          <cell r="H443">
            <v>223505</v>
          </cell>
          <cell r="I443">
            <v>45200</v>
          </cell>
          <cell r="J443" t="str">
            <v>1 - Plantonista</v>
          </cell>
          <cell r="K443">
            <v>40</v>
          </cell>
          <cell r="L443">
            <v>2394.11</v>
          </cell>
          <cell r="P443">
            <v>0</v>
          </cell>
          <cell r="Q443">
            <v>0</v>
          </cell>
          <cell r="R443">
            <v>384.58</v>
          </cell>
          <cell r="S443">
            <v>131.68</v>
          </cell>
          <cell r="W443">
            <v>763.37</v>
          </cell>
          <cell r="X443">
            <v>2147</v>
          </cell>
        </row>
        <row r="444">
          <cell r="C444" t="str">
            <v>HOSPITAL SILVIO MAGALHÃES - CG Nº 019/2022</v>
          </cell>
          <cell r="E444" t="str">
            <v>LAYSA VALERIA DE ALMEIDA SILVA</v>
          </cell>
          <cell r="G444" t="str">
            <v>2 - Outros Profissionais da Saúde</v>
          </cell>
          <cell r="H444">
            <v>223505</v>
          </cell>
          <cell r="I444">
            <v>45200</v>
          </cell>
          <cell r="J444" t="str">
            <v>1 - Plantonista</v>
          </cell>
          <cell r="K444">
            <v>40</v>
          </cell>
          <cell r="L444">
            <v>0</v>
          </cell>
          <cell r="P444">
            <v>3972</v>
          </cell>
          <cell r="Q444">
            <v>0</v>
          </cell>
          <cell r="R444">
            <v>0.43</v>
          </cell>
          <cell r="S444">
            <v>0</v>
          </cell>
          <cell r="W444">
            <v>3972.43</v>
          </cell>
          <cell r="X444">
            <v>0</v>
          </cell>
        </row>
        <row r="445">
          <cell r="C445" t="str">
            <v>HOSPITAL SILVIO MAGALHÃES - CG Nº 019/2022</v>
          </cell>
          <cell r="E445" t="str">
            <v>LEILIANE KELLY DA SILVA</v>
          </cell>
          <cell r="G445" t="str">
            <v>2 - Outros Profissionais da Saúde</v>
          </cell>
          <cell r="H445">
            <v>322205</v>
          </cell>
          <cell r="I445">
            <v>45200</v>
          </cell>
          <cell r="J445" t="str">
            <v>1 - Plantonista</v>
          </cell>
          <cell r="K445">
            <v>36</v>
          </cell>
          <cell r="L445">
            <v>1330</v>
          </cell>
          <cell r="P445">
            <v>0</v>
          </cell>
          <cell r="Q445">
            <v>0</v>
          </cell>
          <cell r="R445">
            <v>354.38</v>
          </cell>
          <cell r="S445">
            <v>54.31</v>
          </cell>
          <cell r="W445">
            <v>143.69</v>
          </cell>
          <cell r="X445">
            <v>1595</v>
          </cell>
        </row>
        <row r="446">
          <cell r="C446" t="str">
            <v>HOSPITAL SILVIO MAGALHÃES - CG Nº 019/2022</v>
          </cell>
          <cell r="E446" t="str">
            <v>LEONILDA MARIA CALU ARAUJO DA SILVA</v>
          </cell>
          <cell r="G446" t="str">
            <v>2 - Outros Profissionais da Saúde</v>
          </cell>
          <cell r="H446">
            <v>322205</v>
          </cell>
          <cell r="I446">
            <v>45200</v>
          </cell>
          <cell r="J446" t="str">
            <v>1 - Plantonista</v>
          </cell>
          <cell r="K446">
            <v>36</v>
          </cell>
          <cell r="L446">
            <v>1330</v>
          </cell>
          <cell r="P446">
            <v>0</v>
          </cell>
          <cell r="Q446">
            <v>0</v>
          </cell>
          <cell r="R446">
            <v>480.47</v>
          </cell>
          <cell r="S446">
            <v>0</v>
          </cell>
          <cell r="W446">
            <v>444.47</v>
          </cell>
          <cell r="X446">
            <v>1366</v>
          </cell>
        </row>
        <row r="447">
          <cell r="C447" t="str">
            <v>HOSPITAL SILVIO MAGALHÃES - CG Nº 019/2022</v>
          </cell>
          <cell r="E447" t="str">
            <v>LEONILDA SILVA DE AMORIM SOUZA</v>
          </cell>
          <cell r="G447" t="str">
            <v>2 - Outros Profissionais da Saúde</v>
          </cell>
          <cell r="H447">
            <v>322205</v>
          </cell>
          <cell r="I447">
            <v>45200</v>
          </cell>
          <cell r="J447" t="str">
            <v>1 - Plantonista</v>
          </cell>
          <cell r="K447">
            <v>36</v>
          </cell>
          <cell r="L447">
            <v>1330</v>
          </cell>
          <cell r="P447">
            <v>0</v>
          </cell>
          <cell r="Q447">
            <v>0</v>
          </cell>
          <cell r="R447">
            <v>722.64</v>
          </cell>
          <cell r="S447">
            <v>0</v>
          </cell>
          <cell r="W447">
            <v>164.64</v>
          </cell>
          <cell r="X447">
            <v>1888</v>
          </cell>
        </row>
        <row r="448">
          <cell r="C448" t="str">
            <v>HOSPITAL SILVIO MAGALHÃES - CG Nº 019/2022</v>
          </cell>
          <cell r="E448" t="str">
            <v>LETICIA BEATRIZ PINHEIRO ROCHA</v>
          </cell>
          <cell r="G448" t="str">
            <v>2 - Outros Profissionais da Saúde</v>
          </cell>
          <cell r="H448">
            <v>223505</v>
          </cell>
          <cell r="I448">
            <v>45200</v>
          </cell>
          <cell r="J448" t="str">
            <v>1 - Plantonista</v>
          </cell>
          <cell r="K448">
            <v>30</v>
          </cell>
          <cell r="L448">
            <v>1859.03</v>
          </cell>
          <cell r="P448">
            <v>0</v>
          </cell>
          <cell r="Q448">
            <v>0</v>
          </cell>
          <cell r="R448">
            <v>264.22000000000003</v>
          </cell>
          <cell r="S448">
            <v>0</v>
          </cell>
          <cell r="W448">
            <v>174.25</v>
          </cell>
          <cell r="X448">
            <v>1949</v>
          </cell>
        </row>
        <row r="449">
          <cell r="C449" t="str">
            <v>HOSPITAL SILVIO MAGALHÃES - CG Nº 019/2022</v>
          </cell>
          <cell r="E449" t="str">
            <v>LETICIA GONCALVES FERREIRA DE MENEZES</v>
          </cell>
          <cell r="G449" t="str">
            <v>2 - Outros Profissionais da Saúde</v>
          </cell>
          <cell r="H449">
            <v>223505</v>
          </cell>
          <cell r="I449">
            <v>45200</v>
          </cell>
          <cell r="J449" t="str">
            <v>1 - Plantonista</v>
          </cell>
          <cell r="K449">
            <v>30</v>
          </cell>
          <cell r="L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W449">
            <v>3324.03</v>
          </cell>
          <cell r="X449">
            <v>0</v>
          </cell>
        </row>
        <row r="450">
          <cell r="C450" t="str">
            <v>HOSPITAL SILVIO MAGALHÃES - CG Nº 019/2022</v>
          </cell>
          <cell r="E450" t="str">
            <v xml:space="preserve">LETICIA MARIA CAVALCANTI SANTOS </v>
          </cell>
          <cell r="G450" t="str">
            <v>2 - Outros Profissionais da Saúde</v>
          </cell>
          <cell r="H450">
            <v>322205</v>
          </cell>
          <cell r="I450">
            <v>45200</v>
          </cell>
          <cell r="J450" t="str">
            <v>1 - Plantonista</v>
          </cell>
          <cell r="K450">
            <v>36</v>
          </cell>
          <cell r="L450">
            <v>1330</v>
          </cell>
          <cell r="P450">
            <v>0</v>
          </cell>
          <cell r="Q450">
            <v>0</v>
          </cell>
          <cell r="R450">
            <v>605.36</v>
          </cell>
          <cell r="S450">
            <v>0</v>
          </cell>
          <cell r="W450">
            <v>460.36</v>
          </cell>
          <cell r="X450">
            <v>1475</v>
          </cell>
        </row>
        <row r="451">
          <cell r="C451" t="str">
            <v>HOSPITAL SILVIO MAGALHÃES - CG Nº 019/2022</v>
          </cell>
          <cell r="E451" t="str">
            <v>LIDIA GRAZIELE DA SILVA</v>
          </cell>
          <cell r="G451" t="str">
            <v>3 - Administrativo</v>
          </cell>
          <cell r="H451">
            <v>411005</v>
          </cell>
          <cell r="I451">
            <v>45200</v>
          </cell>
          <cell r="J451" t="str">
            <v>2 - Diarista</v>
          </cell>
          <cell r="K451">
            <v>44</v>
          </cell>
          <cell r="L451">
            <v>1357.15</v>
          </cell>
          <cell r="P451">
            <v>0</v>
          </cell>
          <cell r="Q451">
            <v>0</v>
          </cell>
          <cell r="R451">
            <v>0.18</v>
          </cell>
          <cell r="S451">
            <v>0</v>
          </cell>
          <cell r="W451">
            <v>191.33</v>
          </cell>
          <cell r="X451">
            <v>1166.0000000000002</v>
          </cell>
        </row>
        <row r="452">
          <cell r="C452" t="str">
            <v>HOSPITAL SILVIO MAGALHÃES - CG Nº 019/2022</v>
          </cell>
          <cell r="E452" t="str">
            <v>LIGIA MARIA DA SILVA</v>
          </cell>
          <cell r="G452" t="str">
            <v>2 - Outros Profissionais da Saúde</v>
          </cell>
          <cell r="H452">
            <v>322205</v>
          </cell>
          <cell r="I452">
            <v>45200</v>
          </cell>
          <cell r="J452" t="str">
            <v>1 - Plantonista</v>
          </cell>
          <cell r="K452">
            <v>36</v>
          </cell>
          <cell r="L452">
            <v>1330</v>
          </cell>
          <cell r="P452">
            <v>0</v>
          </cell>
          <cell r="Q452">
            <v>0</v>
          </cell>
          <cell r="R452">
            <v>490.96</v>
          </cell>
          <cell r="S452">
            <v>0</v>
          </cell>
          <cell r="W452">
            <v>138.96</v>
          </cell>
          <cell r="X452">
            <v>1682</v>
          </cell>
        </row>
        <row r="453">
          <cell r="C453" t="str">
            <v>HOSPITAL SILVIO MAGALHÃES - CG Nº 019/2022</v>
          </cell>
          <cell r="E453" t="str">
            <v>LISANIA VENANCIO DA SILVA</v>
          </cell>
          <cell r="G453" t="str">
            <v>2 - Outros Profissionais da Saúde</v>
          </cell>
          <cell r="H453">
            <v>322205</v>
          </cell>
          <cell r="I453">
            <v>45200</v>
          </cell>
          <cell r="J453" t="str">
            <v>1 - Plantonista</v>
          </cell>
          <cell r="K453">
            <v>36</v>
          </cell>
          <cell r="L453">
            <v>1330</v>
          </cell>
          <cell r="P453">
            <v>0</v>
          </cell>
          <cell r="Q453">
            <v>0</v>
          </cell>
          <cell r="R453">
            <v>414.22</v>
          </cell>
          <cell r="S453">
            <v>0</v>
          </cell>
          <cell r="W453">
            <v>469.22</v>
          </cell>
          <cell r="X453">
            <v>1275</v>
          </cell>
        </row>
        <row r="454">
          <cell r="C454" t="str">
            <v>HOSPITAL SILVIO MAGALHÃES - CG Nº 019/2022</v>
          </cell>
          <cell r="E454" t="str">
            <v>LORENA MARQUES MELO</v>
          </cell>
          <cell r="G454" t="str">
            <v>3 - Administrativo</v>
          </cell>
          <cell r="H454">
            <v>422110</v>
          </cell>
          <cell r="I454">
            <v>45200</v>
          </cell>
          <cell r="J454" t="str">
            <v>2 - Diarista</v>
          </cell>
          <cell r="K454">
            <v>20</v>
          </cell>
          <cell r="L454">
            <v>620</v>
          </cell>
          <cell r="P454">
            <v>0</v>
          </cell>
          <cell r="Q454">
            <v>0</v>
          </cell>
          <cell r="R454">
            <v>0.77</v>
          </cell>
          <cell r="S454">
            <v>0</v>
          </cell>
          <cell r="W454">
            <v>90.77</v>
          </cell>
          <cell r="X454">
            <v>530</v>
          </cell>
        </row>
        <row r="455">
          <cell r="C455" t="str">
            <v>HOSPITAL SILVIO MAGALHÃES - CG Nº 019/2022</v>
          </cell>
          <cell r="E455" t="str">
            <v>LUANA BARBOSA PEREIRA GOMES</v>
          </cell>
          <cell r="G455" t="str">
            <v>3 - Administrativo</v>
          </cell>
          <cell r="H455">
            <v>411005</v>
          </cell>
          <cell r="I455">
            <v>45200</v>
          </cell>
          <cell r="J455" t="str">
            <v>2 - Diarista</v>
          </cell>
          <cell r="K455">
            <v>44</v>
          </cell>
          <cell r="L455">
            <v>44</v>
          </cell>
          <cell r="P455">
            <v>2122.9299999999998</v>
          </cell>
          <cell r="Q455">
            <v>0</v>
          </cell>
          <cell r="R455">
            <v>9.73</v>
          </cell>
          <cell r="S455">
            <v>0</v>
          </cell>
          <cell r="W455">
            <v>2134.66</v>
          </cell>
          <cell r="X455">
            <v>42</v>
          </cell>
        </row>
        <row r="456">
          <cell r="C456" t="str">
            <v>HOSPITAL SILVIO MAGALHÃES - CG Nº 019/2022</v>
          </cell>
          <cell r="E456" t="str">
            <v>LUANA LIVIA FARIAS CRUZ</v>
          </cell>
          <cell r="G456" t="str">
            <v>3 - Administrativo</v>
          </cell>
          <cell r="H456">
            <v>251605</v>
          </cell>
          <cell r="I456">
            <v>45200</v>
          </cell>
          <cell r="J456" t="str">
            <v>1 - Plantonista</v>
          </cell>
          <cell r="K456">
            <v>30</v>
          </cell>
          <cell r="L456">
            <v>2644.33</v>
          </cell>
          <cell r="P456">
            <v>0</v>
          </cell>
          <cell r="Q456">
            <v>0</v>
          </cell>
          <cell r="R456">
            <v>529.21</v>
          </cell>
          <cell r="S456">
            <v>0</v>
          </cell>
          <cell r="W456">
            <v>330.54</v>
          </cell>
          <cell r="X456">
            <v>2843</v>
          </cell>
        </row>
        <row r="457">
          <cell r="C457" t="str">
            <v>HOSPITAL SILVIO MAGALHÃES - CG Nº 019/2022</v>
          </cell>
          <cell r="E457" t="str">
            <v>LUCAS EVERTON MACHADO DA SILVA</v>
          </cell>
          <cell r="G457" t="str">
            <v>2 - Outros Profissionais da Saúde</v>
          </cell>
          <cell r="H457">
            <v>322205</v>
          </cell>
          <cell r="I457">
            <v>45200</v>
          </cell>
          <cell r="J457" t="str">
            <v>1 - Plantonista</v>
          </cell>
          <cell r="K457">
            <v>36</v>
          </cell>
          <cell r="L457">
            <v>1330</v>
          </cell>
          <cell r="P457">
            <v>0</v>
          </cell>
          <cell r="Q457">
            <v>0</v>
          </cell>
          <cell r="R457">
            <v>353.61</v>
          </cell>
          <cell r="S457">
            <v>54.31</v>
          </cell>
          <cell r="W457">
            <v>223.92</v>
          </cell>
          <cell r="X457">
            <v>1514</v>
          </cell>
        </row>
        <row r="458">
          <cell r="C458" t="str">
            <v>HOSPITAL SILVIO MAGALHÃES - CG Nº 019/2022</v>
          </cell>
          <cell r="E458" t="str">
            <v>LUCAS HENRIQUE DE BARROS AURELIANO</v>
          </cell>
          <cell r="G458" t="str">
            <v>2 - Outros Profissionais da Saúde</v>
          </cell>
          <cell r="H458">
            <v>322205</v>
          </cell>
          <cell r="I458">
            <v>45200</v>
          </cell>
          <cell r="J458" t="str">
            <v>1 - Plantonista</v>
          </cell>
          <cell r="K458">
            <v>36</v>
          </cell>
          <cell r="L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W458">
            <v>3157.36</v>
          </cell>
          <cell r="X458">
            <v>0</v>
          </cell>
        </row>
        <row r="459">
          <cell r="C459" t="str">
            <v>HOSPITAL SILVIO MAGALHÃES - CG Nº 019/2022</v>
          </cell>
          <cell r="E459" t="str">
            <v xml:space="preserve">LUCI ANGELA LEITE DA SILVA </v>
          </cell>
          <cell r="G459" t="str">
            <v>2 - Outros Profissionais da Saúde</v>
          </cell>
          <cell r="H459">
            <v>322205</v>
          </cell>
          <cell r="I459">
            <v>45200</v>
          </cell>
          <cell r="J459" t="str">
            <v>1 - Plantonista</v>
          </cell>
          <cell r="K459">
            <v>36</v>
          </cell>
          <cell r="L459">
            <v>1330</v>
          </cell>
          <cell r="P459">
            <v>0</v>
          </cell>
          <cell r="Q459">
            <v>0</v>
          </cell>
          <cell r="R459">
            <v>420.98</v>
          </cell>
          <cell r="S459">
            <v>0</v>
          </cell>
          <cell r="W459">
            <v>432.98</v>
          </cell>
          <cell r="X459">
            <v>1318</v>
          </cell>
        </row>
        <row r="460">
          <cell r="C460" t="str">
            <v>HOSPITAL SILVIO MAGALHÃES - CG Nº 019/2022</v>
          </cell>
          <cell r="E460" t="str">
            <v>LUCIA MARIA DAS GRACAS SILVA</v>
          </cell>
          <cell r="G460" t="str">
            <v>3 - Administrativo</v>
          </cell>
          <cell r="H460">
            <v>513430</v>
          </cell>
          <cell r="I460">
            <v>45200</v>
          </cell>
          <cell r="J460" t="str">
            <v>1 - Plantonista</v>
          </cell>
          <cell r="K460">
            <v>36</v>
          </cell>
          <cell r="L460">
            <v>1320</v>
          </cell>
          <cell r="P460">
            <v>0</v>
          </cell>
          <cell r="Q460">
            <v>0</v>
          </cell>
          <cell r="R460">
            <v>533.82000000000005</v>
          </cell>
          <cell r="S460">
            <v>0</v>
          </cell>
          <cell r="W460">
            <v>388.82</v>
          </cell>
          <cell r="X460">
            <v>1465.0000000000002</v>
          </cell>
        </row>
        <row r="461">
          <cell r="C461" t="str">
            <v>HOSPITAL SILVIO MAGALHÃES - CG Nº 019/2022</v>
          </cell>
          <cell r="E461" t="str">
            <v>LUCIANA CALIXTO TAVARES</v>
          </cell>
          <cell r="G461" t="str">
            <v>2 - Outros Profissionais da Saúde</v>
          </cell>
          <cell r="H461">
            <v>223505</v>
          </cell>
          <cell r="I461">
            <v>45200</v>
          </cell>
          <cell r="J461" t="str">
            <v>1 - Plantonista</v>
          </cell>
          <cell r="K461">
            <v>40</v>
          </cell>
          <cell r="L461">
            <v>2035.36</v>
          </cell>
          <cell r="P461">
            <v>0</v>
          </cell>
          <cell r="Q461">
            <v>0</v>
          </cell>
          <cell r="R461">
            <v>746.42</v>
          </cell>
          <cell r="S461">
            <v>711.94</v>
          </cell>
          <cell r="W461">
            <v>354.72</v>
          </cell>
          <cell r="X461">
            <v>3139</v>
          </cell>
        </row>
        <row r="462">
          <cell r="C462" t="str">
            <v>HOSPITAL SILVIO MAGALHÃES - CG Nº 019/2022</v>
          </cell>
          <cell r="E462" t="str">
            <v>LUCIANA PATRICIA DOS SANTOS VASCONCELOS</v>
          </cell>
          <cell r="G462" t="str">
            <v>2 - Outros Profissionais da Saúde</v>
          </cell>
          <cell r="H462">
            <v>322205</v>
          </cell>
          <cell r="I462">
            <v>45200</v>
          </cell>
          <cell r="J462" t="str">
            <v>1 - Plantonista</v>
          </cell>
          <cell r="K462">
            <v>36</v>
          </cell>
          <cell r="L462">
            <v>1330</v>
          </cell>
          <cell r="P462">
            <v>0</v>
          </cell>
          <cell r="Q462">
            <v>0</v>
          </cell>
          <cell r="R462">
            <v>722.26</v>
          </cell>
          <cell r="S462">
            <v>0</v>
          </cell>
          <cell r="W462">
            <v>457.26</v>
          </cell>
          <cell r="X462">
            <v>1595.0000000000002</v>
          </cell>
        </row>
        <row r="463">
          <cell r="C463" t="str">
            <v>HOSPITAL SILVIO MAGALHÃES - CG Nº 019/2022</v>
          </cell>
          <cell r="E463" t="str">
            <v>LUCIANO CRISTIAN BARRETO DA SILVA</v>
          </cell>
          <cell r="G463" t="str">
            <v>3 - Administrativo</v>
          </cell>
          <cell r="H463">
            <v>516310</v>
          </cell>
          <cell r="I463">
            <v>45200</v>
          </cell>
          <cell r="J463" t="str">
            <v>1 - Plantonista</v>
          </cell>
          <cell r="K463">
            <v>36</v>
          </cell>
          <cell r="L463">
            <v>1276</v>
          </cell>
          <cell r="P463">
            <v>0</v>
          </cell>
          <cell r="Q463">
            <v>0</v>
          </cell>
          <cell r="R463">
            <v>593.23</v>
          </cell>
          <cell r="S463">
            <v>0</v>
          </cell>
          <cell r="W463">
            <v>155.22999999999999</v>
          </cell>
          <cell r="X463">
            <v>1714</v>
          </cell>
        </row>
        <row r="464">
          <cell r="C464" t="str">
            <v>HOSPITAL SILVIO MAGALHÃES - CG Nº 019/2022</v>
          </cell>
          <cell r="E464" t="str">
            <v>LUCIANO JOSE SANTOS DE SOUZA</v>
          </cell>
          <cell r="G464" t="str">
            <v>2 - Outros Profissionais da Saúde</v>
          </cell>
          <cell r="H464">
            <v>324115</v>
          </cell>
          <cell r="I464">
            <v>45200</v>
          </cell>
          <cell r="J464" t="str">
            <v>1 - Plantonista</v>
          </cell>
          <cell r="K464">
            <v>24</v>
          </cell>
          <cell r="L464">
            <v>2411.1999999999998</v>
          </cell>
          <cell r="P464">
            <v>0</v>
          </cell>
          <cell r="Q464">
            <v>0</v>
          </cell>
          <cell r="R464">
            <v>965.43</v>
          </cell>
          <cell r="S464">
            <v>0</v>
          </cell>
          <cell r="W464">
            <v>371.63</v>
          </cell>
          <cell r="X464">
            <v>3004.9999999999995</v>
          </cell>
        </row>
        <row r="465">
          <cell r="C465" t="str">
            <v>HOSPITAL SILVIO MAGALHÃES - CG Nº 019/2022</v>
          </cell>
          <cell r="E465" t="str">
            <v xml:space="preserve">LUCIANO THEODOSIO DA SILVA </v>
          </cell>
          <cell r="G465" t="str">
            <v>3 - Administrativo</v>
          </cell>
          <cell r="H465">
            <v>513505</v>
          </cell>
          <cell r="I465">
            <v>45200</v>
          </cell>
          <cell r="J465" t="str">
            <v>1 - Plantonista</v>
          </cell>
          <cell r="K465">
            <v>36</v>
          </cell>
          <cell r="L465">
            <v>1320</v>
          </cell>
          <cell r="P465">
            <v>0</v>
          </cell>
          <cell r="Q465">
            <v>0</v>
          </cell>
          <cell r="R465">
            <v>126.98</v>
          </cell>
          <cell r="S465">
            <v>0</v>
          </cell>
          <cell r="W465">
            <v>444.98</v>
          </cell>
          <cell r="X465">
            <v>1002</v>
          </cell>
        </row>
        <row r="466">
          <cell r="C466" t="str">
            <v>HOSPITAL SILVIO MAGALHÃES - CG Nº 019/2022</v>
          </cell>
          <cell r="E466" t="str">
            <v>LUCICLEIDE MARIA DA SILVA</v>
          </cell>
          <cell r="G466" t="str">
            <v>2 - Outros Profissionais da Saúde</v>
          </cell>
          <cell r="H466">
            <v>322205</v>
          </cell>
          <cell r="I466">
            <v>45200</v>
          </cell>
          <cell r="J466" t="str">
            <v>1 - Plantonista</v>
          </cell>
          <cell r="K466">
            <v>36</v>
          </cell>
          <cell r="L466">
            <v>0</v>
          </cell>
          <cell r="P466">
            <v>2747.13</v>
          </cell>
          <cell r="Q466">
            <v>0</v>
          </cell>
          <cell r="R466">
            <v>6.75</v>
          </cell>
          <cell r="S466">
            <v>0</v>
          </cell>
          <cell r="W466">
            <v>2753.88</v>
          </cell>
          <cell r="X466">
            <v>0</v>
          </cell>
        </row>
        <row r="467">
          <cell r="C467" t="str">
            <v>HOSPITAL SILVIO MAGALHÃES - CG Nº 019/2022</v>
          </cell>
          <cell r="E467" t="str">
            <v>LUCILENE MAYARA BELARMINO DA SILVA</v>
          </cell>
          <cell r="G467" t="str">
            <v>2 - Outros Profissionais da Saúde</v>
          </cell>
          <cell r="H467">
            <v>322205</v>
          </cell>
          <cell r="I467">
            <v>45200</v>
          </cell>
          <cell r="J467" t="str">
            <v>1 - Plantonista</v>
          </cell>
          <cell r="K467">
            <v>36</v>
          </cell>
          <cell r="L467">
            <v>1330</v>
          </cell>
          <cell r="P467">
            <v>0</v>
          </cell>
          <cell r="Q467">
            <v>0</v>
          </cell>
          <cell r="R467">
            <v>722.95</v>
          </cell>
          <cell r="S467">
            <v>0</v>
          </cell>
          <cell r="W467">
            <v>456.95</v>
          </cell>
          <cell r="X467">
            <v>1595.9999999999998</v>
          </cell>
        </row>
        <row r="468">
          <cell r="C468" t="str">
            <v>HOSPITAL SILVIO MAGALHÃES - CG Nº 019/2022</v>
          </cell>
          <cell r="E468" t="str">
            <v>LUCIMAR JOSE DA SILVA</v>
          </cell>
          <cell r="G468" t="str">
            <v>2 - Outros Profissionais da Saúde</v>
          </cell>
          <cell r="H468">
            <v>322205</v>
          </cell>
          <cell r="I468">
            <v>45200</v>
          </cell>
          <cell r="J468" t="str">
            <v>1 - Plantonista</v>
          </cell>
          <cell r="K468">
            <v>36</v>
          </cell>
          <cell r="L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W468">
            <v>8829.23</v>
          </cell>
          <cell r="X468">
            <v>0</v>
          </cell>
        </row>
        <row r="469">
          <cell r="C469" t="str">
            <v>HOSPITAL SILVIO MAGALHÃES - CG Nº 019/2022</v>
          </cell>
          <cell r="E469" t="str">
            <v xml:space="preserve">LUCIVALDO JOAO DA SILVA </v>
          </cell>
          <cell r="G469" t="str">
            <v>3 - Administrativo</v>
          </cell>
          <cell r="H469">
            <v>517410</v>
          </cell>
          <cell r="I469">
            <v>45200</v>
          </cell>
          <cell r="J469" t="str">
            <v>1 - Plantonista</v>
          </cell>
          <cell r="K469">
            <v>36</v>
          </cell>
          <cell r="L469">
            <v>1320</v>
          </cell>
          <cell r="P469">
            <v>0</v>
          </cell>
          <cell r="Q469">
            <v>0</v>
          </cell>
          <cell r="R469">
            <v>319.10000000000002</v>
          </cell>
          <cell r="S469">
            <v>0</v>
          </cell>
          <cell r="W469">
            <v>135.1</v>
          </cell>
          <cell r="X469">
            <v>1504</v>
          </cell>
        </row>
        <row r="470">
          <cell r="C470" t="str">
            <v>HOSPITAL SILVIO MAGALHÃES - CG Nº 019/2022</v>
          </cell>
          <cell r="E470" t="str">
            <v>LUCLECIA MARIA DE ARAUJO</v>
          </cell>
          <cell r="G470" t="str">
            <v>2 - Outros Profissionais da Saúde</v>
          </cell>
          <cell r="H470">
            <v>322205</v>
          </cell>
          <cell r="I470">
            <v>45200</v>
          </cell>
          <cell r="J470" t="str">
            <v>1 - Plantonista</v>
          </cell>
          <cell r="K470">
            <v>36</v>
          </cell>
          <cell r="L470">
            <v>1330</v>
          </cell>
          <cell r="P470">
            <v>0</v>
          </cell>
          <cell r="Q470">
            <v>0</v>
          </cell>
          <cell r="R470">
            <v>585.32000000000005</v>
          </cell>
          <cell r="S470">
            <v>54.31</v>
          </cell>
          <cell r="W470">
            <v>520.63</v>
          </cell>
          <cell r="X470">
            <v>1449</v>
          </cell>
        </row>
        <row r="471">
          <cell r="C471" t="str">
            <v>HOSPITAL SILVIO MAGALHÃES - CG Nº 019/2022</v>
          </cell>
          <cell r="E471" t="str">
            <v>LUCRECIA DE OLIVEIRA SILVA</v>
          </cell>
          <cell r="G471" t="str">
            <v>2 - Outros Profissionais da Saúde</v>
          </cell>
          <cell r="H471">
            <v>322205</v>
          </cell>
          <cell r="I471">
            <v>45200</v>
          </cell>
          <cell r="J471" t="str">
            <v>1 - Plantonista</v>
          </cell>
          <cell r="K471">
            <v>36</v>
          </cell>
          <cell r="L471">
            <v>1330</v>
          </cell>
          <cell r="P471">
            <v>0</v>
          </cell>
          <cell r="Q471">
            <v>0</v>
          </cell>
          <cell r="R471">
            <v>473.83</v>
          </cell>
          <cell r="S471">
            <v>0</v>
          </cell>
          <cell r="W471">
            <v>138.83000000000001</v>
          </cell>
          <cell r="X471">
            <v>1665</v>
          </cell>
        </row>
        <row r="472">
          <cell r="C472" t="str">
            <v>HOSPITAL SILVIO MAGALHÃES - CG Nº 019/2022</v>
          </cell>
          <cell r="E472" t="str">
            <v>LUIZ CARLOS BEZERRA DA SILVEIRA JUNIOR</v>
          </cell>
          <cell r="G472" t="str">
            <v>2 - Outros Profissionais da Saúde</v>
          </cell>
          <cell r="H472">
            <v>223505</v>
          </cell>
          <cell r="I472">
            <v>45200</v>
          </cell>
          <cell r="J472" t="str">
            <v>1 - Plantonista</v>
          </cell>
          <cell r="K472">
            <v>40</v>
          </cell>
          <cell r="L472">
            <v>2394.11</v>
          </cell>
          <cell r="P472">
            <v>0</v>
          </cell>
          <cell r="Q472">
            <v>0</v>
          </cell>
          <cell r="R472">
            <v>264.23</v>
          </cell>
          <cell r="S472">
            <v>54.31</v>
          </cell>
          <cell r="W472">
            <v>232.65</v>
          </cell>
          <cell r="X472">
            <v>2480</v>
          </cell>
        </row>
        <row r="473">
          <cell r="C473" t="str">
            <v>HOSPITAL SILVIO MAGALHÃES - CG Nº 019/2022</v>
          </cell>
          <cell r="E473" t="str">
            <v>LUIZ FELLIPE DIAS DE MELO</v>
          </cell>
          <cell r="G473" t="str">
            <v>3 - Administrativo</v>
          </cell>
          <cell r="H473">
            <v>411005</v>
          </cell>
          <cell r="I473">
            <v>45200</v>
          </cell>
          <cell r="J473" t="str">
            <v>2 - Diarista</v>
          </cell>
          <cell r="K473">
            <v>44</v>
          </cell>
          <cell r="L473">
            <v>1320</v>
          </cell>
          <cell r="P473">
            <v>0</v>
          </cell>
          <cell r="Q473">
            <v>0</v>
          </cell>
          <cell r="R473">
            <v>264.45999999999998</v>
          </cell>
          <cell r="S473">
            <v>0</v>
          </cell>
          <cell r="W473">
            <v>220.46</v>
          </cell>
          <cell r="X473">
            <v>1364</v>
          </cell>
        </row>
        <row r="474">
          <cell r="C474" t="str">
            <v>HOSPITAL SILVIO MAGALHÃES - CG Nº 019/2022</v>
          </cell>
          <cell r="E474" t="str">
            <v>LUIZ HENRIQUE DE LIMA CAMINHA</v>
          </cell>
          <cell r="G474" t="str">
            <v>3 - Administrativo</v>
          </cell>
          <cell r="H474">
            <v>517410</v>
          </cell>
          <cell r="I474">
            <v>45200</v>
          </cell>
          <cell r="J474" t="str">
            <v>1 - Plantonista</v>
          </cell>
          <cell r="K474">
            <v>36</v>
          </cell>
          <cell r="L474">
            <v>1320</v>
          </cell>
          <cell r="P474">
            <v>0</v>
          </cell>
          <cell r="Q474">
            <v>0</v>
          </cell>
          <cell r="R474">
            <v>258.36</v>
          </cell>
          <cell r="S474">
            <v>0</v>
          </cell>
          <cell r="W474">
            <v>129.36000000000001</v>
          </cell>
          <cell r="X474">
            <v>1449</v>
          </cell>
        </row>
        <row r="475">
          <cell r="C475" t="str">
            <v>HOSPITAL SILVIO MAGALHÃES - CG Nº 019/2022</v>
          </cell>
          <cell r="E475" t="str">
            <v>LUIZ HENRIQUE OLIVEIRA DE LIMA</v>
          </cell>
          <cell r="G475" t="str">
            <v>3 - Administrativo</v>
          </cell>
          <cell r="H475">
            <v>771105</v>
          </cell>
          <cell r="I475">
            <v>45200</v>
          </cell>
          <cell r="J475" t="str">
            <v>2 - Diarista</v>
          </cell>
          <cell r="K475">
            <v>44</v>
          </cell>
          <cell r="L475">
            <v>0</v>
          </cell>
          <cell r="P475">
            <v>0</v>
          </cell>
          <cell r="Q475">
            <v>0</v>
          </cell>
          <cell r="R475">
            <v>6.84</v>
          </cell>
          <cell r="S475">
            <v>0</v>
          </cell>
          <cell r="W475">
            <v>6.84</v>
          </cell>
          <cell r="X475">
            <v>0</v>
          </cell>
        </row>
        <row r="476">
          <cell r="C476" t="str">
            <v>HOSPITAL SILVIO MAGALHÃES - CG Nº 019/2022</v>
          </cell>
          <cell r="E476" t="str">
            <v>LUZIA MONIZE DE OLIVEIRA MENDONCA</v>
          </cell>
          <cell r="G476" t="str">
            <v>2 - Outros Profissionais da Saúde</v>
          </cell>
          <cell r="H476">
            <v>322205</v>
          </cell>
          <cell r="I476">
            <v>45200</v>
          </cell>
          <cell r="J476" t="str">
            <v>1 - Plantonista</v>
          </cell>
          <cell r="K476">
            <v>36</v>
          </cell>
          <cell r="L476">
            <v>1330</v>
          </cell>
          <cell r="P476">
            <v>0</v>
          </cell>
          <cell r="Q476">
            <v>0</v>
          </cell>
          <cell r="R476">
            <v>420.2</v>
          </cell>
          <cell r="S476">
            <v>54.31</v>
          </cell>
          <cell r="W476">
            <v>428.51</v>
          </cell>
          <cell r="X476">
            <v>1376</v>
          </cell>
        </row>
        <row r="477">
          <cell r="C477" t="str">
            <v>HOSPITAL SILVIO MAGALHÃES - CG Nº 019/2022</v>
          </cell>
          <cell r="E477" t="str">
            <v>MACIEL SILVERIO DOS SANTOS</v>
          </cell>
          <cell r="G477" t="str">
            <v>3 - Administrativo</v>
          </cell>
          <cell r="H477">
            <v>521130</v>
          </cell>
          <cell r="I477">
            <v>45200</v>
          </cell>
          <cell r="J477" t="str">
            <v>1 - Plantonista</v>
          </cell>
          <cell r="K477">
            <v>36</v>
          </cell>
          <cell r="L477">
            <v>1320</v>
          </cell>
          <cell r="P477">
            <v>0</v>
          </cell>
          <cell r="Q477">
            <v>0</v>
          </cell>
          <cell r="R477">
            <v>464.52</v>
          </cell>
          <cell r="S477">
            <v>0</v>
          </cell>
          <cell r="W477">
            <v>159.52000000000001</v>
          </cell>
          <cell r="X477">
            <v>1625</v>
          </cell>
        </row>
        <row r="478">
          <cell r="C478" t="str">
            <v>HOSPITAL SILVIO MAGALHÃES - CG Nº 019/2022</v>
          </cell>
          <cell r="E478" t="str">
            <v>MAIARA BEATRIZ OLIVEIRA BARBOSA</v>
          </cell>
          <cell r="G478" t="str">
            <v>3 - Administrativo</v>
          </cell>
          <cell r="H478">
            <v>322415</v>
          </cell>
          <cell r="I478">
            <v>45200</v>
          </cell>
          <cell r="J478" t="str">
            <v>1 - Plantonista</v>
          </cell>
          <cell r="K478">
            <v>36</v>
          </cell>
          <cell r="L478">
            <v>1320</v>
          </cell>
          <cell r="P478">
            <v>0</v>
          </cell>
          <cell r="Q478">
            <v>0</v>
          </cell>
          <cell r="R478">
            <v>264.64999999999998</v>
          </cell>
          <cell r="S478">
            <v>0</v>
          </cell>
          <cell r="W478">
            <v>208.65</v>
          </cell>
          <cell r="X478">
            <v>1376</v>
          </cell>
        </row>
        <row r="479">
          <cell r="C479" t="str">
            <v>HOSPITAL SILVIO MAGALHÃES - CG Nº 019/2022</v>
          </cell>
          <cell r="E479" t="str">
            <v>MANOEL CAETANO DE MOURA NETO</v>
          </cell>
          <cell r="G479" t="str">
            <v>2 - Outros Profissionais da Saúde</v>
          </cell>
          <cell r="H479">
            <v>223605</v>
          </cell>
          <cell r="I479">
            <v>45200</v>
          </cell>
          <cell r="J479" t="str">
            <v>1 - Plantonista</v>
          </cell>
          <cell r="K479">
            <v>24</v>
          </cell>
          <cell r="L479">
            <v>2298.0500000000002</v>
          </cell>
          <cell r="P479">
            <v>0</v>
          </cell>
          <cell r="Q479">
            <v>0</v>
          </cell>
          <cell r="R479">
            <v>661.73</v>
          </cell>
          <cell r="S479">
            <v>646.23</v>
          </cell>
          <cell r="W479">
            <v>862.01</v>
          </cell>
          <cell r="X479">
            <v>2744</v>
          </cell>
        </row>
        <row r="480">
          <cell r="C480" t="str">
            <v>HOSPITAL SILVIO MAGALHÃES - CG Nº 019/2022</v>
          </cell>
          <cell r="E480" t="str">
            <v>MANOEL FELIX DA SILVA JUNIOR</v>
          </cell>
          <cell r="G480" t="str">
            <v>3 - Administrativo</v>
          </cell>
          <cell r="H480">
            <v>313120</v>
          </cell>
          <cell r="I480">
            <v>45200</v>
          </cell>
          <cell r="J480" t="str">
            <v>1 - Plantonista</v>
          </cell>
          <cell r="K480">
            <v>36</v>
          </cell>
          <cell r="L480">
            <v>1868.6</v>
          </cell>
          <cell r="P480">
            <v>0</v>
          </cell>
          <cell r="Q480">
            <v>0</v>
          </cell>
          <cell r="R480">
            <v>715.58</v>
          </cell>
          <cell r="S480">
            <v>0</v>
          </cell>
          <cell r="W480">
            <v>656.18</v>
          </cell>
          <cell r="X480">
            <v>1928</v>
          </cell>
        </row>
        <row r="481">
          <cell r="C481" t="str">
            <v>HOSPITAL SILVIO MAGALHÃES - CG Nº 019/2022</v>
          </cell>
          <cell r="E481" t="str">
            <v>MANOEL GONCALVES DE SOUZA</v>
          </cell>
          <cell r="G481" t="str">
            <v>3 - Administrativo</v>
          </cell>
          <cell r="H481">
            <v>510120</v>
          </cell>
          <cell r="I481">
            <v>45200</v>
          </cell>
          <cell r="J481" t="str">
            <v>2 - Diarista</v>
          </cell>
          <cell r="K481">
            <v>44</v>
          </cell>
          <cell r="L481">
            <v>3571.49</v>
          </cell>
          <cell r="P481">
            <v>0</v>
          </cell>
          <cell r="Q481">
            <v>0</v>
          </cell>
          <cell r="R481">
            <v>357.47</v>
          </cell>
          <cell r="S481">
            <v>300</v>
          </cell>
          <cell r="W481">
            <v>568.96</v>
          </cell>
          <cell r="X481">
            <v>3660</v>
          </cell>
        </row>
        <row r="482">
          <cell r="C482" t="str">
            <v>HOSPITAL SILVIO MAGALHÃES - CG Nº 019/2022</v>
          </cell>
          <cell r="E482" t="str">
            <v>MANOEL TEIXEIRA DA SILVA FILHO</v>
          </cell>
          <cell r="G482" t="str">
            <v>3 - Administrativo</v>
          </cell>
          <cell r="H482">
            <v>951105</v>
          </cell>
          <cell r="I482">
            <v>45200</v>
          </cell>
          <cell r="J482" t="str">
            <v>1 - Plantonista</v>
          </cell>
          <cell r="K482">
            <v>36</v>
          </cell>
          <cell r="L482">
            <v>1868.6</v>
          </cell>
          <cell r="P482">
            <v>0</v>
          </cell>
          <cell r="Q482">
            <v>0</v>
          </cell>
          <cell r="R482">
            <v>747.49</v>
          </cell>
          <cell r="S482">
            <v>0</v>
          </cell>
          <cell r="W482">
            <v>224.09</v>
          </cell>
          <cell r="X482">
            <v>2392</v>
          </cell>
        </row>
        <row r="483">
          <cell r="C483" t="str">
            <v>HOSPITAL SILVIO MAGALHÃES - CG Nº 019/2022</v>
          </cell>
          <cell r="E483" t="str">
            <v>MANOEL TEIXEIRA DA SILVA NETO</v>
          </cell>
          <cell r="G483" t="str">
            <v>3 - Administrativo</v>
          </cell>
          <cell r="H483">
            <v>517410</v>
          </cell>
          <cell r="I483">
            <v>45200</v>
          </cell>
          <cell r="J483" t="str">
            <v>1 - Plantonista</v>
          </cell>
          <cell r="K483">
            <v>36</v>
          </cell>
          <cell r="L483">
            <v>1320</v>
          </cell>
          <cell r="P483">
            <v>0</v>
          </cell>
          <cell r="Q483">
            <v>0</v>
          </cell>
          <cell r="R483">
            <v>126.9</v>
          </cell>
          <cell r="S483">
            <v>0</v>
          </cell>
          <cell r="W483">
            <v>117.9</v>
          </cell>
          <cell r="X483">
            <v>1329</v>
          </cell>
        </row>
        <row r="484">
          <cell r="C484" t="str">
            <v>HOSPITAL SILVIO MAGALHÃES - CG Nº 019/2022</v>
          </cell>
          <cell r="E484" t="str">
            <v xml:space="preserve">MARAYZA BERNARDO SILVA </v>
          </cell>
          <cell r="G484" t="str">
            <v>2 - Outros Profissionais da Saúde</v>
          </cell>
          <cell r="H484">
            <v>324115</v>
          </cell>
          <cell r="I484">
            <v>45200</v>
          </cell>
          <cell r="J484" t="str">
            <v>1 - Plantonista</v>
          </cell>
          <cell r="K484">
            <v>24</v>
          </cell>
          <cell r="L484">
            <v>2411.1999999999998</v>
          </cell>
          <cell r="P484">
            <v>0</v>
          </cell>
          <cell r="Q484">
            <v>0</v>
          </cell>
          <cell r="R484">
            <v>1715.21</v>
          </cell>
          <cell r="S484">
            <v>0</v>
          </cell>
          <cell r="W484">
            <v>1168.4100000000001</v>
          </cell>
          <cell r="X484">
            <v>2958</v>
          </cell>
        </row>
        <row r="485">
          <cell r="C485" t="str">
            <v>HOSPITAL SILVIO MAGALHÃES - CG Nº 019/2022</v>
          </cell>
          <cell r="E485" t="str">
            <v>MARCELO JOSE DOS SANTOS</v>
          </cell>
          <cell r="G485" t="str">
            <v>2 - Outros Profissionais da Saúde</v>
          </cell>
          <cell r="H485">
            <v>223505</v>
          </cell>
          <cell r="I485">
            <v>45200</v>
          </cell>
          <cell r="J485" t="str">
            <v>1 - Plantonista</v>
          </cell>
          <cell r="K485">
            <v>40</v>
          </cell>
          <cell r="L485">
            <v>2221.9</v>
          </cell>
          <cell r="P485">
            <v>0</v>
          </cell>
          <cell r="Q485">
            <v>0</v>
          </cell>
          <cell r="R485">
            <v>264.11</v>
          </cell>
          <cell r="S485">
            <v>54.31</v>
          </cell>
          <cell r="W485">
            <v>212.32</v>
          </cell>
          <cell r="X485">
            <v>2328</v>
          </cell>
        </row>
        <row r="486">
          <cell r="C486" t="str">
            <v>HOSPITAL SILVIO MAGALHÃES - CG Nº 019/2022</v>
          </cell>
          <cell r="E486" t="str">
            <v>MARCELO PINHEIRO DE ARAUJO</v>
          </cell>
          <cell r="G486" t="str">
            <v>3 - Administrativo</v>
          </cell>
          <cell r="H486">
            <v>521130</v>
          </cell>
          <cell r="I486">
            <v>45200</v>
          </cell>
          <cell r="J486" t="str">
            <v>1 - Plantonista</v>
          </cell>
          <cell r="K486">
            <v>36</v>
          </cell>
          <cell r="L486">
            <v>1320</v>
          </cell>
          <cell r="P486">
            <v>0</v>
          </cell>
          <cell r="Q486">
            <v>0</v>
          </cell>
          <cell r="R486">
            <v>451.7</v>
          </cell>
          <cell r="S486">
            <v>0</v>
          </cell>
          <cell r="W486">
            <v>146.69999999999999</v>
          </cell>
          <cell r="X486">
            <v>1625</v>
          </cell>
        </row>
        <row r="487">
          <cell r="C487" t="str">
            <v>HOSPITAL SILVIO MAGALHÃES - CG Nº 019/2022</v>
          </cell>
          <cell r="E487" t="str">
            <v>MARCELO SOARES BARRETO FILHO</v>
          </cell>
          <cell r="G487" t="str">
            <v>2 - Outros Profissionais da Saúde</v>
          </cell>
          <cell r="H487">
            <v>515110</v>
          </cell>
          <cell r="I487">
            <v>45200</v>
          </cell>
          <cell r="J487" t="str">
            <v>1 - Plantonista</v>
          </cell>
          <cell r="K487">
            <v>36</v>
          </cell>
          <cell r="L487">
            <v>1320</v>
          </cell>
          <cell r="P487">
            <v>0</v>
          </cell>
          <cell r="Q487">
            <v>0</v>
          </cell>
          <cell r="R487">
            <v>438.32</v>
          </cell>
          <cell r="S487">
            <v>0</v>
          </cell>
          <cell r="W487">
            <v>140.32</v>
          </cell>
          <cell r="X487">
            <v>1618</v>
          </cell>
        </row>
        <row r="488">
          <cell r="C488" t="str">
            <v>HOSPITAL SILVIO MAGALHÃES - CG Nº 019/2022</v>
          </cell>
          <cell r="E488" t="str">
            <v>MARCIA CRISTIANE ARAUJO DO NASCIMENTO</v>
          </cell>
          <cell r="G488" t="str">
            <v>2 - Outros Profissionais da Saúde</v>
          </cell>
          <cell r="H488">
            <v>322205</v>
          </cell>
          <cell r="I488">
            <v>45200</v>
          </cell>
          <cell r="J488" t="str">
            <v>1 - Plantonista</v>
          </cell>
          <cell r="K488">
            <v>36</v>
          </cell>
          <cell r="L488">
            <v>1330</v>
          </cell>
          <cell r="P488">
            <v>0</v>
          </cell>
          <cell r="Q488">
            <v>0</v>
          </cell>
          <cell r="R488">
            <v>644.9</v>
          </cell>
          <cell r="S488">
            <v>0</v>
          </cell>
          <cell r="W488">
            <v>164.9</v>
          </cell>
          <cell r="X488">
            <v>1810</v>
          </cell>
        </row>
        <row r="489">
          <cell r="C489" t="str">
            <v>HOSPITAL SILVIO MAGALHÃES - CG Nº 019/2022</v>
          </cell>
          <cell r="E489" t="str">
            <v>MARCIA MARIA LIODORO DA SILVA</v>
          </cell>
          <cell r="G489" t="str">
            <v>2 - Outros Profissionais da Saúde</v>
          </cell>
          <cell r="H489">
            <v>322205</v>
          </cell>
          <cell r="I489">
            <v>45200</v>
          </cell>
          <cell r="J489" t="str">
            <v>1 - Plantonista</v>
          </cell>
          <cell r="K489">
            <v>36</v>
          </cell>
          <cell r="L489">
            <v>1330</v>
          </cell>
          <cell r="P489">
            <v>0</v>
          </cell>
          <cell r="Q489">
            <v>0</v>
          </cell>
          <cell r="R489">
            <v>730.23</v>
          </cell>
          <cell r="S489">
            <v>54.31</v>
          </cell>
          <cell r="W489">
            <v>469.54</v>
          </cell>
          <cell r="X489">
            <v>1645</v>
          </cell>
        </row>
        <row r="490">
          <cell r="C490" t="str">
            <v>HOSPITAL SILVIO MAGALHÃES - CG Nº 019/2022</v>
          </cell>
          <cell r="E490" t="str">
            <v>MARCILENE DE MIRANDA SILVA</v>
          </cell>
          <cell r="G490" t="str">
            <v>2 - Outros Profissionais da Saúde</v>
          </cell>
          <cell r="H490">
            <v>223505</v>
          </cell>
          <cell r="I490">
            <v>45200</v>
          </cell>
          <cell r="J490" t="str">
            <v>1 - Plantonista</v>
          </cell>
          <cell r="K490">
            <v>40</v>
          </cell>
          <cell r="L490">
            <v>2394.11</v>
          </cell>
          <cell r="P490">
            <v>0</v>
          </cell>
          <cell r="Q490">
            <v>0</v>
          </cell>
          <cell r="R490">
            <v>590.29</v>
          </cell>
          <cell r="S490">
            <v>54.31</v>
          </cell>
          <cell r="W490">
            <v>301.70999999999998</v>
          </cell>
          <cell r="X490">
            <v>2737</v>
          </cell>
        </row>
        <row r="491">
          <cell r="C491" t="str">
            <v>HOSPITAL SILVIO MAGALHÃES - CG Nº 019/2022</v>
          </cell>
          <cell r="E491" t="str">
            <v>MARCIO ELIAS DE SOUZA</v>
          </cell>
          <cell r="G491" t="str">
            <v>3 - Administrativo</v>
          </cell>
          <cell r="H491">
            <v>142105</v>
          </cell>
          <cell r="I491">
            <v>45200</v>
          </cell>
          <cell r="J491" t="str">
            <v>2 - Diarista</v>
          </cell>
          <cell r="K491">
            <v>44</v>
          </cell>
          <cell r="L491">
            <v>3571.49</v>
          </cell>
          <cell r="P491">
            <v>0</v>
          </cell>
          <cell r="Q491">
            <v>0</v>
          </cell>
          <cell r="R491">
            <v>357.21</v>
          </cell>
          <cell r="S491">
            <v>0</v>
          </cell>
          <cell r="W491">
            <v>522.70000000000005</v>
          </cell>
          <cell r="X491">
            <v>3406</v>
          </cell>
        </row>
        <row r="492">
          <cell r="C492" t="str">
            <v>HOSPITAL SILVIO MAGALHÃES - CG Nº 019/2022</v>
          </cell>
          <cell r="E492" t="str">
            <v>MARCIO JOSE DA SILVA</v>
          </cell>
          <cell r="G492" t="str">
            <v>2 - Outros Profissionais da Saúde</v>
          </cell>
          <cell r="H492">
            <v>322205</v>
          </cell>
          <cell r="I492">
            <v>45200</v>
          </cell>
          <cell r="J492" t="str">
            <v>1 - Plantonista</v>
          </cell>
          <cell r="K492">
            <v>36</v>
          </cell>
          <cell r="L492">
            <v>1330</v>
          </cell>
          <cell r="P492">
            <v>0</v>
          </cell>
          <cell r="Q492">
            <v>0</v>
          </cell>
          <cell r="R492">
            <v>353.87</v>
          </cell>
          <cell r="S492">
            <v>54.31</v>
          </cell>
          <cell r="W492">
            <v>144.18</v>
          </cell>
          <cell r="X492">
            <v>1593.9999999999998</v>
          </cell>
        </row>
        <row r="493">
          <cell r="C493" t="str">
            <v>HOSPITAL SILVIO MAGALHÃES - CG Nº 019/2022</v>
          </cell>
          <cell r="E493" t="str">
            <v>MARCIO ROBERTO FAUSTINO DA SILVA</v>
          </cell>
          <cell r="G493" t="str">
            <v>2 - Outros Profissionais da Saúde</v>
          </cell>
          <cell r="H493">
            <v>322205</v>
          </cell>
          <cell r="I493">
            <v>45200</v>
          </cell>
          <cell r="J493" t="str">
            <v>1 - Plantonista</v>
          </cell>
          <cell r="K493">
            <v>36</v>
          </cell>
          <cell r="L493">
            <v>1330</v>
          </cell>
          <cell r="P493">
            <v>0</v>
          </cell>
          <cell r="Q493">
            <v>0</v>
          </cell>
          <cell r="R493">
            <v>353.67</v>
          </cell>
          <cell r="S493">
            <v>0</v>
          </cell>
          <cell r="W493">
            <v>138.66999999999999</v>
          </cell>
          <cell r="X493">
            <v>1545</v>
          </cell>
        </row>
        <row r="494">
          <cell r="C494" t="str">
            <v>HOSPITAL SILVIO MAGALHÃES - CG Nº 019/2022</v>
          </cell>
          <cell r="E494" t="str">
            <v>MARCONI VENTURA DA SILVA</v>
          </cell>
          <cell r="G494" t="str">
            <v>2 - Outros Profissionais da Saúde</v>
          </cell>
          <cell r="H494">
            <v>322205</v>
          </cell>
          <cell r="I494">
            <v>45200</v>
          </cell>
          <cell r="J494" t="str">
            <v>1 - Plantonista</v>
          </cell>
          <cell r="K494">
            <v>36</v>
          </cell>
          <cell r="L494">
            <v>1330</v>
          </cell>
          <cell r="P494">
            <v>0</v>
          </cell>
          <cell r="Q494">
            <v>0</v>
          </cell>
          <cell r="R494">
            <v>645.36</v>
          </cell>
          <cell r="S494">
            <v>0</v>
          </cell>
          <cell r="W494">
            <v>458.36</v>
          </cell>
          <cell r="X494">
            <v>1517</v>
          </cell>
        </row>
        <row r="495">
          <cell r="C495" t="str">
            <v>HOSPITAL SILVIO MAGALHÃES - CG Nº 019/2022</v>
          </cell>
          <cell r="E495" t="str">
            <v>MARCOS ANDRE DOS SANTOS</v>
          </cell>
          <cell r="G495" t="str">
            <v>2 - Outros Profissionais da Saúde</v>
          </cell>
          <cell r="H495">
            <v>515110</v>
          </cell>
          <cell r="I495">
            <v>45200</v>
          </cell>
          <cell r="J495" t="str">
            <v>1 - Plantonista</v>
          </cell>
          <cell r="K495">
            <v>36</v>
          </cell>
          <cell r="L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W495">
            <v>0</v>
          </cell>
          <cell r="X495">
            <v>0</v>
          </cell>
        </row>
        <row r="496">
          <cell r="C496" t="str">
            <v>HOSPITAL SILVIO MAGALHÃES - CG Nº 019/2022</v>
          </cell>
          <cell r="E496" t="str">
            <v>MARCOS ANTONIO PRIMO DO NASCIMENTO</v>
          </cell>
          <cell r="G496" t="str">
            <v>3 - Administrativo</v>
          </cell>
          <cell r="H496">
            <v>414105</v>
          </cell>
          <cell r="I496">
            <v>45200</v>
          </cell>
          <cell r="J496" t="str">
            <v>2 - Diarista</v>
          </cell>
          <cell r="K496">
            <v>44</v>
          </cell>
          <cell r="L496">
            <v>1320</v>
          </cell>
          <cell r="P496">
            <v>0</v>
          </cell>
          <cell r="Q496">
            <v>0</v>
          </cell>
          <cell r="R496">
            <v>126.78</v>
          </cell>
          <cell r="S496">
            <v>0</v>
          </cell>
          <cell r="W496">
            <v>117.78</v>
          </cell>
          <cell r="X496">
            <v>1329</v>
          </cell>
        </row>
        <row r="497">
          <cell r="C497" t="str">
            <v>HOSPITAL SILVIO MAGALHÃES - CG Nº 019/2022</v>
          </cell>
          <cell r="E497" t="str">
            <v>MARCOS DOMINGOS DA SILVA</v>
          </cell>
          <cell r="G497" t="str">
            <v>2 - Outros Profissionais da Saúde</v>
          </cell>
          <cell r="H497">
            <v>322605</v>
          </cell>
          <cell r="I497">
            <v>45200</v>
          </cell>
          <cell r="J497" t="str">
            <v>1 - Plantonista</v>
          </cell>
          <cell r="K497">
            <v>36</v>
          </cell>
          <cell r="L497">
            <v>1320</v>
          </cell>
          <cell r="P497">
            <v>0</v>
          </cell>
          <cell r="Q497">
            <v>0</v>
          </cell>
          <cell r="R497">
            <v>724.01</v>
          </cell>
          <cell r="S497">
            <v>0</v>
          </cell>
          <cell r="W497">
            <v>183.01</v>
          </cell>
          <cell r="X497">
            <v>1861</v>
          </cell>
        </row>
        <row r="498">
          <cell r="C498" t="str">
            <v>HOSPITAL SILVIO MAGALHÃES - CG Nº 019/2022</v>
          </cell>
          <cell r="E498" t="str">
            <v>MARCOS FELIPE DA SILVA</v>
          </cell>
          <cell r="G498" t="str">
            <v>2 - Outros Profissionais da Saúde</v>
          </cell>
          <cell r="H498">
            <v>324115</v>
          </cell>
          <cell r="I498">
            <v>45200</v>
          </cell>
          <cell r="J498" t="str">
            <v>1 - Plantonista</v>
          </cell>
          <cell r="K498">
            <v>24</v>
          </cell>
          <cell r="L498">
            <v>2411.1999999999998</v>
          </cell>
          <cell r="P498">
            <v>0</v>
          </cell>
          <cell r="Q498">
            <v>0</v>
          </cell>
          <cell r="R498">
            <v>1714.68</v>
          </cell>
          <cell r="S498">
            <v>0</v>
          </cell>
          <cell r="W498">
            <v>579.88</v>
          </cell>
          <cell r="X498">
            <v>3546</v>
          </cell>
        </row>
        <row r="499">
          <cell r="C499" t="str">
            <v>HOSPITAL SILVIO MAGALHÃES - CG Nº 019/2022</v>
          </cell>
          <cell r="E499" t="str">
            <v>MAREVALDO SOARES DA SILVA</v>
          </cell>
          <cell r="G499" t="str">
            <v>3 - Administrativo</v>
          </cell>
          <cell r="H499">
            <v>513205</v>
          </cell>
          <cell r="I499">
            <v>45200</v>
          </cell>
          <cell r="J499" t="str">
            <v>1 - Plantonista</v>
          </cell>
          <cell r="K499">
            <v>36</v>
          </cell>
          <cell r="L499">
            <v>1428.58</v>
          </cell>
          <cell r="P499">
            <v>0</v>
          </cell>
          <cell r="Q499">
            <v>0</v>
          </cell>
          <cell r="R499">
            <v>317.64</v>
          </cell>
          <cell r="S499">
            <v>0</v>
          </cell>
          <cell r="W499">
            <v>433.22</v>
          </cell>
          <cell r="X499">
            <v>1312.9999999999998</v>
          </cell>
        </row>
        <row r="500">
          <cell r="C500" t="str">
            <v>HOSPITAL SILVIO MAGALHÃES - CG Nº 019/2022</v>
          </cell>
          <cell r="E500" t="str">
            <v>MARIA ANDREZA COUTO SILVA</v>
          </cell>
          <cell r="G500" t="str">
            <v>2 - Outros Profissionais da Saúde</v>
          </cell>
          <cell r="H500">
            <v>223505</v>
          </cell>
          <cell r="I500">
            <v>45200</v>
          </cell>
          <cell r="J500" t="str">
            <v>1 - Plantonista</v>
          </cell>
          <cell r="K500">
            <v>40</v>
          </cell>
          <cell r="L500">
            <v>2857.01</v>
          </cell>
          <cell r="P500">
            <v>0</v>
          </cell>
          <cell r="Q500">
            <v>0</v>
          </cell>
          <cell r="R500">
            <v>965.46</v>
          </cell>
          <cell r="S500">
            <v>54.31</v>
          </cell>
          <cell r="W500">
            <v>500.78</v>
          </cell>
          <cell r="X500">
            <v>3376</v>
          </cell>
        </row>
        <row r="501">
          <cell r="C501" t="str">
            <v>HOSPITAL SILVIO MAGALHÃES - CG Nº 019/2022</v>
          </cell>
          <cell r="E501" t="str">
            <v>MARIA APARECIDA DA SILVA</v>
          </cell>
          <cell r="G501" t="str">
            <v>3 - Administrativo</v>
          </cell>
          <cell r="H501">
            <v>411005</v>
          </cell>
          <cell r="I501">
            <v>45200</v>
          </cell>
          <cell r="J501" t="str">
            <v>2 - Diarista</v>
          </cell>
          <cell r="K501">
            <v>44</v>
          </cell>
          <cell r="L501">
            <v>1985.74</v>
          </cell>
          <cell r="P501">
            <v>0</v>
          </cell>
          <cell r="Q501">
            <v>0</v>
          </cell>
          <cell r="R501">
            <v>199.45</v>
          </cell>
          <cell r="S501">
            <v>0</v>
          </cell>
          <cell r="W501">
            <v>293.19</v>
          </cell>
          <cell r="X501">
            <v>1892</v>
          </cell>
        </row>
        <row r="502">
          <cell r="C502" t="str">
            <v>HOSPITAL SILVIO MAGALHÃES - CG Nº 019/2022</v>
          </cell>
          <cell r="E502" t="str">
            <v>MARIA APARECIDA DA SILVA</v>
          </cell>
          <cell r="G502" t="str">
            <v>2 - Outros Profissionais da Saúde</v>
          </cell>
          <cell r="H502">
            <v>322205</v>
          </cell>
          <cell r="I502">
            <v>45200</v>
          </cell>
          <cell r="J502" t="str">
            <v>1 - Plantonista</v>
          </cell>
          <cell r="K502">
            <v>36</v>
          </cell>
          <cell r="L502">
            <v>1330</v>
          </cell>
          <cell r="P502">
            <v>0</v>
          </cell>
          <cell r="Q502">
            <v>0</v>
          </cell>
          <cell r="R502">
            <v>578.64</v>
          </cell>
          <cell r="S502">
            <v>0</v>
          </cell>
          <cell r="W502">
            <v>158.63999999999999</v>
          </cell>
          <cell r="X502">
            <v>1750</v>
          </cell>
        </row>
        <row r="503">
          <cell r="C503" t="str">
            <v>HOSPITAL SILVIO MAGALHÃES - CG Nº 019/2022</v>
          </cell>
          <cell r="E503" t="str">
            <v>MARIA CAROLINE DA SILVA ARAUJO</v>
          </cell>
          <cell r="G503" t="str">
            <v>2 - Outros Profissionais da Saúde</v>
          </cell>
          <cell r="H503">
            <v>322205</v>
          </cell>
          <cell r="I503">
            <v>45200</v>
          </cell>
          <cell r="J503" t="str">
            <v>1 - Plantonista</v>
          </cell>
          <cell r="K503">
            <v>36</v>
          </cell>
          <cell r="L503">
            <v>0</v>
          </cell>
          <cell r="P503">
            <v>2393.91</v>
          </cell>
          <cell r="Q503">
            <v>0</v>
          </cell>
          <cell r="R503">
            <v>0.42</v>
          </cell>
          <cell r="S503">
            <v>0</v>
          </cell>
          <cell r="W503">
            <v>2394.33</v>
          </cell>
          <cell r="X503">
            <v>0</v>
          </cell>
        </row>
        <row r="504">
          <cell r="C504" t="str">
            <v>HOSPITAL SILVIO MAGALHÃES - CG Nº 019/2022</v>
          </cell>
          <cell r="E504" t="str">
            <v>MARIA CRISTIANE DA SILVA</v>
          </cell>
          <cell r="G504" t="str">
            <v>3 - Administrativo</v>
          </cell>
          <cell r="H504">
            <v>513430</v>
          </cell>
          <cell r="I504">
            <v>45200</v>
          </cell>
          <cell r="J504" t="str">
            <v>1 - Plantonista</v>
          </cell>
          <cell r="K504">
            <v>36</v>
          </cell>
          <cell r="L504">
            <v>1320</v>
          </cell>
          <cell r="P504">
            <v>0</v>
          </cell>
          <cell r="Q504">
            <v>0</v>
          </cell>
          <cell r="R504">
            <v>315.27999999999997</v>
          </cell>
          <cell r="S504">
            <v>0</v>
          </cell>
          <cell r="W504">
            <v>175.28</v>
          </cell>
          <cell r="X504">
            <v>1460</v>
          </cell>
        </row>
        <row r="505">
          <cell r="C505" t="str">
            <v>HOSPITAL SILVIO MAGALHÃES - CG Nº 019/2022</v>
          </cell>
          <cell r="E505" t="str">
            <v>MARIA DAS GRACAS DA SILVA</v>
          </cell>
          <cell r="G505" t="str">
            <v>2 - Outros Profissionais da Saúde</v>
          </cell>
          <cell r="H505">
            <v>322205</v>
          </cell>
          <cell r="I505">
            <v>45200</v>
          </cell>
          <cell r="J505" t="str">
            <v>1 - Plantonista</v>
          </cell>
          <cell r="K505">
            <v>36</v>
          </cell>
          <cell r="L505">
            <v>266</v>
          </cell>
          <cell r="P505">
            <v>0</v>
          </cell>
          <cell r="Q505">
            <v>0</v>
          </cell>
          <cell r="R505">
            <v>1666.52</v>
          </cell>
          <cell r="S505">
            <v>0</v>
          </cell>
          <cell r="W505">
            <v>154.52000000000001</v>
          </cell>
          <cell r="X505">
            <v>1778</v>
          </cell>
        </row>
        <row r="506">
          <cell r="C506" t="str">
            <v>HOSPITAL SILVIO MAGALHÃES - CG Nº 019/2022</v>
          </cell>
          <cell r="E506" t="str">
            <v>MARIA DE LOURDES LUNA DA SILVA</v>
          </cell>
          <cell r="G506" t="str">
            <v>2 - Outros Profissionais da Saúde</v>
          </cell>
          <cell r="H506">
            <v>223505</v>
          </cell>
          <cell r="I506">
            <v>45200</v>
          </cell>
          <cell r="J506" t="str">
            <v>1 - Plantonista</v>
          </cell>
          <cell r="K506">
            <v>40</v>
          </cell>
          <cell r="L506">
            <v>2221.9</v>
          </cell>
          <cell r="P506">
            <v>0</v>
          </cell>
          <cell r="Q506">
            <v>0</v>
          </cell>
          <cell r="R506">
            <v>562.39</v>
          </cell>
          <cell r="S506">
            <v>0</v>
          </cell>
          <cell r="W506">
            <v>251.29</v>
          </cell>
          <cell r="X506">
            <v>2533</v>
          </cell>
        </row>
        <row r="507">
          <cell r="C507" t="str">
            <v>HOSPITAL SILVIO MAGALHÃES - CG Nº 019/2022</v>
          </cell>
          <cell r="E507" t="str">
            <v>MARIA DELARIA DA SILVA</v>
          </cell>
          <cell r="G507" t="str">
            <v>2 - Outros Profissionais da Saúde</v>
          </cell>
          <cell r="H507">
            <v>322205</v>
          </cell>
          <cell r="I507">
            <v>45200</v>
          </cell>
          <cell r="J507" t="str">
            <v>1 - Plantonista</v>
          </cell>
          <cell r="K507">
            <v>36</v>
          </cell>
          <cell r="L507">
            <v>1330</v>
          </cell>
          <cell r="P507">
            <v>0</v>
          </cell>
          <cell r="Q507">
            <v>0</v>
          </cell>
          <cell r="R507">
            <v>562.95000000000005</v>
          </cell>
          <cell r="S507">
            <v>39.83</v>
          </cell>
          <cell r="W507">
            <v>159.78</v>
          </cell>
          <cell r="X507">
            <v>1773</v>
          </cell>
        </row>
        <row r="508">
          <cell r="C508" t="str">
            <v>HOSPITAL SILVIO MAGALHÃES - CG Nº 019/2022</v>
          </cell>
          <cell r="E508" t="str">
            <v>MARIA DO SOCORRO SIQUEIRA DA SILVA</v>
          </cell>
          <cell r="G508" t="str">
            <v>2 - Outros Profissionais da Saúde</v>
          </cell>
          <cell r="H508">
            <v>223505</v>
          </cell>
          <cell r="I508">
            <v>45200</v>
          </cell>
          <cell r="J508" t="str">
            <v>1 - Plantonista</v>
          </cell>
          <cell r="K508">
            <v>24</v>
          </cell>
          <cell r="L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W508">
            <v>0</v>
          </cell>
          <cell r="X508">
            <v>0</v>
          </cell>
        </row>
        <row r="509">
          <cell r="C509" t="str">
            <v>HOSPITAL SILVIO MAGALHÃES - CG Nº 019/2022</v>
          </cell>
          <cell r="E509" t="str">
            <v>MARIA DOS ANJOS SANTOS SILVA</v>
          </cell>
          <cell r="G509" t="str">
            <v>3 - Administrativo</v>
          </cell>
          <cell r="H509">
            <v>517410</v>
          </cell>
          <cell r="I509">
            <v>45200</v>
          </cell>
          <cell r="J509" t="str">
            <v>1 - Plantonista</v>
          </cell>
          <cell r="K509">
            <v>36</v>
          </cell>
          <cell r="L509">
            <v>1276</v>
          </cell>
          <cell r="P509">
            <v>0</v>
          </cell>
          <cell r="Q509">
            <v>0</v>
          </cell>
          <cell r="R509">
            <v>122.87</v>
          </cell>
          <cell r="S509">
            <v>0</v>
          </cell>
          <cell r="W509">
            <v>112.87</v>
          </cell>
          <cell r="X509">
            <v>1286</v>
          </cell>
        </row>
        <row r="510">
          <cell r="C510" t="str">
            <v>HOSPITAL SILVIO MAGALHÃES - CG Nº 019/2022</v>
          </cell>
          <cell r="E510" t="str">
            <v>MARIA EDJANE DA SILVA</v>
          </cell>
          <cell r="G510" t="str">
            <v>2 - Outros Profissionais da Saúde</v>
          </cell>
          <cell r="H510">
            <v>322205</v>
          </cell>
          <cell r="I510">
            <v>45200</v>
          </cell>
          <cell r="J510" t="str">
            <v>1 - Plantonista</v>
          </cell>
          <cell r="K510">
            <v>36</v>
          </cell>
          <cell r="L510">
            <v>0</v>
          </cell>
          <cell r="P510">
            <v>0</v>
          </cell>
          <cell r="Q510">
            <v>0</v>
          </cell>
          <cell r="R510">
            <v>0.08</v>
          </cell>
          <cell r="S510">
            <v>0</v>
          </cell>
          <cell r="W510">
            <v>0.08</v>
          </cell>
          <cell r="X510">
            <v>0</v>
          </cell>
        </row>
        <row r="511">
          <cell r="C511" t="str">
            <v>HOSPITAL SILVIO MAGALHÃES - CG Nº 019/2022</v>
          </cell>
          <cell r="E511" t="str">
            <v>MARIA EDUARDA CAVALCANTE LINS</v>
          </cell>
          <cell r="G511" t="str">
            <v>2 - Outros Profissionais da Saúde</v>
          </cell>
          <cell r="H511">
            <v>322205</v>
          </cell>
          <cell r="I511">
            <v>45200</v>
          </cell>
          <cell r="J511" t="str">
            <v>1 - Plantonista</v>
          </cell>
          <cell r="K511">
            <v>36</v>
          </cell>
          <cell r="L511">
            <v>1330</v>
          </cell>
          <cell r="P511">
            <v>0</v>
          </cell>
          <cell r="Q511">
            <v>0</v>
          </cell>
          <cell r="R511">
            <v>353.61</v>
          </cell>
          <cell r="S511">
            <v>54.31</v>
          </cell>
          <cell r="W511">
            <v>143.91999999999999</v>
          </cell>
          <cell r="X511">
            <v>1594</v>
          </cell>
        </row>
        <row r="512">
          <cell r="C512" t="str">
            <v>HOSPITAL SILVIO MAGALHÃES - CG Nº 019/2022</v>
          </cell>
          <cell r="E512" t="str">
            <v>MARIA EDUARDA LIRA DA SILVA</v>
          </cell>
          <cell r="G512" t="str">
            <v>2 - Outros Profissionais da Saúde</v>
          </cell>
          <cell r="H512">
            <v>322205</v>
          </cell>
          <cell r="I512">
            <v>45200</v>
          </cell>
          <cell r="J512" t="str">
            <v>1 - Plantonista</v>
          </cell>
          <cell r="K512">
            <v>36</v>
          </cell>
          <cell r="L512">
            <v>1330</v>
          </cell>
          <cell r="P512">
            <v>0</v>
          </cell>
          <cell r="Q512">
            <v>0</v>
          </cell>
          <cell r="R512">
            <v>484.27</v>
          </cell>
          <cell r="S512">
            <v>54.31</v>
          </cell>
          <cell r="W512">
            <v>155.58000000000001</v>
          </cell>
          <cell r="X512">
            <v>1713</v>
          </cell>
        </row>
        <row r="513">
          <cell r="C513" t="str">
            <v>HOSPITAL SILVIO MAGALHÃES - CG Nº 019/2022</v>
          </cell>
          <cell r="E513" t="str">
            <v>MARIA ELAINE SILVA DE ANDRADE</v>
          </cell>
          <cell r="G513" t="str">
            <v>2 - Outros Profissionais da Saúde</v>
          </cell>
          <cell r="H513">
            <v>322205</v>
          </cell>
          <cell r="I513">
            <v>45200</v>
          </cell>
          <cell r="J513" t="str">
            <v>1 - Plantonista</v>
          </cell>
          <cell r="K513">
            <v>36</v>
          </cell>
          <cell r="L513">
            <v>1330</v>
          </cell>
          <cell r="P513">
            <v>0</v>
          </cell>
          <cell r="Q513">
            <v>0</v>
          </cell>
          <cell r="R513">
            <v>420.99</v>
          </cell>
          <cell r="S513">
            <v>0</v>
          </cell>
          <cell r="W513">
            <v>144.99</v>
          </cell>
          <cell r="X513">
            <v>1606</v>
          </cell>
        </row>
        <row r="514">
          <cell r="C514" t="str">
            <v>HOSPITAL SILVIO MAGALHÃES - CG Nº 019/2022</v>
          </cell>
          <cell r="E514" t="str">
            <v>MARIA FERNANDA PEREIRA DA SILVA</v>
          </cell>
          <cell r="G514" t="str">
            <v>3 - Administrativo</v>
          </cell>
          <cell r="H514">
            <v>422110</v>
          </cell>
          <cell r="I514">
            <v>45200</v>
          </cell>
          <cell r="J514" t="str">
            <v>2 - Diarista</v>
          </cell>
          <cell r="K514">
            <v>44</v>
          </cell>
          <cell r="L514">
            <v>1276</v>
          </cell>
          <cell r="P514">
            <v>0</v>
          </cell>
          <cell r="Q514">
            <v>0</v>
          </cell>
          <cell r="R514">
            <v>122.83</v>
          </cell>
          <cell r="S514">
            <v>0</v>
          </cell>
          <cell r="W514">
            <v>189.83</v>
          </cell>
          <cell r="X514">
            <v>1209</v>
          </cell>
        </row>
        <row r="515">
          <cell r="C515" t="str">
            <v>HOSPITAL SILVIO MAGALHÃES - CG Nº 019/2022</v>
          </cell>
          <cell r="E515" t="str">
            <v>MARIA HELIGILVANIA DA SILVA</v>
          </cell>
          <cell r="G515" t="str">
            <v>2 - Outros Profissionais da Saúde</v>
          </cell>
          <cell r="H515">
            <v>322205</v>
          </cell>
          <cell r="I515">
            <v>45200</v>
          </cell>
          <cell r="J515" t="str">
            <v>1 - Plantonista</v>
          </cell>
          <cell r="K515">
            <v>36</v>
          </cell>
          <cell r="L515">
            <v>1330</v>
          </cell>
          <cell r="P515">
            <v>0</v>
          </cell>
          <cell r="Q515">
            <v>0</v>
          </cell>
          <cell r="R515">
            <v>353.95</v>
          </cell>
          <cell r="S515">
            <v>54.31</v>
          </cell>
          <cell r="W515">
            <v>143.26</v>
          </cell>
          <cell r="X515">
            <v>1595</v>
          </cell>
        </row>
        <row r="516">
          <cell r="C516" t="str">
            <v>HOSPITAL SILVIO MAGALHÃES - CG Nº 019/2022</v>
          </cell>
          <cell r="E516" t="str">
            <v>MARIA IZABEL DA SILVA</v>
          </cell>
          <cell r="G516" t="str">
            <v>2 - Outros Profissionais da Saúde</v>
          </cell>
          <cell r="H516">
            <v>223505</v>
          </cell>
          <cell r="I516">
            <v>45200</v>
          </cell>
          <cell r="J516" t="str">
            <v>1 - Plantonista</v>
          </cell>
          <cell r="K516">
            <v>40</v>
          </cell>
          <cell r="L516">
            <v>1492.6</v>
          </cell>
          <cell r="P516">
            <v>0</v>
          </cell>
          <cell r="Q516">
            <v>0</v>
          </cell>
          <cell r="R516">
            <v>838.02</v>
          </cell>
          <cell r="S516">
            <v>0</v>
          </cell>
          <cell r="W516">
            <v>191.62</v>
          </cell>
          <cell r="X516">
            <v>2139</v>
          </cell>
        </row>
        <row r="517">
          <cell r="C517" t="str">
            <v>HOSPITAL SILVIO MAGALHÃES - CG Nº 019/2022</v>
          </cell>
          <cell r="E517" t="str">
            <v>MARIA IZABEL SALES PEREIRA</v>
          </cell>
          <cell r="G517" t="str">
            <v>3 - Administrativo</v>
          </cell>
          <cell r="H517">
            <v>411005</v>
          </cell>
          <cell r="I517">
            <v>45200</v>
          </cell>
          <cell r="J517" t="str">
            <v>2 - Diarista</v>
          </cell>
          <cell r="K517">
            <v>44</v>
          </cell>
          <cell r="L517">
            <v>1357.15</v>
          </cell>
          <cell r="P517">
            <v>0</v>
          </cell>
          <cell r="Q517">
            <v>0</v>
          </cell>
          <cell r="R517">
            <v>0.14000000000000001</v>
          </cell>
          <cell r="S517">
            <v>0</v>
          </cell>
          <cell r="W517">
            <v>191.29</v>
          </cell>
          <cell r="X517">
            <v>1166.0000000000002</v>
          </cell>
        </row>
        <row r="518">
          <cell r="C518" t="str">
            <v>HOSPITAL SILVIO MAGALHÃES - CG Nº 019/2022</v>
          </cell>
          <cell r="E518" t="str">
            <v>MARIA JANILDA BENTO DA SILVA</v>
          </cell>
          <cell r="G518" t="str">
            <v>2 - Outros Profissionais da Saúde</v>
          </cell>
          <cell r="H518">
            <v>322205</v>
          </cell>
          <cell r="I518">
            <v>45200</v>
          </cell>
          <cell r="J518" t="str">
            <v>1 - Plantonista</v>
          </cell>
          <cell r="K518">
            <v>36</v>
          </cell>
          <cell r="L518">
            <v>1330</v>
          </cell>
          <cell r="P518">
            <v>0</v>
          </cell>
          <cell r="Q518">
            <v>0</v>
          </cell>
          <cell r="R518">
            <v>652.14</v>
          </cell>
          <cell r="S518">
            <v>54.31</v>
          </cell>
          <cell r="W518">
            <v>250.45</v>
          </cell>
          <cell r="X518">
            <v>1785.9999999999998</v>
          </cell>
        </row>
        <row r="519">
          <cell r="C519" t="str">
            <v>HOSPITAL SILVIO MAGALHÃES - CG Nº 019/2022</v>
          </cell>
          <cell r="E519" t="str">
            <v>MARIA JOELI SANTOS LOPES</v>
          </cell>
          <cell r="G519" t="str">
            <v>2 - Outros Profissionais da Saúde</v>
          </cell>
          <cell r="H519">
            <v>223505</v>
          </cell>
          <cell r="I519">
            <v>45200</v>
          </cell>
          <cell r="J519" t="str">
            <v>2 - Diarista</v>
          </cell>
          <cell r="K519">
            <v>44</v>
          </cell>
          <cell r="L519">
            <v>2221.9</v>
          </cell>
          <cell r="P519">
            <v>0</v>
          </cell>
          <cell r="Q519">
            <v>0</v>
          </cell>
          <cell r="R519">
            <v>915.61</v>
          </cell>
          <cell r="S519">
            <v>122.2</v>
          </cell>
          <cell r="W519">
            <v>320.70999999999998</v>
          </cell>
          <cell r="X519">
            <v>2939</v>
          </cell>
        </row>
        <row r="520">
          <cell r="C520" t="str">
            <v>HOSPITAL SILVIO MAGALHÃES - CG Nº 019/2022</v>
          </cell>
          <cell r="E520" t="str">
            <v>MARIA JOSE BATISTA DA SILVA</v>
          </cell>
          <cell r="G520" t="str">
            <v>2 - Outros Profissionais da Saúde</v>
          </cell>
          <cell r="H520">
            <v>223505</v>
          </cell>
          <cell r="I520">
            <v>45200</v>
          </cell>
          <cell r="J520" t="str">
            <v>1 - Plantonista</v>
          </cell>
          <cell r="K520">
            <v>40</v>
          </cell>
          <cell r="L520">
            <v>2394.11</v>
          </cell>
          <cell r="P520">
            <v>0</v>
          </cell>
          <cell r="Q520">
            <v>0</v>
          </cell>
          <cell r="R520">
            <v>837.78</v>
          </cell>
          <cell r="S520">
            <v>0</v>
          </cell>
          <cell r="W520">
            <v>315.89</v>
          </cell>
          <cell r="X520">
            <v>2916.0000000000005</v>
          </cell>
        </row>
        <row r="521">
          <cell r="C521" t="str">
            <v>HOSPITAL SILVIO MAGALHÃES - CG Nº 019/2022</v>
          </cell>
          <cell r="E521" t="str">
            <v>MARIA JOSE DA SILVA</v>
          </cell>
          <cell r="G521" t="str">
            <v>3 - Administrativo</v>
          </cell>
          <cell r="H521">
            <v>513430</v>
          </cell>
          <cell r="I521">
            <v>45200</v>
          </cell>
          <cell r="J521" t="str">
            <v>1 - Plantonista</v>
          </cell>
          <cell r="K521">
            <v>36</v>
          </cell>
          <cell r="L521">
            <v>1320</v>
          </cell>
          <cell r="P521">
            <v>0</v>
          </cell>
          <cell r="Q521">
            <v>0</v>
          </cell>
          <cell r="R521">
            <v>138.02000000000001</v>
          </cell>
          <cell r="S521">
            <v>0</v>
          </cell>
          <cell r="W521">
            <v>106.02</v>
          </cell>
          <cell r="X521">
            <v>1352</v>
          </cell>
        </row>
        <row r="522">
          <cell r="C522" t="str">
            <v>HOSPITAL SILVIO MAGALHÃES - CG Nº 019/2022</v>
          </cell>
          <cell r="E522" t="str">
            <v>MARIA JOSE DA SILVA</v>
          </cell>
          <cell r="G522" t="str">
            <v>2 - Outros Profissionais da Saúde</v>
          </cell>
          <cell r="H522">
            <v>322205</v>
          </cell>
          <cell r="I522">
            <v>45200</v>
          </cell>
          <cell r="J522" t="str">
            <v>1 - Plantonista</v>
          </cell>
          <cell r="K522">
            <v>36</v>
          </cell>
          <cell r="L522">
            <v>1330</v>
          </cell>
          <cell r="P522">
            <v>0</v>
          </cell>
          <cell r="Q522">
            <v>0</v>
          </cell>
          <cell r="R522">
            <v>645.52</v>
          </cell>
          <cell r="S522">
            <v>0</v>
          </cell>
          <cell r="W522">
            <v>164.52</v>
          </cell>
          <cell r="X522">
            <v>1811</v>
          </cell>
        </row>
        <row r="523">
          <cell r="C523" t="str">
            <v>HOSPITAL SILVIO MAGALHÃES - CG Nº 019/2022</v>
          </cell>
          <cell r="E523" t="str">
            <v>MARIA JOSE LINS DOS SANTOS</v>
          </cell>
          <cell r="G523" t="str">
            <v>3 - Administrativo</v>
          </cell>
          <cell r="H523">
            <v>517410</v>
          </cell>
          <cell r="I523">
            <v>45200</v>
          </cell>
          <cell r="J523" t="str">
            <v>1 - Plantonista</v>
          </cell>
          <cell r="K523">
            <v>36</v>
          </cell>
          <cell r="L523">
            <v>1320</v>
          </cell>
          <cell r="P523">
            <v>0</v>
          </cell>
          <cell r="Q523">
            <v>0</v>
          </cell>
          <cell r="R523">
            <v>186.3</v>
          </cell>
          <cell r="S523">
            <v>0</v>
          </cell>
          <cell r="W523">
            <v>196.3</v>
          </cell>
          <cell r="X523">
            <v>1310</v>
          </cell>
        </row>
        <row r="524">
          <cell r="C524" t="str">
            <v>HOSPITAL SILVIO MAGALHÃES - CG Nº 019/2022</v>
          </cell>
          <cell r="E524" t="str">
            <v>MARIA JOSE SILVA DE ABREU</v>
          </cell>
          <cell r="G524" t="str">
            <v>3 - Administrativo</v>
          </cell>
          <cell r="H524">
            <v>517410</v>
          </cell>
          <cell r="I524">
            <v>45200</v>
          </cell>
          <cell r="J524" t="str">
            <v>2 - Diarista</v>
          </cell>
          <cell r="K524">
            <v>44</v>
          </cell>
          <cell r="L524">
            <v>1320</v>
          </cell>
          <cell r="P524">
            <v>0</v>
          </cell>
          <cell r="Q524">
            <v>0</v>
          </cell>
          <cell r="R524">
            <v>126.32</v>
          </cell>
          <cell r="S524">
            <v>0</v>
          </cell>
          <cell r="W524">
            <v>117.32</v>
          </cell>
          <cell r="X524">
            <v>1329</v>
          </cell>
        </row>
        <row r="525">
          <cell r="C525" t="str">
            <v>HOSPITAL SILVIO MAGALHÃES - CG Nº 019/2022</v>
          </cell>
          <cell r="E525" t="str">
            <v xml:space="preserve">MARIA JOSEANE DA SILVA </v>
          </cell>
          <cell r="G525" t="str">
            <v>2 - Outros Profissionais da Saúde</v>
          </cell>
          <cell r="H525">
            <v>322205</v>
          </cell>
          <cell r="I525">
            <v>45200</v>
          </cell>
          <cell r="J525" t="str">
            <v>1 - Plantonista</v>
          </cell>
          <cell r="K525">
            <v>36</v>
          </cell>
          <cell r="L525">
            <v>1330</v>
          </cell>
          <cell r="P525">
            <v>0</v>
          </cell>
          <cell r="Q525">
            <v>0</v>
          </cell>
          <cell r="R525">
            <v>353.95</v>
          </cell>
          <cell r="S525">
            <v>0</v>
          </cell>
          <cell r="W525">
            <v>138.94999999999999</v>
          </cell>
          <cell r="X525">
            <v>1545</v>
          </cell>
        </row>
        <row r="526">
          <cell r="C526" t="str">
            <v>HOSPITAL SILVIO MAGALHÃES - CG Nº 019/2022</v>
          </cell>
          <cell r="E526" t="str">
            <v>MARIA KAROLLYNI CABRAL DE OLIVEIRA</v>
          </cell>
          <cell r="G526" t="str">
            <v>2 - Outros Profissionais da Saúde</v>
          </cell>
          <cell r="H526">
            <v>322205</v>
          </cell>
          <cell r="I526">
            <v>45200</v>
          </cell>
          <cell r="J526" t="str">
            <v>1 - Plantonista</v>
          </cell>
          <cell r="K526">
            <v>36</v>
          </cell>
          <cell r="L526">
            <v>1330</v>
          </cell>
          <cell r="P526">
            <v>0</v>
          </cell>
          <cell r="Q526">
            <v>0</v>
          </cell>
          <cell r="R526">
            <v>491.76</v>
          </cell>
          <cell r="S526">
            <v>0</v>
          </cell>
          <cell r="W526">
            <v>138.76</v>
          </cell>
          <cell r="X526">
            <v>1683</v>
          </cell>
        </row>
        <row r="527">
          <cell r="C527" t="str">
            <v>HOSPITAL SILVIO MAGALHÃES - CG Nº 019/2022</v>
          </cell>
          <cell r="E527" t="str">
            <v>MARIA LAYANNE CARLA PEREIRA SALES</v>
          </cell>
          <cell r="G527" t="str">
            <v>2 - Outros Profissionais da Saúde</v>
          </cell>
          <cell r="H527">
            <v>223505</v>
          </cell>
          <cell r="I527">
            <v>45200</v>
          </cell>
          <cell r="J527" t="str">
            <v>1 - Plantonista</v>
          </cell>
          <cell r="K527">
            <v>40</v>
          </cell>
          <cell r="L527">
            <v>4168.13</v>
          </cell>
          <cell r="P527">
            <v>0</v>
          </cell>
          <cell r="Q527">
            <v>0</v>
          </cell>
          <cell r="R527">
            <v>264.27</v>
          </cell>
          <cell r="S527">
            <v>54.31</v>
          </cell>
          <cell r="W527">
            <v>1148.71</v>
          </cell>
          <cell r="X527">
            <v>3338</v>
          </cell>
        </row>
        <row r="528">
          <cell r="C528" t="str">
            <v>HOSPITAL SILVIO MAGALHÃES - CG Nº 019/2022</v>
          </cell>
          <cell r="E528" t="str">
            <v>MARIA MADALENA DO NASCIMENTO</v>
          </cell>
          <cell r="G528" t="str">
            <v>3 - Administrativo</v>
          </cell>
          <cell r="H528">
            <v>411030</v>
          </cell>
          <cell r="I528">
            <v>45200</v>
          </cell>
          <cell r="J528" t="str">
            <v>2 - Diarista</v>
          </cell>
          <cell r="K528">
            <v>44</v>
          </cell>
          <cell r="L528">
            <v>2105.75</v>
          </cell>
          <cell r="P528">
            <v>0</v>
          </cell>
          <cell r="Q528">
            <v>0</v>
          </cell>
          <cell r="R528">
            <v>211.18</v>
          </cell>
          <cell r="S528">
            <v>0</v>
          </cell>
          <cell r="W528">
            <v>195.93</v>
          </cell>
          <cell r="X528">
            <v>2121</v>
          </cell>
        </row>
        <row r="529">
          <cell r="C529" t="str">
            <v>HOSPITAL SILVIO MAGALHÃES - CG Nº 019/2022</v>
          </cell>
          <cell r="E529" t="str">
            <v>MARIA NIDIA DOS SANTOS DA SILVA</v>
          </cell>
          <cell r="G529" t="str">
            <v>2 - Outros Profissionais da Saúde</v>
          </cell>
          <cell r="H529">
            <v>322205</v>
          </cell>
          <cell r="I529">
            <v>45200</v>
          </cell>
          <cell r="J529" t="str">
            <v>1 - Plantonista</v>
          </cell>
          <cell r="K529">
            <v>36</v>
          </cell>
          <cell r="L529">
            <v>1330</v>
          </cell>
          <cell r="P529">
            <v>0</v>
          </cell>
          <cell r="Q529">
            <v>0</v>
          </cell>
          <cell r="R529">
            <v>796.31</v>
          </cell>
          <cell r="S529">
            <v>54.31</v>
          </cell>
          <cell r="W529">
            <v>176.62</v>
          </cell>
          <cell r="X529">
            <v>2004</v>
          </cell>
        </row>
        <row r="530">
          <cell r="C530" t="str">
            <v>HOSPITAL SILVIO MAGALHÃES - CG Nº 019/2022</v>
          </cell>
          <cell r="E530" t="str">
            <v xml:space="preserve">MARIA PATRICIA DE MENDONCA </v>
          </cell>
          <cell r="G530" t="str">
            <v>2 - Outros Profissionais da Saúde</v>
          </cell>
          <cell r="H530">
            <v>322205</v>
          </cell>
          <cell r="I530">
            <v>45200</v>
          </cell>
          <cell r="J530" t="str">
            <v>1 - Plantonista</v>
          </cell>
          <cell r="K530">
            <v>36</v>
          </cell>
          <cell r="L530">
            <v>1330</v>
          </cell>
          <cell r="P530">
            <v>0</v>
          </cell>
          <cell r="Q530">
            <v>0</v>
          </cell>
          <cell r="R530">
            <v>652.52</v>
          </cell>
          <cell r="S530">
            <v>54.31</v>
          </cell>
          <cell r="W530">
            <v>527.83000000000004</v>
          </cell>
          <cell r="X530">
            <v>1509</v>
          </cell>
        </row>
        <row r="531">
          <cell r="C531" t="str">
            <v>HOSPITAL SILVIO MAGALHÃES - CG Nº 019/2022</v>
          </cell>
          <cell r="E531" t="str">
            <v>MARIA ROSIDELMA DE LIMA NASCIMENTO</v>
          </cell>
          <cell r="G531" t="str">
            <v>2 - Outros Profissionais da Saúde</v>
          </cell>
          <cell r="H531">
            <v>322205</v>
          </cell>
          <cell r="I531">
            <v>45200</v>
          </cell>
          <cell r="J531" t="str">
            <v>1 - Plantonista</v>
          </cell>
          <cell r="K531">
            <v>36</v>
          </cell>
          <cell r="L531">
            <v>1330</v>
          </cell>
          <cell r="P531">
            <v>0</v>
          </cell>
          <cell r="Q531">
            <v>0</v>
          </cell>
          <cell r="R531">
            <v>622.98</v>
          </cell>
          <cell r="S531">
            <v>0</v>
          </cell>
          <cell r="W531">
            <v>455.98</v>
          </cell>
          <cell r="X531">
            <v>1497</v>
          </cell>
        </row>
        <row r="532">
          <cell r="C532" t="str">
            <v>HOSPITAL SILVIO MAGALHÃES - CG Nº 019/2022</v>
          </cell>
          <cell r="E532" t="str">
            <v>MARIA ROSINEIDE DE MOURA AQUINO</v>
          </cell>
          <cell r="G532" t="str">
            <v>2 - Outros Profissionais da Saúde</v>
          </cell>
          <cell r="H532">
            <v>223505</v>
          </cell>
          <cell r="I532">
            <v>45200</v>
          </cell>
          <cell r="J532" t="str">
            <v>1 - Plantonista</v>
          </cell>
          <cell r="K532">
            <v>40</v>
          </cell>
          <cell r="L532">
            <v>2394.11</v>
          </cell>
          <cell r="P532">
            <v>0</v>
          </cell>
          <cell r="Q532">
            <v>0</v>
          </cell>
          <cell r="R532">
            <v>1182.33</v>
          </cell>
          <cell r="S532">
            <v>731.68</v>
          </cell>
          <cell r="W532">
            <v>616.12</v>
          </cell>
          <cell r="X532">
            <v>3692</v>
          </cell>
        </row>
        <row r="533">
          <cell r="C533" t="str">
            <v>HOSPITAL SILVIO MAGALHÃES - CG Nº 019/2022</v>
          </cell>
          <cell r="E533" t="str">
            <v>MARIA ROSINEIDE RUFINO DA SILVA</v>
          </cell>
          <cell r="G533" t="str">
            <v>3 - Administrativo</v>
          </cell>
          <cell r="H533">
            <v>516310</v>
          </cell>
          <cell r="I533">
            <v>45200</v>
          </cell>
          <cell r="J533" t="str">
            <v>1 - Plantonista</v>
          </cell>
          <cell r="K533">
            <v>36</v>
          </cell>
          <cell r="L533">
            <v>1320</v>
          </cell>
          <cell r="P533">
            <v>0</v>
          </cell>
          <cell r="Q533">
            <v>0</v>
          </cell>
          <cell r="R533">
            <v>192.99</v>
          </cell>
          <cell r="S533">
            <v>0</v>
          </cell>
          <cell r="W533">
            <v>122.99</v>
          </cell>
          <cell r="X533">
            <v>1390</v>
          </cell>
        </row>
        <row r="534">
          <cell r="C534" t="str">
            <v>HOSPITAL SILVIO MAGALHÃES - CG Nº 019/2022</v>
          </cell>
          <cell r="E534" t="str">
            <v>MARIA VITORIA FERREIRA DA SILVA</v>
          </cell>
          <cell r="G534" t="str">
            <v>2 - Outros Profissionais da Saúde</v>
          </cell>
          <cell r="H534">
            <v>322205</v>
          </cell>
          <cell r="I534">
            <v>45200</v>
          </cell>
          <cell r="J534" t="str">
            <v>1 - Plantonista</v>
          </cell>
          <cell r="K534">
            <v>36</v>
          </cell>
          <cell r="L534">
            <v>1330</v>
          </cell>
          <cell r="P534">
            <v>0</v>
          </cell>
          <cell r="Q534">
            <v>0</v>
          </cell>
          <cell r="R534">
            <v>414.01</v>
          </cell>
          <cell r="S534">
            <v>0</v>
          </cell>
          <cell r="W534">
            <v>219.01</v>
          </cell>
          <cell r="X534">
            <v>1525</v>
          </cell>
        </row>
        <row r="535">
          <cell r="C535" t="str">
            <v>HOSPITAL SILVIO MAGALHÃES - CG Nº 019/2022</v>
          </cell>
          <cell r="E535" t="str">
            <v>MARIA YASMIM ALVES DE MORAIS AMORIM</v>
          </cell>
          <cell r="G535" t="str">
            <v>2 - Outros Profissionais da Saúde</v>
          </cell>
          <cell r="H535">
            <v>223505</v>
          </cell>
          <cell r="I535">
            <v>45200</v>
          </cell>
          <cell r="J535" t="str">
            <v>1 - Plantonista</v>
          </cell>
          <cell r="K535">
            <v>40</v>
          </cell>
          <cell r="L535">
            <v>0</v>
          </cell>
          <cell r="P535">
            <v>0</v>
          </cell>
          <cell r="Q535">
            <v>0</v>
          </cell>
          <cell r="R535">
            <v>2533.81</v>
          </cell>
          <cell r="S535">
            <v>0</v>
          </cell>
          <cell r="W535">
            <v>208.81</v>
          </cell>
          <cell r="X535">
            <v>2325</v>
          </cell>
        </row>
        <row r="536">
          <cell r="C536" t="str">
            <v>HOSPITAL SILVIO MAGALHÃES - CG Nº 019/2022</v>
          </cell>
          <cell r="E536" t="str">
            <v>MARILENE MARIA SALES DA SILVA</v>
          </cell>
          <cell r="G536" t="str">
            <v>2 - Outros Profissionais da Saúde</v>
          </cell>
          <cell r="H536">
            <v>322205</v>
          </cell>
          <cell r="I536">
            <v>45200</v>
          </cell>
          <cell r="J536" t="str">
            <v>1 - Plantonista</v>
          </cell>
          <cell r="K536">
            <v>36</v>
          </cell>
          <cell r="L536">
            <v>1330</v>
          </cell>
          <cell r="P536">
            <v>0</v>
          </cell>
          <cell r="Q536">
            <v>0</v>
          </cell>
          <cell r="R536">
            <v>473.72</v>
          </cell>
          <cell r="S536">
            <v>0</v>
          </cell>
          <cell r="W536">
            <v>138.72</v>
          </cell>
          <cell r="X536">
            <v>1665</v>
          </cell>
        </row>
        <row r="537">
          <cell r="C537" t="str">
            <v>HOSPITAL SILVIO MAGALHÃES - CG Nº 019/2022</v>
          </cell>
          <cell r="E537" t="str">
            <v>MARILIA NATHALIA DA SILVA MELO</v>
          </cell>
          <cell r="G537" t="str">
            <v>2 - Outros Profissionais da Saúde</v>
          </cell>
          <cell r="H537">
            <v>223505</v>
          </cell>
          <cell r="I537">
            <v>45200</v>
          </cell>
          <cell r="J537" t="str">
            <v>2 - Diarista</v>
          </cell>
          <cell r="K537">
            <v>60</v>
          </cell>
          <cell r="L537">
            <v>1906.55</v>
          </cell>
          <cell r="P537">
            <v>0</v>
          </cell>
          <cell r="Q537">
            <v>0</v>
          </cell>
          <cell r="R537">
            <v>799.3</v>
          </cell>
          <cell r="S537">
            <v>44.37</v>
          </cell>
          <cell r="W537">
            <v>234.22</v>
          </cell>
          <cell r="X537">
            <v>2516</v>
          </cell>
        </row>
        <row r="538">
          <cell r="C538" t="str">
            <v>HOSPITAL SILVIO MAGALHÃES - CG Nº 019/2022</v>
          </cell>
          <cell r="E538" t="str">
            <v>MARILUCE DE MORAIS MARQUES</v>
          </cell>
          <cell r="G538" t="str">
            <v>3 - Administrativo</v>
          </cell>
          <cell r="H538">
            <v>517410</v>
          </cell>
          <cell r="I538">
            <v>45200</v>
          </cell>
          <cell r="J538" t="str">
            <v>1 - Plantonista</v>
          </cell>
          <cell r="K538">
            <v>36</v>
          </cell>
          <cell r="L538">
            <v>1320</v>
          </cell>
          <cell r="P538">
            <v>0</v>
          </cell>
          <cell r="Q538">
            <v>0</v>
          </cell>
          <cell r="R538">
            <v>127.11</v>
          </cell>
          <cell r="S538">
            <v>0</v>
          </cell>
          <cell r="W538">
            <v>117.11</v>
          </cell>
          <cell r="X538">
            <v>1330</v>
          </cell>
        </row>
        <row r="539">
          <cell r="C539" t="str">
            <v>HOSPITAL SILVIO MAGALHÃES - CG Nº 019/2022</v>
          </cell>
          <cell r="E539" t="str">
            <v>MARILYA GERONCIO DE LUNA LINS</v>
          </cell>
          <cell r="G539" t="str">
            <v>4 - Assistência Odontológica</v>
          </cell>
          <cell r="H539">
            <v>223208</v>
          </cell>
          <cell r="I539">
            <v>45200</v>
          </cell>
          <cell r="J539" t="str">
            <v>2 - Diarista</v>
          </cell>
          <cell r="K539">
            <v>44</v>
          </cell>
          <cell r="L539">
            <v>3000</v>
          </cell>
          <cell r="P539">
            <v>0</v>
          </cell>
          <cell r="Q539">
            <v>0</v>
          </cell>
          <cell r="R539">
            <v>414.39</v>
          </cell>
          <cell r="S539">
            <v>0</v>
          </cell>
          <cell r="W539">
            <v>382.39</v>
          </cell>
          <cell r="X539">
            <v>3032</v>
          </cell>
        </row>
        <row r="540">
          <cell r="C540" t="str">
            <v>HOSPITAL SILVIO MAGALHÃES - CG Nº 019/2022</v>
          </cell>
          <cell r="E540" t="str">
            <v>MARINA BEATRIZ GOMES DA SILVA</v>
          </cell>
          <cell r="G540" t="str">
            <v>3 - Administrativo</v>
          </cell>
          <cell r="H540">
            <v>422110</v>
          </cell>
          <cell r="I540">
            <v>45200</v>
          </cell>
          <cell r="J540" t="str">
            <v>2 - Diarista</v>
          </cell>
          <cell r="K540">
            <v>20</v>
          </cell>
          <cell r="L540">
            <v>620</v>
          </cell>
          <cell r="P540">
            <v>0</v>
          </cell>
          <cell r="Q540">
            <v>0</v>
          </cell>
          <cell r="R540">
            <v>0.8</v>
          </cell>
          <cell r="S540">
            <v>0</v>
          </cell>
          <cell r="W540">
            <v>90.8</v>
          </cell>
          <cell r="X540">
            <v>530</v>
          </cell>
        </row>
        <row r="541">
          <cell r="C541" t="str">
            <v>HOSPITAL SILVIO MAGALHÃES - CG Nº 019/2022</v>
          </cell>
          <cell r="E541" t="str">
            <v>MARLENE VICENTE SANTANA</v>
          </cell>
          <cell r="G541" t="str">
            <v>3 - Administrativo</v>
          </cell>
          <cell r="H541">
            <v>513430</v>
          </cell>
          <cell r="I541">
            <v>45200</v>
          </cell>
          <cell r="J541" t="str">
            <v>1 - Plantonista</v>
          </cell>
          <cell r="K541">
            <v>36</v>
          </cell>
          <cell r="L541">
            <v>1320</v>
          </cell>
          <cell r="P541">
            <v>0</v>
          </cell>
          <cell r="Q541">
            <v>0</v>
          </cell>
          <cell r="R541">
            <v>463.91</v>
          </cell>
          <cell r="S541">
            <v>0</v>
          </cell>
          <cell r="W541">
            <v>147.91</v>
          </cell>
          <cell r="X541">
            <v>1636</v>
          </cell>
        </row>
        <row r="542">
          <cell r="C542" t="str">
            <v>HOSPITAL SILVIO MAGALHÃES - CG Nº 019/2022</v>
          </cell>
          <cell r="E542" t="str">
            <v>MARLON AUGUSTO LESSA MUNIZ</v>
          </cell>
          <cell r="G542" t="str">
            <v>3 - Administrativo</v>
          </cell>
          <cell r="H542">
            <v>422110</v>
          </cell>
          <cell r="I542">
            <v>45200</v>
          </cell>
          <cell r="J542" t="str">
            <v>1 - Plantonista</v>
          </cell>
          <cell r="K542">
            <v>36</v>
          </cell>
          <cell r="L542">
            <v>1320</v>
          </cell>
          <cell r="P542">
            <v>0</v>
          </cell>
          <cell r="Q542">
            <v>0</v>
          </cell>
          <cell r="R542">
            <v>332.24</v>
          </cell>
          <cell r="S542">
            <v>0</v>
          </cell>
          <cell r="W542">
            <v>136.24</v>
          </cell>
          <cell r="X542">
            <v>1516</v>
          </cell>
        </row>
        <row r="543">
          <cell r="C543" t="str">
            <v>HOSPITAL SILVIO MAGALHÃES - CG Nº 019/2022</v>
          </cell>
          <cell r="E543" t="str">
            <v>MARLON PETRONIO DE OLIVEIRA BARBOSA</v>
          </cell>
          <cell r="G543" t="str">
            <v>2 - Outros Profissionais da Saúde</v>
          </cell>
          <cell r="H543">
            <v>322205</v>
          </cell>
          <cell r="I543">
            <v>45200</v>
          </cell>
          <cell r="J543" t="str">
            <v>1 - Plantonista</v>
          </cell>
          <cell r="K543">
            <v>36</v>
          </cell>
          <cell r="L543">
            <v>1330</v>
          </cell>
          <cell r="P543">
            <v>0</v>
          </cell>
          <cell r="Q543">
            <v>0</v>
          </cell>
          <cell r="R543">
            <v>644.78</v>
          </cell>
          <cell r="S543">
            <v>0</v>
          </cell>
          <cell r="W543">
            <v>164.78</v>
          </cell>
          <cell r="X543">
            <v>1810</v>
          </cell>
        </row>
        <row r="544">
          <cell r="C544" t="str">
            <v>HOSPITAL SILVIO MAGALHÃES - CG Nº 019/2022</v>
          </cell>
          <cell r="E544" t="str">
            <v>MATINAIA LUCILENE DA SILVA</v>
          </cell>
          <cell r="G544" t="str">
            <v>2 - Outros Profissionais da Saúde</v>
          </cell>
          <cell r="H544">
            <v>322205</v>
          </cell>
          <cell r="I544">
            <v>45200</v>
          </cell>
          <cell r="J544" t="str">
            <v>1 - Plantonista</v>
          </cell>
          <cell r="K544">
            <v>36</v>
          </cell>
          <cell r="L544">
            <v>1330</v>
          </cell>
          <cell r="P544">
            <v>0</v>
          </cell>
          <cell r="Q544">
            <v>0</v>
          </cell>
          <cell r="R544">
            <v>558.42999999999995</v>
          </cell>
          <cell r="S544">
            <v>0</v>
          </cell>
          <cell r="W544">
            <v>144.43</v>
          </cell>
          <cell r="X544">
            <v>1743.9999999999998</v>
          </cell>
        </row>
        <row r="545">
          <cell r="C545" t="str">
            <v>HOSPITAL SILVIO MAGALHÃES - CG Nº 019/2022</v>
          </cell>
          <cell r="E545" t="str">
            <v>MAYARA LUIZA SANTOS DE ARAUJO</v>
          </cell>
          <cell r="G545" t="str">
            <v>2 - Outros Profissionais da Saúde</v>
          </cell>
          <cell r="H545">
            <v>322205</v>
          </cell>
          <cell r="I545">
            <v>45200</v>
          </cell>
          <cell r="J545" t="str">
            <v>1 - Plantonista</v>
          </cell>
          <cell r="K545">
            <v>36</v>
          </cell>
          <cell r="L545">
            <v>0</v>
          </cell>
          <cell r="P545">
            <v>2497.4499999999998</v>
          </cell>
          <cell r="Q545">
            <v>0</v>
          </cell>
          <cell r="R545">
            <v>0.73</v>
          </cell>
          <cell r="S545">
            <v>0</v>
          </cell>
          <cell r="W545">
            <v>2498.1799999999998</v>
          </cell>
          <cell r="X545">
            <v>0</v>
          </cell>
        </row>
        <row r="546">
          <cell r="C546" t="str">
            <v>HOSPITAL SILVIO MAGALHÃES - CG Nº 019/2022</v>
          </cell>
          <cell r="E546" t="str">
            <v>MAYARA NATASHA ERMINIO DO NASCIMENTO</v>
          </cell>
          <cell r="G546" t="str">
            <v>3 - Administrativo</v>
          </cell>
          <cell r="H546">
            <v>413115</v>
          </cell>
          <cell r="I546">
            <v>45200</v>
          </cell>
          <cell r="J546" t="str">
            <v>2 - Diarista</v>
          </cell>
          <cell r="K546">
            <v>44</v>
          </cell>
          <cell r="L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W546">
            <v>0</v>
          </cell>
          <cell r="X546">
            <v>0</v>
          </cell>
        </row>
        <row r="547">
          <cell r="C547" t="str">
            <v>HOSPITAL SILVIO MAGALHÃES - CG Nº 019/2022</v>
          </cell>
          <cell r="E547" t="str">
            <v>MERCIA MARIA RODRIGUES PIMENTEL LIRA</v>
          </cell>
          <cell r="G547" t="str">
            <v>2 - Outros Profissionais da Saúde</v>
          </cell>
          <cell r="H547">
            <v>322205</v>
          </cell>
          <cell r="I547">
            <v>45200</v>
          </cell>
          <cell r="J547" t="str">
            <v>1 - Plantonista</v>
          </cell>
          <cell r="K547">
            <v>36</v>
          </cell>
          <cell r="L547">
            <v>1330</v>
          </cell>
          <cell r="P547">
            <v>0</v>
          </cell>
          <cell r="Q547">
            <v>0</v>
          </cell>
          <cell r="R547">
            <v>652.61</v>
          </cell>
          <cell r="S547">
            <v>54.31</v>
          </cell>
          <cell r="W547">
            <v>549.91999999999996</v>
          </cell>
          <cell r="X547">
            <v>1487</v>
          </cell>
        </row>
        <row r="548">
          <cell r="C548" t="str">
            <v>HOSPITAL SILVIO MAGALHÃES - CG Nº 019/2022</v>
          </cell>
          <cell r="E548" t="str">
            <v>MEYVE JULIANE DA SILVA</v>
          </cell>
          <cell r="G548" t="str">
            <v>2 - Outros Profissionais da Saúde</v>
          </cell>
          <cell r="H548">
            <v>322205</v>
          </cell>
          <cell r="I548">
            <v>45200</v>
          </cell>
          <cell r="J548" t="str">
            <v>1 - Plantonista</v>
          </cell>
          <cell r="K548">
            <v>36</v>
          </cell>
          <cell r="L548">
            <v>1330</v>
          </cell>
          <cell r="P548">
            <v>0</v>
          </cell>
          <cell r="Q548">
            <v>0</v>
          </cell>
          <cell r="R548">
            <v>617.77</v>
          </cell>
          <cell r="S548">
            <v>0</v>
          </cell>
          <cell r="W548">
            <v>144.77000000000001</v>
          </cell>
          <cell r="X548">
            <v>1803</v>
          </cell>
        </row>
        <row r="549">
          <cell r="C549" t="str">
            <v>HOSPITAL SILVIO MAGALHÃES - CG Nº 019/2022</v>
          </cell>
          <cell r="E549" t="str">
            <v>MICAELLE MAYRA COSTA DE FARIAS</v>
          </cell>
          <cell r="G549" t="str">
            <v>2 - Outros Profissionais da Saúde</v>
          </cell>
          <cell r="H549">
            <v>223505</v>
          </cell>
          <cell r="I549">
            <v>45200</v>
          </cell>
          <cell r="J549" t="str">
            <v>1 - Plantonista</v>
          </cell>
          <cell r="K549">
            <v>40</v>
          </cell>
          <cell r="L549">
            <v>0</v>
          </cell>
          <cell r="P549">
            <v>3857.08</v>
          </cell>
          <cell r="Q549">
            <v>0</v>
          </cell>
          <cell r="R549">
            <v>120.88</v>
          </cell>
          <cell r="S549">
            <v>0</v>
          </cell>
          <cell r="W549">
            <v>3977.96</v>
          </cell>
          <cell r="X549">
            <v>0</v>
          </cell>
        </row>
        <row r="550">
          <cell r="C550" t="str">
            <v>HOSPITAL SILVIO MAGALHÃES - CG Nº 019/2022</v>
          </cell>
          <cell r="E550" t="str">
            <v>MICHELE DA SILVA BISPO VENCESLAU</v>
          </cell>
          <cell r="G550" t="str">
            <v>2 - Outros Profissionais da Saúde</v>
          </cell>
          <cell r="H550">
            <v>322205</v>
          </cell>
          <cell r="I550">
            <v>45200</v>
          </cell>
          <cell r="J550" t="str">
            <v>1 - Plantonista</v>
          </cell>
          <cell r="K550">
            <v>36</v>
          </cell>
          <cell r="L550">
            <v>1330</v>
          </cell>
          <cell r="P550">
            <v>0</v>
          </cell>
          <cell r="Q550">
            <v>0</v>
          </cell>
          <cell r="R550">
            <v>414.06</v>
          </cell>
          <cell r="S550">
            <v>0</v>
          </cell>
          <cell r="W550">
            <v>139.06</v>
          </cell>
          <cell r="X550">
            <v>1605</v>
          </cell>
        </row>
        <row r="551">
          <cell r="C551" t="str">
            <v>HOSPITAL SILVIO MAGALHÃES - CG Nº 019/2022</v>
          </cell>
          <cell r="E551" t="str">
            <v>MICHELI DA SILVA VIEIRA</v>
          </cell>
          <cell r="G551" t="str">
            <v>2 - Outros Profissionais da Saúde</v>
          </cell>
          <cell r="H551">
            <v>322205</v>
          </cell>
          <cell r="I551">
            <v>45200</v>
          </cell>
          <cell r="J551" t="str">
            <v>1 - Plantonista</v>
          </cell>
          <cell r="K551">
            <v>36</v>
          </cell>
          <cell r="L551">
            <v>1330</v>
          </cell>
          <cell r="P551">
            <v>0</v>
          </cell>
          <cell r="Q551">
            <v>0</v>
          </cell>
          <cell r="R551">
            <v>578.22</v>
          </cell>
          <cell r="S551">
            <v>0</v>
          </cell>
          <cell r="W551">
            <v>159.22</v>
          </cell>
          <cell r="X551">
            <v>1749</v>
          </cell>
        </row>
        <row r="552">
          <cell r="C552" t="str">
            <v>HOSPITAL SILVIO MAGALHÃES - CG Nº 019/2022</v>
          </cell>
          <cell r="E552" t="str">
            <v>MICHELINE MARIA DOS SANTOS SILVA</v>
          </cell>
          <cell r="G552" t="str">
            <v>3 - Administrativo</v>
          </cell>
          <cell r="H552">
            <v>251605</v>
          </cell>
          <cell r="I552">
            <v>45200</v>
          </cell>
          <cell r="J552" t="str">
            <v>1 - Plantonista</v>
          </cell>
          <cell r="K552">
            <v>30</v>
          </cell>
          <cell r="L552">
            <v>2804.33</v>
          </cell>
          <cell r="P552">
            <v>0</v>
          </cell>
          <cell r="Q552">
            <v>0</v>
          </cell>
          <cell r="R552">
            <v>544.98</v>
          </cell>
          <cell r="S552">
            <v>300</v>
          </cell>
          <cell r="W552">
            <v>1155.31</v>
          </cell>
          <cell r="X552">
            <v>2494</v>
          </cell>
        </row>
        <row r="553">
          <cell r="C553" t="str">
            <v>HOSPITAL SILVIO MAGALHÃES - CG Nº 019/2022</v>
          </cell>
          <cell r="E553" t="str">
            <v>MICHELLINY OLIVEIRA DE ANDRADE</v>
          </cell>
          <cell r="G553" t="str">
            <v>3 - Administrativo</v>
          </cell>
          <cell r="H553">
            <v>517410</v>
          </cell>
          <cell r="I553">
            <v>45200</v>
          </cell>
          <cell r="J553" t="str">
            <v>1 - Plantonista</v>
          </cell>
          <cell r="K553">
            <v>36</v>
          </cell>
          <cell r="L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W553">
            <v>5520.24</v>
          </cell>
          <cell r="X553">
            <v>0</v>
          </cell>
        </row>
        <row r="554">
          <cell r="C554" t="str">
            <v>HOSPITAL SILVIO MAGALHÃES - CG Nº 019/2022</v>
          </cell>
          <cell r="E554" t="str">
            <v>MIGUEL ALVES TEIXEIRA NETO</v>
          </cell>
          <cell r="G554" t="str">
            <v>2 - Outros Profissionais da Saúde</v>
          </cell>
          <cell r="H554">
            <v>223505</v>
          </cell>
          <cell r="I554">
            <v>45200</v>
          </cell>
          <cell r="J554" t="str">
            <v>2 - Diarista</v>
          </cell>
          <cell r="K554">
            <v>60</v>
          </cell>
          <cell r="L554">
            <v>2394.11</v>
          </cell>
          <cell r="P554">
            <v>0</v>
          </cell>
          <cell r="Q554">
            <v>0</v>
          </cell>
          <cell r="R554">
            <v>762.31</v>
          </cell>
          <cell r="S554">
            <v>54.31</v>
          </cell>
          <cell r="W554">
            <v>821.73</v>
          </cell>
          <cell r="X554">
            <v>2389</v>
          </cell>
        </row>
        <row r="555">
          <cell r="C555" t="str">
            <v>HOSPITAL SILVIO MAGALHÃES - CG Nº 019/2022</v>
          </cell>
          <cell r="E555" t="str">
            <v>MIRELY MARIA NOGUEIRA DOS SANTOS</v>
          </cell>
          <cell r="G555" t="str">
            <v>3 - Administrativo</v>
          </cell>
          <cell r="H555">
            <v>422110</v>
          </cell>
          <cell r="I555">
            <v>45200</v>
          </cell>
          <cell r="J555" t="str">
            <v>2 - Diarista</v>
          </cell>
          <cell r="K555">
            <v>20</v>
          </cell>
          <cell r="L555">
            <v>620</v>
          </cell>
          <cell r="P555">
            <v>0</v>
          </cell>
          <cell r="Q555">
            <v>0</v>
          </cell>
          <cell r="R555">
            <v>0.54</v>
          </cell>
          <cell r="S555">
            <v>0</v>
          </cell>
          <cell r="W555">
            <v>90.54</v>
          </cell>
          <cell r="X555">
            <v>530</v>
          </cell>
        </row>
        <row r="556">
          <cell r="C556" t="str">
            <v>HOSPITAL SILVIO MAGALHÃES - CG Nº 019/2022</v>
          </cell>
          <cell r="E556" t="str">
            <v xml:space="preserve">MIRIAM DE MELO </v>
          </cell>
          <cell r="G556" t="str">
            <v>3 - Administrativo</v>
          </cell>
          <cell r="H556">
            <v>251605</v>
          </cell>
          <cell r="I556">
            <v>45200</v>
          </cell>
          <cell r="J556" t="str">
            <v>1 - Plantonista</v>
          </cell>
          <cell r="K556">
            <v>30</v>
          </cell>
          <cell r="L556">
            <v>2644.33</v>
          </cell>
          <cell r="P556">
            <v>0</v>
          </cell>
          <cell r="Q556">
            <v>0</v>
          </cell>
          <cell r="R556">
            <v>839.05</v>
          </cell>
          <cell r="S556">
            <v>0</v>
          </cell>
          <cell r="W556">
            <v>1022.38</v>
          </cell>
          <cell r="X556">
            <v>2461</v>
          </cell>
        </row>
        <row r="557">
          <cell r="C557" t="str">
            <v>HOSPITAL SILVIO MAGALHÃES - CG Nº 019/2022</v>
          </cell>
          <cell r="E557" t="str">
            <v>MIRIELE MENDES DA SILVA LIMA</v>
          </cell>
          <cell r="G557" t="str">
            <v>2 - Outros Profissionais da Saúde</v>
          </cell>
          <cell r="H557">
            <v>322205</v>
          </cell>
          <cell r="I557">
            <v>45200</v>
          </cell>
          <cell r="J557" t="str">
            <v>1 - Plantonista</v>
          </cell>
          <cell r="K557">
            <v>36</v>
          </cell>
          <cell r="L557">
            <v>1330</v>
          </cell>
          <cell r="P557">
            <v>0</v>
          </cell>
          <cell r="Q557">
            <v>0</v>
          </cell>
          <cell r="R557">
            <v>586.04999999999995</v>
          </cell>
          <cell r="S557">
            <v>54.31</v>
          </cell>
          <cell r="W557">
            <v>164.36</v>
          </cell>
          <cell r="X557">
            <v>1806</v>
          </cell>
        </row>
        <row r="558">
          <cell r="C558" t="str">
            <v>HOSPITAL SILVIO MAGALHÃES - CG Nº 019/2022</v>
          </cell>
          <cell r="E558" t="str">
            <v>MISSILENE MARIA DA SILVA</v>
          </cell>
          <cell r="G558" t="str">
            <v>2 - Outros Profissionais da Saúde</v>
          </cell>
          <cell r="H558">
            <v>322205</v>
          </cell>
          <cell r="I558">
            <v>45200</v>
          </cell>
          <cell r="J558" t="str">
            <v>2 - Diarista</v>
          </cell>
          <cell r="K558">
            <v>44</v>
          </cell>
          <cell r="L558">
            <v>1330</v>
          </cell>
          <cell r="P558">
            <v>0</v>
          </cell>
          <cell r="Q558">
            <v>0</v>
          </cell>
          <cell r="R558">
            <v>617.46</v>
          </cell>
          <cell r="S558">
            <v>0</v>
          </cell>
          <cell r="W558">
            <v>444.46</v>
          </cell>
          <cell r="X558">
            <v>1503</v>
          </cell>
        </row>
        <row r="559">
          <cell r="C559" t="str">
            <v>HOSPITAL SILVIO MAGALHÃES - CG Nº 019/2022</v>
          </cell>
          <cell r="E559" t="str">
            <v>MONICA GISELI DA SILVA</v>
          </cell>
          <cell r="G559" t="str">
            <v>2 - Outros Profissionais da Saúde</v>
          </cell>
          <cell r="H559">
            <v>322205</v>
          </cell>
          <cell r="I559">
            <v>45200</v>
          </cell>
          <cell r="J559" t="str">
            <v>1 - Plantonista</v>
          </cell>
          <cell r="K559">
            <v>36</v>
          </cell>
          <cell r="L559">
            <v>1330</v>
          </cell>
          <cell r="P559">
            <v>0</v>
          </cell>
          <cell r="Q559">
            <v>0</v>
          </cell>
          <cell r="R559">
            <v>420.49</v>
          </cell>
          <cell r="S559">
            <v>0</v>
          </cell>
          <cell r="W559">
            <v>444.49</v>
          </cell>
          <cell r="X559">
            <v>1306</v>
          </cell>
        </row>
        <row r="560">
          <cell r="C560" t="str">
            <v>HOSPITAL SILVIO MAGALHÃES - CG Nº 019/2022</v>
          </cell>
          <cell r="E560" t="str">
            <v>MORGANA MARIA RUFINO PEDROZA</v>
          </cell>
          <cell r="G560" t="str">
            <v>2 - Outros Profissionais da Saúde</v>
          </cell>
          <cell r="H560">
            <v>322205</v>
          </cell>
          <cell r="I560">
            <v>45200</v>
          </cell>
          <cell r="J560" t="str">
            <v>1 - Plantonista</v>
          </cell>
          <cell r="K560">
            <v>36</v>
          </cell>
          <cell r="L560">
            <v>1330</v>
          </cell>
          <cell r="P560">
            <v>0</v>
          </cell>
          <cell r="Q560">
            <v>0</v>
          </cell>
          <cell r="R560">
            <v>585.59</v>
          </cell>
          <cell r="S560">
            <v>54.31</v>
          </cell>
          <cell r="W560">
            <v>164.9</v>
          </cell>
          <cell r="X560">
            <v>1805</v>
          </cell>
        </row>
        <row r="561">
          <cell r="C561" t="str">
            <v>HOSPITAL SILVIO MAGALHÃES - CG Nº 019/2022</v>
          </cell>
          <cell r="E561" t="str">
            <v>MYKAENNY NATHALYA LOPES</v>
          </cell>
          <cell r="G561" t="str">
            <v>3 - Administrativo</v>
          </cell>
          <cell r="H561">
            <v>422110</v>
          </cell>
          <cell r="I561">
            <v>45200</v>
          </cell>
          <cell r="J561" t="str">
            <v>2 - Diarista</v>
          </cell>
          <cell r="K561">
            <v>20</v>
          </cell>
          <cell r="L561">
            <v>620</v>
          </cell>
          <cell r="P561">
            <v>0</v>
          </cell>
          <cell r="Q561">
            <v>0</v>
          </cell>
          <cell r="R561">
            <v>0.64</v>
          </cell>
          <cell r="S561">
            <v>0</v>
          </cell>
          <cell r="W561">
            <v>90.64</v>
          </cell>
          <cell r="X561">
            <v>530</v>
          </cell>
        </row>
        <row r="562">
          <cell r="C562" t="str">
            <v>HOSPITAL SILVIO MAGALHÃES - CG Nº 019/2022</v>
          </cell>
          <cell r="E562" t="str">
            <v>NAILSON ANTONIO DA SILVA</v>
          </cell>
          <cell r="G562" t="str">
            <v>2 - Outros Profissionais da Saúde</v>
          </cell>
          <cell r="H562">
            <v>322205</v>
          </cell>
          <cell r="I562">
            <v>45200</v>
          </cell>
          <cell r="J562" t="str">
            <v>1 - Plantonista</v>
          </cell>
          <cell r="K562">
            <v>36</v>
          </cell>
          <cell r="L562">
            <v>1330</v>
          </cell>
          <cell r="P562">
            <v>0</v>
          </cell>
          <cell r="Q562">
            <v>0</v>
          </cell>
          <cell r="R562">
            <v>572.63</v>
          </cell>
          <cell r="S562">
            <v>54.31</v>
          </cell>
          <cell r="W562">
            <v>162.94</v>
          </cell>
          <cell r="X562">
            <v>1794</v>
          </cell>
        </row>
        <row r="563">
          <cell r="C563" t="str">
            <v>HOSPITAL SILVIO MAGALHÃES - CG Nº 019/2022</v>
          </cell>
          <cell r="E563" t="str">
            <v>NAIRAN BARRETTO JUNIOR</v>
          </cell>
          <cell r="G563" t="str">
            <v>3 - Administrativo</v>
          </cell>
          <cell r="H563">
            <v>142115</v>
          </cell>
          <cell r="I563">
            <v>45200</v>
          </cell>
          <cell r="J563" t="str">
            <v>2 - Diarista</v>
          </cell>
          <cell r="K563">
            <v>44</v>
          </cell>
          <cell r="L563">
            <v>4526.32</v>
          </cell>
          <cell r="P563">
            <v>0</v>
          </cell>
          <cell r="Q563">
            <v>0</v>
          </cell>
          <cell r="R563">
            <v>0.86</v>
          </cell>
          <cell r="S563">
            <v>0</v>
          </cell>
          <cell r="W563">
            <v>687.18</v>
          </cell>
          <cell r="X563">
            <v>3839.9999999999995</v>
          </cell>
        </row>
        <row r="564">
          <cell r="C564" t="str">
            <v>HOSPITAL SILVIO MAGALHÃES - CG Nº 019/2022</v>
          </cell>
          <cell r="E564" t="str">
            <v>NARA RODRIGUES DE QUEIROZ</v>
          </cell>
          <cell r="G564" t="str">
            <v>2 - Outros Profissionais da Saúde</v>
          </cell>
          <cell r="H564">
            <v>324115</v>
          </cell>
          <cell r="I564">
            <v>45200</v>
          </cell>
          <cell r="J564" t="str">
            <v>1 - Plantonista</v>
          </cell>
          <cell r="K564">
            <v>24</v>
          </cell>
          <cell r="L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209.77</v>
          </cell>
          <cell r="X564">
            <v>0</v>
          </cell>
        </row>
        <row r="565">
          <cell r="C565" t="str">
            <v>HOSPITAL SILVIO MAGALHÃES - CG Nº 019/2022</v>
          </cell>
          <cell r="E565" t="str">
            <v>NATALIA MARIA COELHO</v>
          </cell>
          <cell r="G565" t="str">
            <v>2 - Outros Profissionais da Saúde</v>
          </cell>
          <cell r="H565">
            <v>223505</v>
          </cell>
          <cell r="I565">
            <v>45200</v>
          </cell>
          <cell r="J565" t="str">
            <v>1 - Plantonista</v>
          </cell>
          <cell r="K565">
            <v>40</v>
          </cell>
          <cell r="L565">
            <v>2221.9</v>
          </cell>
          <cell r="P565">
            <v>0</v>
          </cell>
          <cell r="Q565">
            <v>0</v>
          </cell>
          <cell r="R565">
            <v>682.72</v>
          </cell>
          <cell r="S565">
            <v>0</v>
          </cell>
          <cell r="W565">
            <v>251.62</v>
          </cell>
          <cell r="X565">
            <v>2653</v>
          </cell>
        </row>
        <row r="566">
          <cell r="C566" t="str">
            <v>HOSPITAL SILVIO MAGALHÃES - CG Nº 019/2022</v>
          </cell>
          <cell r="E566" t="str">
            <v xml:space="preserve">NATALIA MARIA DO NASCIMENTO </v>
          </cell>
          <cell r="G566" t="str">
            <v>2 - Outros Profissionais da Saúde</v>
          </cell>
          <cell r="H566">
            <v>322205</v>
          </cell>
          <cell r="I566">
            <v>45200</v>
          </cell>
          <cell r="J566" t="str">
            <v>1 - Plantonista</v>
          </cell>
          <cell r="K566">
            <v>36</v>
          </cell>
          <cell r="L566">
            <v>1330</v>
          </cell>
          <cell r="P566">
            <v>0</v>
          </cell>
          <cell r="Q566">
            <v>0</v>
          </cell>
          <cell r="R566">
            <v>655.99</v>
          </cell>
          <cell r="S566">
            <v>0</v>
          </cell>
          <cell r="W566">
            <v>158.99</v>
          </cell>
          <cell r="X566">
            <v>1827</v>
          </cell>
        </row>
        <row r="567">
          <cell r="C567" t="str">
            <v>HOSPITAL SILVIO MAGALHÃES - CG Nº 019/2022</v>
          </cell>
          <cell r="E567" t="str">
            <v>NATALIA RAIANE DE ANDRADE SILVA</v>
          </cell>
          <cell r="G567" t="str">
            <v>2 - Outros Profissionais da Saúde</v>
          </cell>
          <cell r="H567">
            <v>223505</v>
          </cell>
          <cell r="I567">
            <v>45200</v>
          </cell>
          <cell r="J567" t="str">
            <v>1 - Plantonista</v>
          </cell>
          <cell r="K567">
            <v>40</v>
          </cell>
          <cell r="L567">
            <v>0</v>
          </cell>
          <cell r="P567">
            <v>2947.68</v>
          </cell>
          <cell r="Q567">
            <v>0</v>
          </cell>
          <cell r="R567">
            <v>0.61</v>
          </cell>
          <cell r="S567">
            <v>0</v>
          </cell>
          <cell r="W567">
            <v>2948.29</v>
          </cell>
          <cell r="X567">
            <v>0</v>
          </cell>
        </row>
        <row r="568">
          <cell r="C568" t="str">
            <v>HOSPITAL SILVIO MAGALHÃES - CG Nº 019/2022</v>
          </cell>
          <cell r="E568" t="str">
            <v xml:space="preserve">NATALY MYKAELLA MIRANDA DA SILVA </v>
          </cell>
          <cell r="G568" t="str">
            <v>2 - Outros Profissionais da Saúde</v>
          </cell>
          <cell r="H568">
            <v>223505</v>
          </cell>
          <cell r="I568">
            <v>45200</v>
          </cell>
          <cell r="J568" t="str">
            <v>1 - Plantonista</v>
          </cell>
          <cell r="K568">
            <v>40</v>
          </cell>
          <cell r="L568">
            <v>2394.11</v>
          </cell>
          <cell r="P568">
            <v>0</v>
          </cell>
          <cell r="Q568">
            <v>0</v>
          </cell>
          <cell r="R568">
            <v>583.04</v>
          </cell>
          <cell r="S568">
            <v>0</v>
          </cell>
          <cell r="W568">
            <v>281.14999999999998</v>
          </cell>
          <cell r="X568">
            <v>2696</v>
          </cell>
        </row>
        <row r="569">
          <cell r="C569" t="str">
            <v>HOSPITAL SILVIO MAGALHÃES - CG Nº 019/2022</v>
          </cell>
          <cell r="E569" t="str">
            <v>NEDSON MARINHO DE AZEVEDO</v>
          </cell>
          <cell r="G569" t="str">
            <v>2 - Outros Profissionais da Saúde</v>
          </cell>
          <cell r="H569">
            <v>324115</v>
          </cell>
          <cell r="I569">
            <v>45200</v>
          </cell>
          <cell r="J569" t="str">
            <v>1 - Plantonista</v>
          </cell>
          <cell r="K569">
            <v>30</v>
          </cell>
          <cell r="L569">
            <v>2411.1999999999998</v>
          </cell>
          <cell r="P569">
            <v>0</v>
          </cell>
          <cell r="Q569">
            <v>0</v>
          </cell>
          <cell r="R569">
            <v>1205.73</v>
          </cell>
          <cell r="S569">
            <v>0</v>
          </cell>
          <cell r="W569">
            <v>436.93</v>
          </cell>
          <cell r="X569">
            <v>3180</v>
          </cell>
        </row>
        <row r="570">
          <cell r="C570" t="str">
            <v>HOSPITAL SILVIO MAGALHÃES - CG Nº 019/2022</v>
          </cell>
          <cell r="E570" t="str">
            <v>NICODEMOS TELES DE PONTES NETO</v>
          </cell>
          <cell r="G570" t="str">
            <v>1 - Médico</v>
          </cell>
          <cell r="H570">
            <v>225124</v>
          </cell>
          <cell r="I570">
            <v>45200</v>
          </cell>
          <cell r="J570" t="str">
            <v>1 - Plantonista</v>
          </cell>
          <cell r="K570">
            <v>24</v>
          </cell>
          <cell r="L570">
            <v>8064</v>
          </cell>
          <cell r="P570">
            <v>0</v>
          </cell>
          <cell r="Q570">
            <v>0</v>
          </cell>
          <cell r="R570">
            <v>2683.96</v>
          </cell>
          <cell r="S570">
            <v>0</v>
          </cell>
          <cell r="W570">
            <v>2712.96</v>
          </cell>
          <cell r="X570">
            <v>8034.9999999999991</v>
          </cell>
        </row>
        <row r="571">
          <cell r="C571" t="str">
            <v>HOSPITAL SILVIO MAGALHÃES - CG Nº 019/2022</v>
          </cell>
          <cell r="E571" t="str">
            <v>NIKOLLAS MATHEUS JOSE BEZERRA DOS SANTOS</v>
          </cell>
          <cell r="G571" t="str">
            <v>3 - Administrativo</v>
          </cell>
          <cell r="H571">
            <v>422110</v>
          </cell>
          <cell r="I571">
            <v>45200</v>
          </cell>
          <cell r="J571" t="str">
            <v>1 - Plantonista</v>
          </cell>
          <cell r="K571">
            <v>36</v>
          </cell>
          <cell r="L571">
            <v>1320</v>
          </cell>
          <cell r="P571">
            <v>0</v>
          </cell>
          <cell r="Q571">
            <v>0</v>
          </cell>
          <cell r="R571">
            <v>126.94</v>
          </cell>
          <cell r="S571">
            <v>0</v>
          </cell>
          <cell r="W571">
            <v>117.94</v>
          </cell>
          <cell r="X571">
            <v>1329</v>
          </cell>
        </row>
        <row r="572">
          <cell r="C572" t="str">
            <v>HOSPITAL SILVIO MAGALHÃES - CG Nº 019/2022</v>
          </cell>
          <cell r="E572" t="str">
            <v xml:space="preserve">NILVANIA KATIA FERREIRA DA SILVA </v>
          </cell>
          <cell r="G572" t="str">
            <v>2 - Outros Profissionais da Saúde</v>
          </cell>
          <cell r="H572">
            <v>322205</v>
          </cell>
          <cell r="I572">
            <v>45200</v>
          </cell>
          <cell r="J572" t="str">
            <v>1 - Plantonista</v>
          </cell>
          <cell r="K572">
            <v>36</v>
          </cell>
          <cell r="L572">
            <v>1330</v>
          </cell>
          <cell r="P572">
            <v>0</v>
          </cell>
          <cell r="Q572">
            <v>0</v>
          </cell>
          <cell r="R572">
            <v>498.48</v>
          </cell>
          <cell r="S572">
            <v>54.31</v>
          </cell>
          <cell r="W572">
            <v>442.79</v>
          </cell>
          <cell r="X572">
            <v>1440</v>
          </cell>
        </row>
        <row r="573">
          <cell r="C573" t="str">
            <v>HOSPITAL SILVIO MAGALHÃES - CG Nº 019/2022</v>
          </cell>
          <cell r="E573" t="str">
            <v>NORMA LINS BARRETO DE FARIAS</v>
          </cell>
          <cell r="G573" t="str">
            <v>3 - Administrativo</v>
          </cell>
          <cell r="H573">
            <v>521130</v>
          </cell>
          <cell r="I573">
            <v>45200</v>
          </cell>
          <cell r="J573" t="str">
            <v>1 - Plantonista</v>
          </cell>
          <cell r="K573">
            <v>36</v>
          </cell>
          <cell r="L573">
            <v>1320</v>
          </cell>
          <cell r="P573">
            <v>0</v>
          </cell>
          <cell r="Q573">
            <v>0</v>
          </cell>
          <cell r="R573">
            <v>318.45999999999998</v>
          </cell>
          <cell r="S573">
            <v>0</v>
          </cell>
          <cell r="W573">
            <v>208.46</v>
          </cell>
          <cell r="X573">
            <v>1430</v>
          </cell>
        </row>
        <row r="574">
          <cell r="C574" t="str">
            <v>HOSPITAL SILVIO MAGALHÃES - CG Nº 019/2022</v>
          </cell>
          <cell r="E574" t="str">
            <v>OTAVIO DOMINGOS DE LIMA NETO</v>
          </cell>
          <cell r="G574" t="str">
            <v>3 - Administrativo</v>
          </cell>
          <cell r="H574">
            <v>422110</v>
          </cell>
          <cell r="I574">
            <v>45200</v>
          </cell>
          <cell r="J574" t="str">
            <v>1 - Plantonista</v>
          </cell>
          <cell r="K574">
            <v>36</v>
          </cell>
          <cell r="L574">
            <v>1320</v>
          </cell>
          <cell r="P574">
            <v>0</v>
          </cell>
          <cell r="Q574">
            <v>0</v>
          </cell>
          <cell r="R574">
            <v>332.86</v>
          </cell>
          <cell r="S574">
            <v>0</v>
          </cell>
          <cell r="W574">
            <v>170.86</v>
          </cell>
          <cell r="X574">
            <v>1482</v>
          </cell>
        </row>
        <row r="575">
          <cell r="C575" t="str">
            <v>HOSPITAL SILVIO MAGALHÃES - CG Nº 019/2022</v>
          </cell>
          <cell r="E575" t="str">
            <v>PABLO RAFAEL MEIRA FERREIRA</v>
          </cell>
          <cell r="G575" t="str">
            <v>3 - Administrativo</v>
          </cell>
          <cell r="H575">
            <v>411005</v>
          </cell>
          <cell r="I575">
            <v>45200</v>
          </cell>
          <cell r="J575" t="str">
            <v>2 - Diarista</v>
          </cell>
          <cell r="K575">
            <v>44</v>
          </cell>
          <cell r="L575">
            <v>1955.24</v>
          </cell>
          <cell r="P575">
            <v>0</v>
          </cell>
          <cell r="Q575">
            <v>0</v>
          </cell>
          <cell r="R575">
            <v>195.69</v>
          </cell>
          <cell r="S575">
            <v>0</v>
          </cell>
          <cell r="W575">
            <v>173.93</v>
          </cell>
          <cell r="X575">
            <v>1976.9999999999998</v>
          </cell>
        </row>
        <row r="576">
          <cell r="C576" t="str">
            <v>HOSPITAL SILVIO MAGALHÃES - CG Nº 019/2022</v>
          </cell>
          <cell r="E576" t="str">
            <v>PAMELLA THAIS ALVES DA SILVA</v>
          </cell>
          <cell r="G576" t="str">
            <v>3 - Administrativo</v>
          </cell>
          <cell r="H576">
            <v>513430</v>
          </cell>
          <cell r="I576">
            <v>45200</v>
          </cell>
          <cell r="J576" t="str">
            <v>1 - Plantonista</v>
          </cell>
          <cell r="K576">
            <v>36</v>
          </cell>
          <cell r="L576">
            <v>1320</v>
          </cell>
          <cell r="P576">
            <v>0</v>
          </cell>
          <cell r="Q576">
            <v>0</v>
          </cell>
          <cell r="R576">
            <v>0.6</v>
          </cell>
          <cell r="S576">
            <v>0</v>
          </cell>
          <cell r="W576">
            <v>185.6</v>
          </cell>
          <cell r="X576">
            <v>1135</v>
          </cell>
        </row>
        <row r="577">
          <cell r="C577" t="str">
            <v>HOSPITAL SILVIO MAGALHÃES - CG Nº 019/2022</v>
          </cell>
          <cell r="E577" t="str">
            <v xml:space="preserve">PATRICIA MARIA DA SILVA </v>
          </cell>
          <cell r="G577" t="str">
            <v>3 - Administrativo</v>
          </cell>
          <cell r="H577">
            <v>422110</v>
          </cell>
          <cell r="I577">
            <v>45200</v>
          </cell>
          <cell r="J577" t="str">
            <v>1 - Plantonista</v>
          </cell>
          <cell r="K577">
            <v>36</v>
          </cell>
          <cell r="L577">
            <v>1320</v>
          </cell>
          <cell r="P577">
            <v>0</v>
          </cell>
          <cell r="Q577">
            <v>0</v>
          </cell>
          <cell r="R577">
            <v>116.96</v>
          </cell>
          <cell r="S577">
            <v>0</v>
          </cell>
          <cell r="W577">
            <v>426.96</v>
          </cell>
          <cell r="X577">
            <v>1010</v>
          </cell>
        </row>
        <row r="578">
          <cell r="C578" t="str">
            <v>HOSPITAL SILVIO MAGALHÃES - CG Nº 019/2022</v>
          </cell>
          <cell r="E578" t="str">
            <v>PAULO ADRIANO DA SILVA</v>
          </cell>
          <cell r="G578" t="str">
            <v>2 - Outros Profissionais da Saúde</v>
          </cell>
          <cell r="H578">
            <v>515110</v>
          </cell>
          <cell r="I578">
            <v>45200</v>
          </cell>
          <cell r="J578" t="str">
            <v>1 - Plantonista</v>
          </cell>
          <cell r="K578">
            <v>36</v>
          </cell>
          <cell r="L578">
            <v>1320</v>
          </cell>
          <cell r="P578">
            <v>0</v>
          </cell>
          <cell r="Q578">
            <v>0</v>
          </cell>
          <cell r="R578">
            <v>312.63</v>
          </cell>
          <cell r="S578">
            <v>0</v>
          </cell>
          <cell r="W578">
            <v>134.63</v>
          </cell>
          <cell r="X578">
            <v>1498</v>
          </cell>
        </row>
        <row r="579">
          <cell r="C579" t="str">
            <v>HOSPITAL SILVIO MAGALHÃES - CG Nº 019/2022</v>
          </cell>
          <cell r="E579" t="str">
            <v>PAULO HENRIQUE MACHADO DA SILVA</v>
          </cell>
          <cell r="G579" t="str">
            <v>3 - Administrativo</v>
          </cell>
          <cell r="H579">
            <v>514310</v>
          </cell>
          <cell r="I579">
            <v>45200</v>
          </cell>
          <cell r="J579" t="str">
            <v>2 - Diarista</v>
          </cell>
          <cell r="K579">
            <v>44</v>
          </cell>
          <cell r="L579">
            <v>44</v>
          </cell>
          <cell r="P579">
            <v>1935.76</v>
          </cell>
          <cell r="Q579">
            <v>0</v>
          </cell>
          <cell r="R579">
            <v>4.5199999999999996</v>
          </cell>
          <cell r="S579">
            <v>0</v>
          </cell>
          <cell r="W579">
            <v>1940.28</v>
          </cell>
          <cell r="X579">
            <v>44</v>
          </cell>
        </row>
        <row r="580">
          <cell r="C580" t="str">
            <v>HOSPITAL SILVIO MAGALHÃES - CG Nº 019/2022</v>
          </cell>
          <cell r="E580" t="str">
            <v>PAULO RICARDO MOURA DE ANDRADE</v>
          </cell>
          <cell r="G580" t="str">
            <v>3 - Administrativo</v>
          </cell>
          <cell r="H580">
            <v>517410</v>
          </cell>
          <cell r="I580">
            <v>45200</v>
          </cell>
          <cell r="J580" t="str">
            <v>1 - Plantonista</v>
          </cell>
          <cell r="K580">
            <v>36</v>
          </cell>
          <cell r="L580">
            <v>1320</v>
          </cell>
          <cell r="P580">
            <v>0</v>
          </cell>
          <cell r="Q580">
            <v>0</v>
          </cell>
          <cell r="R580">
            <v>451.22</v>
          </cell>
          <cell r="S580">
            <v>0</v>
          </cell>
          <cell r="W580">
            <v>768.22</v>
          </cell>
          <cell r="X580">
            <v>1003</v>
          </cell>
        </row>
        <row r="581">
          <cell r="C581" t="str">
            <v>HOSPITAL SILVIO MAGALHÃES - CG Nº 019/2022</v>
          </cell>
          <cell r="E581" t="str">
            <v>PAULO SILVA DE OLIVEIRA</v>
          </cell>
          <cell r="G581" t="str">
            <v>2 - Outros Profissionais da Saúde</v>
          </cell>
          <cell r="H581">
            <v>322205</v>
          </cell>
          <cell r="I581">
            <v>45200</v>
          </cell>
          <cell r="J581" t="str">
            <v>1 - Plantonista</v>
          </cell>
          <cell r="K581">
            <v>36</v>
          </cell>
          <cell r="L581">
            <v>1330</v>
          </cell>
          <cell r="P581">
            <v>0</v>
          </cell>
          <cell r="Q581">
            <v>0</v>
          </cell>
          <cell r="R581">
            <v>578.82000000000005</v>
          </cell>
          <cell r="S581">
            <v>0</v>
          </cell>
          <cell r="W581">
            <v>238.82</v>
          </cell>
          <cell r="X581">
            <v>1670.0000000000002</v>
          </cell>
        </row>
        <row r="582">
          <cell r="C582" t="str">
            <v>HOSPITAL SILVIO MAGALHÃES - CG Nº 019/2022</v>
          </cell>
          <cell r="E582" t="str">
            <v>PEDRO PAULO RODRIGUES DE OLIVEIRA NETO</v>
          </cell>
          <cell r="G582" t="str">
            <v>3 - Administrativo</v>
          </cell>
          <cell r="H582">
            <v>521130</v>
          </cell>
          <cell r="I582">
            <v>45200</v>
          </cell>
          <cell r="J582" t="str">
            <v>1 - Plantonista</v>
          </cell>
          <cell r="K582">
            <v>36</v>
          </cell>
          <cell r="L582">
            <v>0</v>
          </cell>
          <cell r="P582">
            <v>2119.56</v>
          </cell>
          <cell r="Q582">
            <v>0</v>
          </cell>
          <cell r="R582">
            <v>0.23</v>
          </cell>
          <cell r="S582">
            <v>0</v>
          </cell>
          <cell r="W582">
            <v>2119.79</v>
          </cell>
          <cell r="X582">
            <v>0</v>
          </cell>
        </row>
        <row r="583">
          <cell r="C583" t="str">
            <v>HOSPITAL SILVIO MAGALHÃES - CG Nº 019/2022</v>
          </cell>
          <cell r="E583" t="str">
            <v>PEDRO VITOR MACHADO FREIRE</v>
          </cell>
          <cell r="G583" t="str">
            <v>3 - Administrativo</v>
          </cell>
          <cell r="H583">
            <v>411005</v>
          </cell>
          <cell r="I583">
            <v>45200</v>
          </cell>
          <cell r="J583" t="str">
            <v>2 - Diarista</v>
          </cell>
          <cell r="K583">
            <v>44</v>
          </cell>
          <cell r="L583">
            <v>1320</v>
          </cell>
          <cell r="P583">
            <v>0</v>
          </cell>
          <cell r="Q583">
            <v>0</v>
          </cell>
          <cell r="R583">
            <v>264.52</v>
          </cell>
          <cell r="S583">
            <v>0</v>
          </cell>
          <cell r="W583">
            <v>129.52000000000001</v>
          </cell>
          <cell r="X583">
            <v>1455</v>
          </cell>
        </row>
        <row r="584">
          <cell r="C584" t="str">
            <v>HOSPITAL SILVIO MAGALHÃES - CG Nº 019/2022</v>
          </cell>
          <cell r="E584" t="str">
            <v>PETRUCIA MARIA LOPES</v>
          </cell>
          <cell r="G584" t="str">
            <v>3 - Administrativo</v>
          </cell>
          <cell r="H584">
            <v>521130</v>
          </cell>
          <cell r="I584">
            <v>45200</v>
          </cell>
          <cell r="J584" t="str">
            <v>1 - Plantonista</v>
          </cell>
          <cell r="K584">
            <v>36</v>
          </cell>
          <cell r="L584">
            <v>1320</v>
          </cell>
          <cell r="P584">
            <v>0</v>
          </cell>
          <cell r="Q584">
            <v>0</v>
          </cell>
          <cell r="R584">
            <v>464.02</v>
          </cell>
          <cell r="S584">
            <v>0</v>
          </cell>
          <cell r="W584">
            <v>465.02</v>
          </cell>
          <cell r="X584">
            <v>1319</v>
          </cell>
        </row>
        <row r="585">
          <cell r="C585" t="str">
            <v>HOSPITAL SILVIO MAGALHÃES - CG Nº 019/2022</v>
          </cell>
          <cell r="E585" t="str">
            <v>PRISCILA DA SILVA FIGUEREDO</v>
          </cell>
          <cell r="G585" t="str">
            <v>2 - Outros Profissionais da Saúde</v>
          </cell>
          <cell r="H585">
            <v>223505</v>
          </cell>
          <cell r="I585">
            <v>45200</v>
          </cell>
          <cell r="J585" t="str">
            <v>1 - Plantonista</v>
          </cell>
          <cell r="K585">
            <v>40</v>
          </cell>
          <cell r="L585">
            <v>2857.01</v>
          </cell>
          <cell r="P585">
            <v>0</v>
          </cell>
          <cell r="Q585">
            <v>0</v>
          </cell>
          <cell r="R585">
            <v>959.26</v>
          </cell>
          <cell r="S585">
            <v>0</v>
          </cell>
          <cell r="W585">
            <v>488.27</v>
          </cell>
          <cell r="X585">
            <v>3328.0000000000005</v>
          </cell>
        </row>
        <row r="586">
          <cell r="C586" t="str">
            <v>HOSPITAL SILVIO MAGALHÃES - CG Nº 019/2022</v>
          </cell>
          <cell r="E586" t="str">
            <v>PRISCILA RAFAELA CARMELINO</v>
          </cell>
          <cell r="G586" t="str">
            <v>2 - Outros Profissionais da Saúde</v>
          </cell>
          <cell r="H586">
            <v>322205</v>
          </cell>
          <cell r="I586">
            <v>45200</v>
          </cell>
          <cell r="J586" t="str">
            <v>1 - Plantonista</v>
          </cell>
          <cell r="K586">
            <v>36</v>
          </cell>
          <cell r="L586">
            <v>0</v>
          </cell>
          <cell r="P586">
            <v>2475.33</v>
          </cell>
          <cell r="Q586">
            <v>0</v>
          </cell>
          <cell r="R586">
            <v>78.44</v>
          </cell>
          <cell r="S586">
            <v>0</v>
          </cell>
          <cell r="W586">
            <v>2475.77</v>
          </cell>
          <cell r="X586">
            <v>78</v>
          </cell>
        </row>
        <row r="587">
          <cell r="C587" t="str">
            <v>HOSPITAL SILVIO MAGALHÃES - CG Nº 019/2022</v>
          </cell>
          <cell r="E587" t="str">
            <v>RAFAEL DIEGO COSTA</v>
          </cell>
          <cell r="G587" t="str">
            <v>2 - Outros Profissionais da Saúde</v>
          </cell>
          <cell r="H587">
            <v>223505</v>
          </cell>
          <cell r="I587">
            <v>45200</v>
          </cell>
          <cell r="J587" t="str">
            <v>1 - Plantonista</v>
          </cell>
          <cell r="K587">
            <v>40</v>
          </cell>
          <cell r="L587">
            <v>2035.36</v>
          </cell>
          <cell r="P587">
            <v>0</v>
          </cell>
          <cell r="Q587">
            <v>0</v>
          </cell>
          <cell r="R587">
            <v>540.04</v>
          </cell>
          <cell r="S587">
            <v>0</v>
          </cell>
          <cell r="W587">
            <v>215.4</v>
          </cell>
          <cell r="X587">
            <v>2359.9999999999995</v>
          </cell>
        </row>
        <row r="588">
          <cell r="C588" t="str">
            <v>HOSPITAL SILVIO MAGALHÃES - CG Nº 019/2022</v>
          </cell>
          <cell r="E588" t="str">
            <v>RAFAEL JOSE LEITAO MELO DA COSTA</v>
          </cell>
          <cell r="G588" t="str">
            <v>2 - Outros Profissionais da Saúde</v>
          </cell>
          <cell r="H588">
            <v>131210</v>
          </cell>
          <cell r="I588">
            <v>45200</v>
          </cell>
          <cell r="J588" t="str">
            <v>2 - Diarista</v>
          </cell>
          <cell r="K588">
            <v>44</v>
          </cell>
          <cell r="L588">
            <v>5891.34</v>
          </cell>
          <cell r="P588">
            <v>7419.35</v>
          </cell>
          <cell r="Q588">
            <v>0</v>
          </cell>
          <cell r="R588">
            <v>3903.3</v>
          </cell>
          <cell r="S588">
            <v>0</v>
          </cell>
          <cell r="W588">
            <v>11793.99</v>
          </cell>
          <cell r="X588">
            <v>5420.0000000000018</v>
          </cell>
        </row>
        <row r="589">
          <cell r="C589" t="str">
            <v>HOSPITAL SILVIO MAGALHÃES - CG Nº 019/2022</v>
          </cell>
          <cell r="E589" t="str">
            <v>RAFAEL ROBERTO DE ALMEIDA SILVA</v>
          </cell>
          <cell r="G589" t="str">
            <v>3 - Administrativo</v>
          </cell>
          <cell r="H589">
            <v>517410</v>
          </cell>
          <cell r="I589">
            <v>45200</v>
          </cell>
          <cell r="J589" t="str">
            <v>1 - Plantonista</v>
          </cell>
          <cell r="K589">
            <v>36</v>
          </cell>
          <cell r="L589">
            <v>1320</v>
          </cell>
          <cell r="P589">
            <v>0</v>
          </cell>
          <cell r="Q589">
            <v>0</v>
          </cell>
          <cell r="R589">
            <v>319.45</v>
          </cell>
          <cell r="S589">
            <v>0</v>
          </cell>
          <cell r="W589">
            <v>134.44999999999999</v>
          </cell>
          <cell r="X589">
            <v>1505</v>
          </cell>
        </row>
        <row r="590">
          <cell r="C590" t="str">
            <v>HOSPITAL SILVIO MAGALHÃES - CG Nº 019/2022</v>
          </cell>
          <cell r="E590" t="str">
            <v>RAFAELA MARIA DA SILVA</v>
          </cell>
          <cell r="G590" t="str">
            <v>2 - Outros Profissionais da Saúde</v>
          </cell>
          <cell r="H590">
            <v>322205</v>
          </cell>
          <cell r="I590">
            <v>45200</v>
          </cell>
          <cell r="J590" t="str">
            <v>1 - Plantonista</v>
          </cell>
          <cell r="K590">
            <v>36</v>
          </cell>
          <cell r="L590">
            <v>1330</v>
          </cell>
          <cell r="P590">
            <v>0</v>
          </cell>
          <cell r="Q590">
            <v>0</v>
          </cell>
          <cell r="R590">
            <v>651.83000000000004</v>
          </cell>
          <cell r="S590">
            <v>54.31</v>
          </cell>
          <cell r="W590">
            <v>170.14</v>
          </cell>
          <cell r="X590">
            <v>1866</v>
          </cell>
        </row>
        <row r="591">
          <cell r="C591" t="str">
            <v>HOSPITAL SILVIO MAGALHÃES - CG Nº 019/2022</v>
          </cell>
          <cell r="E591" t="str">
            <v>RAFAELA MARIA DA SILVA ESPINDOLA</v>
          </cell>
          <cell r="G591" t="str">
            <v>2 - Outros Profissionais da Saúde</v>
          </cell>
          <cell r="H591">
            <v>322205</v>
          </cell>
          <cell r="I591">
            <v>45200</v>
          </cell>
          <cell r="J591" t="str">
            <v>1 - Plantonista</v>
          </cell>
          <cell r="K591">
            <v>36</v>
          </cell>
          <cell r="L591">
            <v>1330</v>
          </cell>
          <cell r="P591">
            <v>0</v>
          </cell>
          <cell r="Q591">
            <v>0</v>
          </cell>
          <cell r="R591">
            <v>420.63</v>
          </cell>
          <cell r="S591">
            <v>54.31</v>
          </cell>
          <cell r="W591">
            <v>149.94</v>
          </cell>
          <cell r="X591">
            <v>1655</v>
          </cell>
        </row>
        <row r="592">
          <cell r="C592" t="str">
            <v>HOSPITAL SILVIO MAGALHÃES - CG Nº 019/2022</v>
          </cell>
          <cell r="E592" t="str">
            <v>RAFAELA MARIA RABELO SANTANA DE SIQUEIRA</v>
          </cell>
          <cell r="G592" t="str">
            <v>2 - Outros Profissionais da Saúde</v>
          </cell>
          <cell r="H592">
            <v>223505</v>
          </cell>
          <cell r="I592">
            <v>45200</v>
          </cell>
          <cell r="J592" t="str">
            <v>1 - Plantonista</v>
          </cell>
          <cell r="K592">
            <v>40</v>
          </cell>
          <cell r="L592">
            <v>4168.13</v>
          </cell>
          <cell r="P592">
            <v>0</v>
          </cell>
          <cell r="Q592">
            <v>0</v>
          </cell>
          <cell r="R592">
            <v>384.62</v>
          </cell>
          <cell r="S592">
            <v>283.56</v>
          </cell>
          <cell r="W592">
            <v>750.31</v>
          </cell>
          <cell r="X592">
            <v>4086.0000000000005</v>
          </cell>
        </row>
        <row r="593">
          <cell r="C593" t="str">
            <v>HOSPITAL SILVIO MAGALHÃES - CG Nº 019/2022</v>
          </cell>
          <cell r="E593" t="str">
            <v>RAFAELA PATRICIA DA SILVA</v>
          </cell>
          <cell r="G593" t="str">
            <v>2 - Outros Profissionais da Saúde</v>
          </cell>
          <cell r="H593">
            <v>322205</v>
          </cell>
          <cell r="I593">
            <v>45200</v>
          </cell>
          <cell r="J593" t="str">
            <v>1 - Plantonista</v>
          </cell>
          <cell r="K593">
            <v>36</v>
          </cell>
          <cell r="L593">
            <v>975.33</v>
          </cell>
          <cell r="P593">
            <v>0</v>
          </cell>
          <cell r="Q593">
            <v>0</v>
          </cell>
          <cell r="R593">
            <v>1115.9000000000001</v>
          </cell>
          <cell r="S593">
            <v>39.83</v>
          </cell>
          <cell r="W593">
            <v>158.06</v>
          </cell>
          <cell r="X593">
            <v>1973</v>
          </cell>
        </row>
        <row r="594">
          <cell r="C594" t="str">
            <v>HOSPITAL SILVIO MAGALHÃES - CG Nº 019/2022</v>
          </cell>
          <cell r="E594" t="str">
            <v>RAFAELLA DE MELO POSSIDONIO</v>
          </cell>
          <cell r="G594" t="str">
            <v>3 - Administrativo</v>
          </cell>
          <cell r="H594">
            <v>411010</v>
          </cell>
          <cell r="I594">
            <v>45200</v>
          </cell>
          <cell r="J594" t="str">
            <v>2 - Diarista</v>
          </cell>
          <cell r="K594">
            <v>44</v>
          </cell>
          <cell r="L594">
            <v>3571.49</v>
          </cell>
          <cell r="P594">
            <v>0</v>
          </cell>
          <cell r="Q594">
            <v>0</v>
          </cell>
          <cell r="R594">
            <v>358.07</v>
          </cell>
          <cell r="S594">
            <v>300</v>
          </cell>
          <cell r="W594">
            <v>957.56</v>
          </cell>
          <cell r="X594">
            <v>3271.9999999999995</v>
          </cell>
        </row>
        <row r="595">
          <cell r="C595" t="str">
            <v>HOSPITAL SILVIO MAGALHÃES - CG Nº 019/2022</v>
          </cell>
          <cell r="E595" t="str">
            <v>RAFAELLY CARLA DA SILVA</v>
          </cell>
          <cell r="G595" t="str">
            <v>2 - Outros Profissionais da Saúde</v>
          </cell>
          <cell r="H595">
            <v>322205</v>
          </cell>
          <cell r="I595">
            <v>45200</v>
          </cell>
          <cell r="J595" t="str">
            <v>1 - Plantonista</v>
          </cell>
          <cell r="K595">
            <v>36</v>
          </cell>
          <cell r="L595">
            <v>1330</v>
          </cell>
          <cell r="P595">
            <v>0</v>
          </cell>
          <cell r="Q595">
            <v>0</v>
          </cell>
          <cell r="R595">
            <v>558.1</v>
          </cell>
          <cell r="S595">
            <v>0</v>
          </cell>
          <cell r="W595">
            <v>444.1</v>
          </cell>
          <cell r="X595">
            <v>1444</v>
          </cell>
        </row>
        <row r="596">
          <cell r="C596" t="str">
            <v>HOSPITAL SILVIO MAGALHÃES - CG Nº 019/2022</v>
          </cell>
          <cell r="E596" t="str">
            <v>RAISSA MAYARA APOLINARIO PEDROSA</v>
          </cell>
          <cell r="G596" t="str">
            <v>3 - Administrativo</v>
          </cell>
          <cell r="H596">
            <v>411005</v>
          </cell>
          <cell r="I596">
            <v>45200</v>
          </cell>
          <cell r="J596" t="str">
            <v>2 - Diarista</v>
          </cell>
          <cell r="K596">
            <v>44</v>
          </cell>
          <cell r="L596">
            <v>1320</v>
          </cell>
          <cell r="P596">
            <v>0</v>
          </cell>
          <cell r="Q596">
            <v>0</v>
          </cell>
          <cell r="R596">
            <v>264.69</v>
          </cell>
          <cell r="S596">
            <v>0</v>
          </cell>
          <cell r="W596">
            <v>208.69</v>
          </cell>
          <cell r="X596">
            <v>1376</v>
          </cell>
        </row>
        <row r="597">
          <cell r="C597" t="str">
            <v>HOSPITAL SILVIO MAGALHÃES - CG Nº 019/2022</v>
          </cell>
          <cell r="E597" t="str">
            <v>RAISSA PAMELLA SILVA LIMA</v>
          </cell>
          <cell r="G597" t="str">
            <v>2 - Outros Profissionais da Saúde</v>
          </cell>
          <cell r="H597">
            <v>223505</v>
          </cell>
          <cell r="I597">
            <v>45200</v>
          </cell>
          <cell r="J597" t="str">
            <v>1 - Plantonista</v>
          </cell>
          <cell r="K597">
            <v>40</v>
          </cell>
          <cell r="L597">
            <v>4168.13</v>
          </cell>
          <cell r="P597">
            <v>0</v>
          </cell>
          <cell r="Q597">
            <v>0</v>
          </cell>
          <cell r="R597">
            <v>472.57</v>
          </cell>
          <cell r="S597">
            <v>229.25</v>
          </cell>
          <cell r="W597">
            <v>839.95</v>
          </cell>
          <cell r="X597">
            <v>4030</v>
          </cell>
        </row>
        <row r="598">
          <cell r="C598" t="str">
            <v>HOSPITAL SILVIO MAGALHÃES - CG Nº 019/2022</v>
          </cell>
          <cell r="E598" t="str">
            <v>RAIZA MIRELLA WANDERLEY RODRIGUES</v>
          </cell>
          <cell r="G598" t="str">
            <v>2 - Outros Profissionais da Saúde</v>
          </cell>
          <cell r="H598">
            <v>322205</v>
          </cell>
          <cell r="I598">
            <v>45200</v>
          </cell>
          <cell r="J598" t="str">
            <v>1 - Plantonista</v>
          </cell>
          <cell r="K598">
            <v>36</v>
          </cell>
          <cell r="L598">
            <v>1330</v>
          </cell>
          <cell r="P598">
            <v>0</v>
          </cell>
          <cell r="Q598">
            <v>0</v>
          </cell>
          <cell r="R598">
            <v>353.88</v>
          </cell>
          <cell r="S598">
            <v>0</v>
          </cell>
          <cell r="W598">
            <v>138.88</v>
          </cell>
          <cell r="X598">
            <v>1545</v>
          </cell>
        </row>
        <row r="599">
          <cell r="C599" t="str">
            <v>HOSPITAL SILVIO MAGALHÃES - CG Nº 019/2022</v>
          </cell>
          <cell r="E599" t="str">
            <v>RAMON VITOR DE SOUZA LEAL</v>
          </cell>
          <cell r="G599" t="str">
            <v>2 - Outros Profissionais da Saúde</v>
          </cell>
          <cell r="H599">
            <v>223505</v>
          </cell>
          <cell r="I599">
            <v>45200</v>
          </cell>
          <cell r="J599" t="str">
            <v>1 - Plantonista</v>
          </cell>
          <cell r="K599">
            <v>40</v>
          </cell>
          <cell r="L599">
            <v>2688.93</v>
          </cell>
          <cell r="P599">
            <v>0</v>
          </cell>
          <cell r="Q599">
            <v>0</v>
          </cell>
          <cell r="R599">
            <v>787.44</v>
          </cell>
          <cell r="S599">
            <v>147.88999999999999</v>
          </cell>
          <cell r="W599">
            <v>436.26</v>
          </cell>
          <cell r="X599">
            <v>3188</v>
          </cell>
        </row>
        <row r="600">
          <cell r="C600" t="str">
            <v>HOSPITAL SILVIO MAGALHÃES - CG Nº 019/2022</v>
          </cell>
          <cell r="E600" t="str">
            <v xml:space="preserve">RAQUEL CABRAL SANTOS </v>
          </cell>
          <cell r="G600" t="str">
            <v>2 - Outros Profissionais da Saúde</v>
          </cell>
          <cell r="H600">
            <v>223505</v>
          </cell>
          <cell r="I600">
            <v>45200</v>
          </cell>
          <cell r="J600" t="str">
            <v>1 - Plantonista</v>
          </cell>
          <cell r="K600">
            <v>40</v>
          </cell>
          <cell r="L600">
            <v>0</v>
          </cell>
          <cell r="P600">
            <v>3380.91</v>
          </cell>
          <cell r="Q600">
            <v>0</v>
          </cell>
          <cell r="R600">
            <v>0.28000000000000003</v>
          </cell>
          <cell r="S600">
            <v>0</v>
          </cell>
          <cell r="W600">
            <v>3381.19</v>
          </cell>
          <cell r="X600">
            <v>0</v>
          </cell>
        </row>
        <row r="601">
          <cell r="C601" t="str">
            <v>HOSPITAL SILVIO MAGALHÃES - CG Nº 019/2022</v>
          </cell>
          <cell r="E601" t="str">
            <v>RAYANE MARIA DOS SANTOS</v>
          </cell>
          <cell r="G601" t="str">
            <v>2 - Outros Profissionais da Saúde</v>
          </cell>
          <cell r="H601">
            <v>322205</v>
          </cell>
          <cell r="I601">
            <v>45200</v>
          </cell>
          <cell r="J601" t="str">
            <v>1 - Plantonista</v>
          </cell>
          <cell r="K601">
            <v>36</v>
          </cell>
          <cell r="L601">
            <v>1330</v>
          </cell>
          <cell r="P601">
            <v>0</v>
          </cell>
          <cell r="Q601">
            <v>0</v>
          </cell>
          <cell r="R601">
            <v>578.32000000000005</v>
          </cell>
          <cell r="S601">
            <v>0</v>
          </cell>
          <cell r="W601">
            <v>152.32</v>
          </cell>
          <cell r="X601">
            <v>1756.0000000000002</v>
          </cell>
        </row>
        <row r="602">
          <cell r="C602" t="str">
            <v>HOSPITAL SILVIO MAGALHÃES - CG Nº 019/2022</v>
          </cell>
          <cell r="E602" t="str">
            <v>RAYANE ROSIMERE DA SILVA</v>
          </cell>
          <cell r="G602" t="str">
            <v>3 - Administrativo</v>
          </cell>
          <cell r="H602">
            <v>422110</v>
          </cell>
          <cell r="I602">
            <v>45200</v>
          </cell>
          <cell r="J602" t="str">
            <v>2 - Diarista</v>
          </cell>
          <cell r="K602">
            <v>20</v>
          </cell>
          <cell r="L602">
            <v>620</v>
          </cell>
          <cell r="P602">
            <v>0</v>
          </cell>
          <cell r="Q602">
            <v>0</v>
          </cell>
          <cell r="R602">
            <v>0.35</v>
          </cell>
          <cell r="S602">
            <v>0</v>
          </cell>
          <cell r="W602">
            <v>90.35</v>
          </cell>
          <cell r="X602">
            <v>530</v>
          </cell>
        </row>
        <row r="603">
          <cell r="C603" t="str">
            <v>HOSPITAL SILVIO MAGALHÃES - CG Nº 019/2022</v>
          </cell>
          <cell r="E603" t="str">
            <v>RAYANE SORAYA LOPES DA FONSECA</v>
          </cell>
          <cell r="G603" t="str">
            <v>2 - Outros Profissionais da Saúde</v>
          </cell>
          <cell r="H603">
            <v>322205</v>
          </cell>
          <cell r="I603">
            <v>45200</v>
          </cell>
          <cell r="J603" t="str">
            <v>1 - Plantonista</v>
          </cell>
          <cell r="K603">
            <v>36</v>
          </cell>
          <cell r="L603">
            <v>1330</v>
          </cell>
          <cell r="P603">
            <v>0</v>
          </cell>
          <cell r="Q603">
            <v>0</v>
          </cell>
          <cell r="R603">
            <v>353.85</v>
          </cell>
          <cell r="S603">
            <v>0</v>
          </cell>
          <cell r="W603">
            <v>138.85</v>
          </cell>
          <cell r="X603">
            <v>1545</v>
          </cell>
        </row>
        <row r="604">
          <cell r="C604" t="str">
            <v>HOSPITAL SILVIO MAGALHÃES - CG Nº 019/2022</v>
          </cell>
          <cell r="E604" t="str">
            <v>RAYANNE KEWELLY SILVESTRE SILVA</v>
          </cell>
          <cell r="G604" t="str">
            <v>2 - Outros Profissionais da Saúde</v>
          </cell>
          <cell r="H604">
            <v>223505</v>
          </cell>
          <cell r="I604">
            <v>45200</v>
          </cell>
          <cell r="J604" t="str">
            <v>1 - Plantonista</v>
          </cell>
          <cell r="K604">
            <v>40</v>
          </cell>
          <cell r="L604">
            <v>2035.36</v>
          </cell>
          <cell r="P604">
            <v>0</v>
          </cell>
          <cell r="Q604">
            <v>0</v>
          </cell>
          <cell r="R604">
            <v>264.45</v>
          </cell>
          <cell r="S604">
            <v>111.94</v>
          </cell>
          <cell r="W604">
            <v>200.75</v>
          </cell>
          <cell r="X604">
            <v>2211</v>
          </cell>
        </row>
        <row r="605">
          <cell r="C605" t="str">
            <v>HOSPITAL SILVIO MAGALHÃES - CG Nº 019/2022</v>
          </cell>
          <cell r="E605" t="str">
            <v>RAYANNY MIRELLY DE LIMA MELO</v>
          </cell>
          <cell r="G605" t="str">
            <v>2 - Outros Profissionais da Saúde</v>
          </cell>
          <cell r="H605">
            <v>223505</v>
          </cell>
          <cell r="I605">
            <v>45200</v>
          </cell>
          <cell r="J605" t="str">
            <v>1 - Plantonista</v>
          </cell>
          <cell r="K605">
            <v>40</v>
          </cell>
          <cell r="L605">
            <v>2394.11</v>
          </cell>
          <cell r="P605">
            <v>0</v>
          </cell>
          <cell r="Q605">
            <v>0</v>
          </cell>
          <cell r="R605">
            <v>853.25</v>
          </cell>
          <cell r="S605">
            <v>131.68</v>
          </cell>
          <cell r="W605">
            <v>402.04</v>
          </cell>
          <cell r="X605">
            <v>2977</v>
          </cell>
        </row>
        <row r="606">
          <cell r="C606" t="str">
            <v>HOSPITAL SILVIO MAGALHÃES - CG Nº 019/2022</v>
          </cell>
          <cell r="E606" t="str">
            <v>REGILDA MARIA CESARIO DE LIMA</v>
          </cell>
          <cell r="G606" t="str">
            <v>2 - Outros Profissionais da Saúde</v>
          </cell>
          <cell r="H606">
            <v>322205</v>
          </cell>
          <cell r="I606">
            <v>45200</v>
          </cell>
          <cell r="J606" t="str">
            <v>1 - Plantonista</v>
          </cell>
          <cell r="K606">
            <v>36</v>
          </cell>
          <cell r="L606">
            <v>1330</v>
          </cell>
          <cell r="P606">
            <v>0</v>
          </cell>
          <cell r="Q606">
            <v>0</v>
          </cell>
          <cell r="R606">
            <v>652</v>
          </cell>
          <cell r="S606">
            <v>54.31</v>
          </cell>
          <cell r="W606">
            <v>464.31</v>
          </cell>
          <cell r="X606">
            <v>1572</v>
          </cell>
        </row>
        <row r="607">
          <cell r="C607" t="str">
            <v>HOSPITAL SILVIO MAGALHÃES - CG Nº 019/2022</v>
          </cell>
          <cell r="E607" t="str">
            <v>REJANE SANTOS VIEIRA DA SILVA</v>
          </cell>
          <cell r="G607" t="str">
            <v>2 - Outros Profissionais da Saúde</v>
          </cell>
          <cell r="H607">
            <v>322205</v>
          </cell>
          <cell r="I607">
            <v>45200</v>
          </cell>
          <cell r="J607" t="str">
            <v>1 - Plantonista</v>
          </cell>
          <cell r="K607">
            <v>36</v>
          </cell>
          <cell r="L607">
            <v>1330</v>
          </cell>
          <cell r="P607">
            <v>0</v>
          </cell>
          <cell r="Q607">
            <v>0</v>
          </cell>
          <cell r="R607">
            <v>712.02</v>
          </cell>
          <cell r="S607">
            <v>0</v>
          </cell>
          <cell r="W607">
            <v>461.02</v>
          </cell>
          <cell r="X607">
            <v>1581</v>
          </cell>
        </row>
        <row r="608">
          <cell r="C608" t="str">
            <v>HOSPITAL SILVIO MAGALHÃES - CG Nº 019/2022</v>
          </cell>
          <cell r="E608" t="str">
            <v>RENATO ALVES DE OLIVEIRA</v>
          </cell>
          <cell r="G608" t="str">
            <v>2 - Outros Profissionais da Saúde</v>
          </cell>
          <cell r="H608">
            <v>324115</v>
          </cell>
          <cell r="I608">
            <v>45200</v>
          </cell>
          <cell r="J608" t="str">
            <v>1 - Plantonista</v>
          </cell>
          <cell r="K608">
            <v>24</v>
          </cell>
          <cell r="L608">
            <v>2330.83</v>
          </cell>
          <cell r="P608">
            <v>0</v>
          </cell>
          <cell r="Q608">
            <v>0</v>
          </cell>
          <cell r="R608">
            <v>1017.88</v>
          </cell>
          <cell r="S608">
            <v>0</v>
          </cell>
          <cell r="W608">
            <v>638.71</v>
          </cell>
          <cell r="X608">
            <v>2710</v>
          </cell>
        </row>
        <row r="609">
          <cell r="C609" t="str">
            <v>HOSPITAL SILVIO MAGALHÃES - CG Nº 019/2022</v>
          </cell>
          <cell r="E609" t="str">
            <v>RENIGIA DE ARAUJO OLIVEIRA SILVA</v>
          </cell>
          <cell r="G609" t="str">
            <v>3 - Administrativo</v>
          </cell>
          <cell r="H609">
            <v>411010</v>
          </cell>
          <cell r="I609">
            <v>45200</v>
          </cell>
          <cell r="J609" t="str">
            <v>2 - Diarista</v>
          </cell>
          <cell r="K609">
            <v>44</v>
          </cell>
          <cell r="L609">
            <v>2004.2</v>
          </cell>
          <cell r="P609">
            <v>0</v>
          </cell>
          <cell r="Q609">
            <v>0</v>
          </cell>
          <cell r="R609">
            <v>0.7</v>
          </cell>
          <cell r="S609">
            <v>0</v>
          </cell>
          <cell r="W609">
            <v>167.9</v>
          </cell>
          <cell r="X609">
            <v>1837</v>
          </cell>
        </row>
        <row r="610">
          <cell r="C610" t="str">
            <v>HOSPITAL SILVIO MAGALHÃES - CG Nº 019/2022</v>
          </cell>
          <cell r="E610" t="str">
            <v>REYEL SOUZA AFONSO FERREIRA RIBEIRO</v>
          </cell>
          <cell r="G610" t="str">
            <v>3 - Administrativo</v>
          </cell>
          <cell r="H610">
            <v>411005</v>
          </cell>
          <cell r="I610">
            <v>45200</v>
          </cell>
          <cell r="J610" t="str">
            <v>2 - Diarista</v>
          </cell>
          <cell r="K610">
            <v>44</v>
          </cell>
          <cell r="L610">
            <v>1320</v>
          </cell>
          <cell r="P610">
            <v>0</v>
          </cell>
          <cell r="Q610">
            <v>0</v>
          </cell>
          <cell r="R610">
            <v>264.33</v>
          </cell>
          <cell r="S610">
            <v>0</v>
          </cell>
          <cell r="W610">
            <v>130.33000000000001</v>
          </cell>
          <cell r="X610">
            <v>1454</v>
          </cell>
        </row>
        <row r="611">
          <cell r="C611" t="str">
            <v>HOSPITAL SILVIO MAGALHÃES - CG Nº 019/2022</v>
          </cell>
          <cell r="E611" t="str">
            <v>RICARDO ALEXANDRE COSTA DE OLIVEIRA JUNIOR</v>
          </cell>
          <cell r="G611" t="str">
            <v>2 - Outros Profissionais da Saúde</v>
          </cell>
          <cell r="H611">
            <v>324115</v>
          </cell>
          <cell r="I611">
            <v>45200</v>
          </cell>
          <cell r="J611" t="str">
            <v>1 - Plantonista</v>
          </cell>
          <cell r="K611">
            <v>24</v>
          </cell>
          <cell r="L611">
            <v>2411.1999999999998</v>
          </cell>
          <cell r="P611">
            <v>0</v>
          </cell>
          <cell r="Q611">
            <v>0</v>
          </cell>
          <cell r="R611">
            <v>1085.5899999999999</v>
          </cell>
          <cell r="S611">
            <v>0</v>
          </cell>
          <cell r="W611">
            <v>404.79</v>
          </cell>
          <cell r="X611">
            <v>3092</v>
          </cell>
        </row>
        <row r="612">
          <cell r="C612" t="str">
            <v>HOSPITAL SILVIO MAGALHÃES - CG Nº 019/2022</v>
          </cell>
          <cell r="E612" t="str">
            <v>RICARDO DA SILVA VIEIRA</v>
          </cell>
          <cell r="G612" t="str">
            <v>2 - Outros Profissionais da Saúde</v>
          </cell>
          <cell r="H612">
            <v>322205</v>
          </cell>
          <cell r="I612">
            <v>45200</v>
          </cell>
          <cell r="J612" t="str">
            <v>1 - Plantonista</v>
          </cell>
          <cell r="K612">
            <v>36</v>
          </cell>
          <cell r="L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W612">
            <v>2806.03</v>
          </cell>
          <cell r="X612">
            <v>0</v>
          </cell>
        </row>
        <row r="613">
          <cell r="C613" t="str">
            <v>HOSPITAL SILVIO MAGALHÃES - CG Nº 019/2022</v>
          </cell>
          <cell r="E613" t="str">
            <v>RISOLENE MARIA DOS SANTOS</v>
          </cell>
          <cell r="G613" t="str">
            <v>2 - Outros Profissionais da Saúde</v>
          </cell>
          <cell r="H613">
            <v>322205</v>
          </cell>
          <cell r="I613">
            <v>45200</v>
          </cell>
          <cell r="J613" t="str">
            <v>1 - Plantonista</v>
          </cell>
          <cell r="K613">
            <v>36</v>
          </cell>
          <cell r="L613">
            <v>1330</v>
          </cell>
          <cell r="P613">
            <v>0</v>
          </cell>
          <cell r="Q613">
            <v>0</v>
          </cell>
          <cell r="R613">
            <v>586.15</v>
          </cell>
          <cell r="S613">
            <v>54.31</v>
          </cell>
          <cell r="W613">
            <v>164.46</v>
          </cell>
          <cell r="X613">
            <v>1806</v>
          </cell>
        </row>
        <row r="614">
          <cell r="C614" t="str">
            <v>HOSPITAL SILVIO MAGALHÃES - CG Nº 019/2022</v>
          </cell>
          <cell r="E614" t="str">
            <v>RITA LUCIA DA SILVA</v>
          </cell>
          <cell r="G614" t="str">
            <v>3 - Administrativo</v>
          </cell>
          <cell r="H614">
            <v>422110</v>
          </cell>
          <cell r="I614">
            <v>45200</v>
          </cell>
          <cell r="J614" t="str">
            <v>1 - Plantonista</v>
          </cell>
          <cell r="K614">
            <v>36</v>
          </cell>
          <cell r="L614">
            <v>44</v>
          </cell>
          <cell r="P614">
            <v>1872.2</v>
          </cell>
          <cell r="Q614">
            <v>0</v>
          </cell>
          <cell r="R614">
            <v>4.7699999999999996</v>
          </cell>
          <cell r="S614">
            <v>0</v>
          </cell>
          <cell r="W614">
            <v>1876.97</v>
          </cell>
          <cell r="X614">
            <v>44</v>
          </cell>
        </row>
        <row r="615">
          <cell r="C615" t="str">
            <v>HOSPITAL SILVIO MAGALHÃES - CG Nº 019/2022</v>
          </cell>
          <cell r="E615" t="str">
            <v>RIVALDO JOSE DA SILVA ULISSES</v>
          </cell>
          <cell r="G615" t="str">
            <v>3 - Administrativo</v>
          </cell>
          <cell r="H615">
            <v>517410</v>
          </cell>
          <cell r="I615">
            <v>45200</v>
          </cell>
          <cell r="J615" t="str">
            <v>1 - Plantonista</v>
          </cell>
          <cell r="K615">
            <v>36</v>
          </cell>
          <cell r="L615">
            <v>1320</v>
          </cell>
          <cell r="P615">
            <v>0</v>
          </cell>
          <cell r="Q615">
            <v>0</v>
          </cell>
          <cell r="R615">
            <v>451.39</v>
          </cell>
          <cell r="S615">
            <v>0</v>
          </cell>
          <cell r="W615">
            <v>760.39</v>
          </cell>
          <cell r="X615">
            <v>1010.9999999999999</v>
          </cell>
        </row>
        <row r="616">
          <cell r="C616" t="str">
            <v>HOSPITAL SILVIO MAGALHÃES - CG Nº 019/2022</v>
          </cell>
          <cell r="E616" t="str">
            <v>ROBERTO MARQUES DO NASCIMENTO</v>
          </cell>
          <cell r="G616" t="str">
            <v>2 - Outros Profissionais da Saúde</v>
          </cell>
          <cell r="H616">
            <v>322605</v>
          </cell>
          <cell r="I616">
            <v>45200</v>
          </cell>
          <cell r="J616" t="str">
            <v>1 - Plantonista</v>
          </cell>
          <cell r="K616">
            <v>36</v>
          </cell>
          <cell r="L616">
            <v>1320</v>
          </cell>
          <cell r="P616">
            <v>0</v>
          </cell>
          <cell r="Q616">
            <v>0</v>
          </cell>
          <cell r="R616">
            <v>708.92</v>
          </cell>
          <cell r="S616">
            <v>0</v>
          </cell>
          <cell r="W616">
            <v>488.92</v>
          </cell>
          <cell r="X616">
            <v>1540</v>
          </cell>
        </row>
        <row r="617">
          <cell r="C617" t="str">
            <v>HOSPITAL SILVIO MAGALHÃES - CG Nº 019/2022</v>
          </cell>
          <cell r="E617" t="str">
            <v>ROBSON LEANDRO DA SILVA</v>
          </cell>
          <cell r="G617" t="str">
            <v>3 - Administrativo</v>
          </cell>
          <cell r="H617">
            <v>622010</v>
          </cell>
          <cell r="I617">
            <v>45200</v>
          </cell>
          <cell r="J617" t="str">
            <v>2 - Diarista</v>
          </cell>
          <cell r="K617">
            <v>44</v>
          </cell>
          <cell r="L617">
            <v>1456.67</v>
          </cell>
          <cell r="P617">
            <v>0</v>
          </cell>
          <cell r="Q617">
            <v>0</v>
          </cell>
          <cell r="R617">
            <v>235.75</v>
          </cell>
          <cell r="S617">
            <v>0</v>
          </cell>
          <cell r="W617">
            <v>134.41999999999999</v>
          </cell>
          <cell r="X617">
            <v>1558</v>
          </cell>
        </row>
        <row r="618">
          <cell r="C618" t="str">
            <v>HOSPITAL SILVIO MAGALHÃES - CG Nº 019/2022</v>
          </cell>
          <cell r="E618" t="str">
            <v>ROGERIO FERREIRA DOS SANTOS</v>
          </cell>
          <cell r="G618" t="str">
            <v>1 - Médico</v>
          </cell>
          <cell r="H618">
            <v>225270</v>
          </cell>
          <cell r="I618">
            <v>45200</v>
          </cell>
          <cell r="J618" t="str">
            <v>1 - Plantonista</v>
          </cell>
          <cell r="K618">
            <v>24</v>
          </cell>
          <cell r="L618">
            <v>9408</v>
          </cell>
          <cell r="P618">
            <v>0</v>
          </cell>
          <cell r="Q618">
            <v>0</v>
          </cell>
          <cell r="R618">
            <v>4690.55</v>
          </cell>
          <cell r="S618">
            <v>0</v>
          </cell>
          <cell r="W618">
            <v>3706.55</v>
          </cell>
          <cell r="X618">
            <v>10392</v>
          </cell>
        </row>
        <row r="619">
          <cell r="C619" t="str">
            <v>HOSPITAL SILVIO MAGALHÃES - CG Nº 019/2022</v>
          </cell>
          <cell r="E619" t="str">
            <v>RONALDO JOSE DOS SANTOS</v>
          </cell>
          <cell r="G619" t="str">
            <v>2 - Outros Profissionais da Saúde</v>
          </cell>
          <cell r="H619">
            <v>322205</v>
          </cell>
          <cell r="I619">
            <v>45200</v>
          </cell>
          <cell r="J619" t="str">
            <v>1 - Plantonista</v>
          </cell>
          <cell r="K619">
            <v>36</v>
          </cell>
          <cell r="L619">
            <v>1330</v>
          </cell>
          <cell r="P619">
            <v>0</v>
          </cell>
          <cell r="Q619">
            <v>0</v>
          </cell>
          <cell r="R619">
            <v>420.34</v>
          </cell>
          <cell r="S619">
            <v>0</v>
          </cell>
          <cell r="W619">
            <v>438.34</v>
          </cell>
          <cell r="X619">
            <v>1312</v>
          </cell>
        </row>
        <row r="620">
          <cell r="C620" t="str">
            <v>HOSPITAL SILVIO MAGALHÃES - CG Nº 019/2022</v>
          </cell>
          <cell r="E620" t="str">
            <v>RONEY DE ALMEIDA SANTOS</v>
          </cell>
          <cell r="G620" t="str">
            <v>3 - Administrativo</v>
          </cell>
          <cell r="H620">
            <v>131210</v>
          </cell>
          <cell r="I620">
            <v>45200</v>
          </cell>
          <cell r="J620" t="str">
            <v>2 - Diarista</v>
          </cell>
          <cell r="K620">
            <v>44</v>
          </cell>
          <cell r="L620">
            <v>2504.36</v>
          </cell>
          <cell r="P620">
            <v>7346.12</v>
          </cell>
          <cell r="Q620">
            <v>0</v>
          </cell>
          <cell r="R620">
            <v>251.11</v>
          </cell>
          <cell r="S620">
            <v>0</v>
          </cell>
          <cell r="W620">
            <v>7375.59</v>
          </cell>
          <cell r="X620">
            <v>2726</v>
          </cell>
        </row>
        <row r="621">
          <cell r="C621" t="str">
            <v>HOSPITAL SILVIO MAGALHÃES - CG Nº 019/2022</v>
          </cell>
          <cell r="E621" t="str">
            <v>RONILSON MARQUES DA SILVA</v>
          </cell>
          <cell r="G621" t="str">
            <v>3 - Administrativo</v>
          </cell>
          <cell r="H621">
            <v>514310</v>
          </cell>
          <cell r="I621">
            <v>45200</v>
          </cell>
          <cell r="J621" t="str">
            <v>2 - Diarista</v>
          </cell>
          <cell r="K621">
            <v>44</v>
          </cell>
          <cell r="L621">
            <v>1320</v>
          </cell>
          <cell r="P621">
            <v>0</v>
          </cell>
          <cell r="Q621">
            <v>0</v>
          </cell>
          <cell r="R621">
            <v>450.1</v>
          </cell>
          <cell r="S621">
            <v>0</v>
          </cell>
          <cell r="W621">
            <v>141.1</v>
          </cell>
          <cell r="X621">
            <v>1629</v>
          </cell>
        </row>
        <row r="622">
          <cell r="C622" t="str">
            <v>HOSPITAL SILVIO MAGALHÃES - CG Nº 019/2022</v>
          </cell>
          <cell r="E622" t="str">
            <v>ROSANGELA OLIVEIRA DO NASCIMENTO</v>
          </cell>
          <cell r="G622" t="str">
            <v>3 - Administrativo</v>
          </cell>
          <cell r="H622">
            <v>513430</v>
          </cell>
          <cell r="I622">
            <v>45200</v>
          </cell>
          <cell r="J622" t="str">
            <v>1 - Plantonista</v>
          </cell>
          <cell r="K622">
            <v>36</v>
          </cell>
          <cell r="L622">
            <v>1320</v>
          </cell>
          <cell r="P622">
            <v>0</v>
          </cell>
          <cell r="Q622">
            <v>0</v>
          </cell>
          <cell r="R622">
            <v>123.52</v>
          </cell>
          <cell r="S622">
            <v>0</v>
          </cell>
          <cell r="W622">
            <v>196.52</v>
          </cell>
          <cell r="X622">
            <v>1247</v>
          </cell>
        </row>
        <row r="623">
          <cell r="C623" t="str">
            <v>HOSPITAL SILVIO MAGALHÃES - CG Nº 019/2022</v>
          </cell>
          <cell r="E623" t="str">
            <v>ROSEMERY ALVES FERREIRA DA SILVA</v>
          </cell>
          <cell r="G623" t="str">
            <v>2 - Outros Profissionais da Saúde</v>
          </cell>
          <cell r="H623">
            <v>322205</v>
          </cell>
          <cell r="I623">
            <v>45200</v>
          </cell>
          <cell r="J623" t="str">
            <v>1 - Plantonista</v>
          </cell>
          <cell r="K623">
            <v>36</v>
          </cell>
          <cell r="L623">
            <v>1330</v>
          </cell>
          <cell r="P623">
            <v>0</v>
          </cell>
          <cell r="Q623">
            <v>0</v>
          </cell>
          <cell r="R623">
            <v>711.15</v>
          </cell>
          <cell r="S623">
            <v>0</v>
          </cell>
          <cell r="W623">
            <v>451.15</v>
          </cell>
          <cell r="X623">
            <v>1590</v>
          </cell>
        </row>
        <row r="624">
          <cell r="C624" t="str">
            <v>HOSPITAL SILVIO MAGALHÃES - CG Nº 019/2022</v>
          </cell>
          <cell r="E624" t="str">
            <v>ROSEMERY FERREIRA DA SILVA</v>
          </cell>
          <cell r="G624" t="str">
            <v>2 - Outros Profissionais da Saúde</v>
          </cell>
          <cell r="H624">
            <v>322205</v>
          </cell>
          <cell r="I624">
            <v>45200</v>
          </cell>
          <cell r="J624" t="str">
            <v>1 - Plantonista</v>
          </cell>
          <cell r="K624">
            <v>36</v>
          </cell>
          <cell r="L624">
            <v>1330</v>
          </cell>
          <cell r="P624">
            <v>0</v>
          </cell>
          <cell r="Q624">
            <v>0</v>
          </cell>
          <cell r="R624">
            <v>585.37</v>
          </cell>
          <cell r="S624">
            <v>54.31</v>
          </cell>
          <cell r="W624">
            <v>164.68</v>
          </cell>
          <cell r="X624">
            <v>1804.9999999999998</v>
          </cell>
        </row>
        <row r="625">
          <cell r="C625" t="str">
            <v>HOSPITAL SILVIO MAGALHÃES - CG Nº 019/2022</v>
          </cell>
          <cell r="E625" t="str">
            <v>ROSIANA MARIA DO NASCIMENTO</v>
          </cell>
          <cell r="G625" t="str">
            <v>3 - Administrativo</v>
          </cell>
          <cell r="H625">
            <v>516310</v>
          </cell>
          <cell r="I625">
            <v>45200</v>
          </cell>
          <cell r="J625" t="str">
            <v>1 - Plantonista</v>
          </cell>
          <cell r="K625">
            <v>36</v>
          </cell>
          <cell r="L625">
            <v>1320</v>
          </cell>
          <cell r="P625">
            <v>0</v>
          </cell>
          <cell r="Q625">
            <v>0</v>
          </cell>
          <cell r="R625">
            <v>0.18</v>
          </cell>
          <cell r="S625">
            <v>0</v>
          </cell>
          <cell r="W625">
            <v>185.18</v>
          </cell>
          <cell r="X625">
            <v>1135</v>
          </cell>
        </row>
        <row r="626">
          <cell r="C626" t="str">
            <v>HOSPITAL SILVIO MAGALHÃES - CG Nº 019/2022</v>
          </cell>
          <cell r="E626" t="str">
            <v>ROSILDA FERREIRA CAVALCANTE</v>
          </cell>
          <cell r="G626" t="str">
            <v>2 - Outros Profissionais da Saúde</v>
          </cell>
          <cell r="H626">
            <v>322205</v>
          </cell>
          <cell r="I626">
            <v>45200</v>
          </cell>
          <cell r="J626" t="str">
            <v>1 - Plantonista</v>
          </cell>
          <cell r="K626">
            <v>36</v>
          </cell>
          <cell r="L626">
            <v>1330</v>
          </cell>
          <cell r="P626">
            <v>0</v>
          </cell>
          <cell r="Q626">
            <v>0</v>
          </cell>
          <cell r="R626">
            <v>487.15</v>
          </cell>
          <cell r="S626">
            <v>54.31</v>
          </cell>
          <cell r="W626">
            <v>155.46</v>
          </cell>
          <cell r="X626">
            <v>1716</v>
          </cell>
        </row>
        <row r="627">
          <cell r="C627" t="str">
            <v>HOSPITAL SILVIO MAGALHÃES - CG Nº 019/2022</v>
          </cell>
          <cell r="E627" t="str">
            <v>ROSILENE MARIA DE OLIVEIRA</v>
          </cell>
          <cell r="G627" t="str">
            <v>3 - Administrativo</v>
          </cell>
          <cell r="H627">
            <v>142105</v>
          </cell>
          <cell r="I627">
            <v>45200</v>
          </cell>
          <cell r="J627" t="str">
            <v>2 - Diarista</v>
          </cell>
          <cell r="K627">
            <v>44</v>
          </cell>
          <cell r="L627">
            <v>7240.67</v>
          </cell>
          <cell r="P627">
            <v>0</v>
          </cell>
          <cell r="Q627">
            <v>0</v>
          </cell>
          <cell r="R627">
            <v>0.5</v>
          </cell>
          <cell r="S627">
            <v>0</v>
          </cell>
          <cell r="W627">
            <v>1670.17</v>
          </cell>
          <cell r="X627">
            <v>5571</v>
          </cell>
        </row>
        <row r="628">
          <cell r="C628" t="str">
            <v>HOSPITAL SILVIO MAGALHÃES - CG Nº 019/2022</v>
          </cell>
          <cell r="E628" t="str">
            <v>ROSIMERI ALVES DA SILVA</v>
          </cell>
          <cell r="G628" t="str">
            <v>2 - Outros Profissionais da Saúde</v>
          </cell>
          <cell r="H628">
            <v>322205</v>
          </cell>
          <cell r="I628">
            <v>45200</v>
          </cell>
          <cell r="J628" t="str">
            <v>1 - Plantonista</v>
          </cell>
          <cell r="K628">
            <v>36</v>
          </cell>
          <cell r="L628">
            <v>1330</v>
          </cell>
          <cell r="P628">
            <v>0</v>
          </cell>
          <cell r="Q628">
            <v>0</v>
          </cell>
          <cell r="R628">
            <v>479.99</v>
          </cell>
          <cell r="S628">
            <v>0</v>
          </cell>
          <cell r="W628">
            <v>144.99</v>
          </cell>
          <cell r="X628">
            <v>1665</v>
          </cell>
        </row>
        <row r="629">
          <cell r="C629" t="str">
            <v>HOSPITAL SILVIO MAGALHÃES - CG Nº 019/2022</v>
          </cell>
          <cell r="E629" t="str">
            <v>ROSINEIDE MARIA DA SILVA</v>
          </cell>
          <cell r="G629" t="str">
            <v>2 - Outros Profissionais da Saúde</v>
          </cell>
          <cell r="H629">
            <v>322205</v>
          </cell>
          <cell r="I629">
            <v>45200</v>
          </cell>
          <cell r="J629" t="str">
            <v>1 - Plantonista</v>
          </cell>
          <cell r="K629">
            <v>36</v>
          </cell>
          <cell r="L629">
            <v>1330</v>
          </cell>
          <cell r="P629">
            <v>0</v>
          </cell>
          <cell r="Q629">
            <v>0</v>
          </cell>
          <cell r="R629">
            <v>578.63</v>
          </cell>
          <cell r="S629">
            <v>0</v>
          </cell>
          <cell r="W629">
            <v>181.63</v>
          </cell>
          <cell r="X629">
            <v>1727</v>
          </cell>
        </row>
        <row r="630">
          <cell r="C630" t="str">
            <v>HOSPITAL SILVIO MAGALHÃES - CG Nº 019/2022</v>
          </cell>
          <cell r="E630" t="str">
            <v>RUBIA RAFAELLA ALVES DE SOUZA BEZERRA</v>
          </cell>
          <cell r="G630" t="str">
            <v>2 - Outros Profissionais da Saúde</v>
          </cell>
          <cell r="H630">
            <v>223505</v>
          </cell>
          <cell r="I630">
            <v>45200</v>
          </cell>
          <cell r="J630" t="str">
            <v>1 - Plantonista</v>
          </cell>
          <cell r="K630">
            <v>40</v>
          </cell>
          <cell r="L630">
            <v>2999.86</v>
          </cell>
          <cell r="P630">
            <v>0</v>
          </cell>
          <cell r="Q630">
            <v>0</v>
          </cell>
          <cell r="R630">
            <v>1012.19</v>
          </cell>
          <cell r="S630">
            <v>164.99</v>
          </cell>
          <cell r="W630">
            <v>592.04</v>
          </cell>
          <cell r="X630">
            <v>3585</v>
          </cell>
        </row>
        <row r="631">
          <cell r="C631" t="str">
            <v>HOSPITAL SILVIO MAGALHÃES - CG Nº 019/2022</v>
          </cell>
          <cell r="E631" t="str">
            <v>SABRINA KAROLINE BATISTA SOARES</v>
          </cell>
          <cell r="G631" t="str">
            <v>3 - Administrativo</v>
          </cell>
          <cell r="H631">
            <v>411005</v>
          </cell>
          <cell r="I631">
            <v>45200</v>
          </cell>
          <cell r="J631" t="str">
            <v>2 - Diarista</v>
          </cell>
          <cell r="K631">
            <v>44</v>
          </cell>
          <cell r="L631">
            <v>1320</v>
          </cell>
          <cell r="P631">
            <v>0</v>
          </cell>
          <cell r="Q631">
            <v>0</v>
          </cell>
          <cell r="R631">
            <v>329.85</v>
          </cell>
          <cell r="S631">
            <v>0</v>
          </cell>
          <cell r="W631">
            <v>427.85</v>
          </cell>
          <cell r="X631">
            <v>1222</v>
          </cell>
        </row>
        <row r="632">
          <cell r="C632" t="str">
            <v>HOSPITAL SILVIO MAGALHÃES - CG Nº 019/2022</v>
          </cell>
          <cell r="E632" t="str">
            <v>SADARA RIBELLY BARBOZA DE SOUZA</v>
          </cell>
          <cell r="G632" t="str">
            <v>2 - Outros Profissionais da Saúde</v>
          </cell>
          <cell r="H632">
            <v>322205</v>
          </cell>
          <cell r="I632">
            <v>45200</v>
          </cell>
          <cell r="J632" t="str">
            <v>1 - Plantonista</v>
          </cell>
          <cell r="K632">
            <v>36</v>
          </cell>
          <cell r="L632">
            <v>1330</v>
          </cell>
          <cell r="P632">
            <v>0</v>
          </cell>
          <cell r="Q632">
            <v>0</v>
          </cell>
          <cell r="R632">
            <v>413.7</v>
          </cell>
          <cell r="S632">
            <v>0</v>
          </cell>
          <cell r="W632">
            <v>138.69999999999999</v>
          </cell>
          <cell r="X632">
            <v>1605</v>
          </cell>
        </row>
        <row r="633">
          <cell r="C633" t="str">
            <v>HOSPITAL SILVIO MAGALHÃES - CG Nº 019/2022</v>
          </cell>
          <cell r="E633" t="str">
            <v>SAMARA FERNANDES SOUZA</v>
          </cell>
          <cell r="G633" t="str">
            <v>2 - Outros Profissionais da Saúde</v>
          </cell>
          <cell r="H633">
            <v>322205</v>
          </cell>
          <cell r="I633">
            <v>45200</v>
          </cell>
          <cell r="J633" t="str">
            <v>1 - Plantonista</v>
          </cell>
          <cell r="K633">
            <v>36</v>
          </cell>
          <cell r="L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2777.85</v>
          </cell>
          <cell r="X633">
            <v>0</v>
          </cell>
        </row>
        <row r="634">
          <cell r="C634" t="str">
            <v>HOSPITAL SILVIO MAGALHÃES - CG Nº 019/2022</v>
          </cell>
          <cell r="E634" t="str">
            <v>SAMYRIS PALLOMA DA SILVA DOMINGOS</v>
          </cell>
          <cell r="G634" t="str">
            <v>2 - Outros Profissionais da Saúde</v>
          </cell>
          <cell r="H634">
            <v>223505</v>
          </cell>
          <cell r="I634">
            <v>45200</v>
          </cell>
          <cell r="J634" t="str">
            <v>1 - Plantonista</v>
          </cell>
          <cell r="K634">
            <v>40</v>
          </cell>
          <cell r="L634">
            <v>2221.9</v>
          </cell>
          <cell r="P634">
            <v>0</v>
          </cell>
          <cell r="Q634">
            <v>0</v>
          </cell>
          <cell r="R634">
            <v>577.66999999999996</v>
          </cell>
          <cell r="S634">
            <v>122.2</v>
          </cell>
          <cell r="W634">
            <v>278.77</v>
          </cell>
          <cell r="X634">
            <v>2643</v>
          </cell>
        </row>
        <row r="635">
          <cell r="C635" t="str">
            <v>HOSPITAL SILVIO MAGALHÃES - CG Nº 019/2022</v>
          </cell>
          <cell r="E635" t="str">
            <v>SANDRA BARRETO DA SILVA</v>
          </cell>
          <cell r="G635" t="str">
            <v>2 - Outros Profissionais da Saúde</v>
          </cell>
          <cell r="H635">
            <v>322205</v>
          </cell>
          <cell r="I635">
            <v>45200</v>
          </cell>
          <cell r="J635" t="str">
            <v>1 - Plantonista</v>
          </cell>
          <cell r="K635">
            <v>36</v>
          </cell>
          <cell r="L635">
            <v>1330</v>
          </cell>
          <cell r="P635">
            <v>0</v>
          </cell>
          <cell r="Q635">
            <v>0</v>
          </cell>
          <cell r="R635">
            <v>498.11</v>
          </cell>
          <cell r="S635">
            <v>354.31</v>
          </cell>
          <cell r="W635">
            <v>476.42</v>
          </cell>
          <cell r="X635">
            <v>1706</v>
          </cell>
        </row>
        <row r="636">
          <cell r="C636" t="str">
            <v>HOSPITAL SILVIO MAGALHÃES - CG Nº 019/2022</v>
          </cell>
          <cell r="E636" t="str">
            <v>SANDRA VALERIA SALU DA SILVA</v>
          </cell>
          <cell r="G636" t="str">
            <v>2 - Outros Profissionais da Saúde</v>
          </cell>
          <cell r="H636">
            <v>322205</v>
          </cell>
          <cell r="I636">
            <v>45200</v>
          </cell>
          <cell r="J636" t="str">
            <v>1 - Plantonista</v>
          </cell>
          <cell r="K636">
            <v>36</v>
          </cell>
          <cell r="L636">
            <v>1330</v>
          </cell>
          <cell r="P636">
            <v>0</v>
          </cell>
          <cell r="Q636">
            <v>0</v>
          </cell>
          <cell r="R636">
            <v>711.31</v>
          </cell>
          <cell r="S636">
            <v>0</v>
          </cell>
          <cell r="W636">
            <v>470.31</v>
          </cell>
          <cell r="X636">
            <v>1571</v>
          </cell>
        </row>
        <row r="637">
          <cell r="C637" t="str">
            <v>HOSPITAL SILVIO MAGALHÃES - CG Nº 019/2022</v>
          </cell>
          <cell r="E637" t="str">
            <v>SANDRY EVELLY ANISIA RODRIGUES DE MOURA</v>
          </cell>
          <cell r="G637" t="str">
            <v>2 - Outros Profissionais da Saúde</v>
          </cell>
          <cell r="H637">
            <v>223810</v>
          </cell>
          <cell r="I637">
            <v>45200</v>
          </cell>
          <cell r="J637" t="str">
            <v>1 - Plantonista</v>
          </cell>
          <cell r="K637">
            <v>30</v>
          </cell>
          <cell r="L637">
            <v>2465.81</v>
          </cell>
          <cell r="P637">
            <v>0</v>
          </cell>
          <cell r="Q637">
            <v>0</v>
          </cell>
          <cell r="R637">
            <v>376.56</v>
          </cell>
          <cell r="S637">
            <v>54.31</v>
          </cell>
          <cell r="W637">
            <v>251.68</v>
          </cell>
          <cell r="X637">
            <v>2645</v>
          </cell>
        </row>
        <row r="638">
          <cell r="C638" t="str">
            <v>HOSPITAL SILVIO MAGALHÃES - CG Nº 019/2022</v>
          </cell>
          <cell r="E638" t="str">
            <v>SANMARA CELIA ARAUJO DE LIMA</v>
          </cell>
          <cell r="G638" t="str">
            <v>2 - Outros Profissionais da Saúde</v>
          </cell>
          <cell r="H638">
            <v>223605</v>
          </cell>
          <cell r="I638">
            <v>45200</v>
          </cell>
          <cell r="J638" t="str">
            <v>1 - Plantonista</v>
          </cell>
          <cell r="K638">
            <v>24</v>
          </cell>
          <cell r="L638">
            <v>2298.0500000000002</v>
          </cell>
          <cell r="P638">
            <v>0</v>
          </cell>
          <cell r="Q638">
            <v>0</v>
          </cell>
          <cell r="R638">
            <v>652.86</v>
          </cell>
          <cell r="S638">
            <v>54.31</v>
          </cell>
          <cell r="W638">
            <v>295.22000000000003</v>
          </cell>
          <cell r="X638">
            <v>2710</v>
          </cell>
        </row>
        <row r="639">
          <cell r="C639" t="str">
            <v>HOSPITAL SILVIO MAGALHÃES - CG Nº 019/2022</v>
          </cell>
          <cell r="E639" t="str">
            <v>SERGIO MENDES DA SILVA</v>
          </cell>
          <cell r="G639" t="str">
            <v>2 - Outros Profissionais da Saúde</v>
          </cell>
          <cell r="H639">
            <v>322205</v>
          </cell>
          <cell r="I639">
            <v>45200</v>
          </cell>
          <cell r="J639" t="str">
            <v>1 - Plantonista</v>
          </cell>
          <cell r="K639">
            <v>36</v>
          </cell>
          <cell r="L639">
            <v>1330</v>
          </cell>
          <cell r="P639">
            <v>0</v>
          </cell>
          <cell r="Q639">
            <v>0</v>
          </cell>
          <cell r="R639">
            <v>711.62</v>
          </cell>
          <cell r="S639">
            <v>0</v>
          </cell>
          <cell r="W639">
            <v>470.62</v>
          </cell>
          <cell r="X639">
            <v>1571</v>
          </cell>
        </row>
        <row r="640">
          <cell r="C640" t="str">
            <v>HOSPITAL SILVIO MAGALHÃES - CG Nº 019/2022</v>
          </cell>
          <cell r="E640" t="str">
            <v>SHARLLYS KLEVERSON BARBOSA DA SILVA</v>
          </cell>
          <cell r="G640" t="str">
            <v>3 - Administrativo</v>
          </cell>
          <cell r="H640">
            <v>411005</v>
          </cell>
          <cell r="I640">
            <v>45200</v>
          </cell>
          <cell r="J640" t="str">
            <v>1 - Plantonista</v>
          </cell>
          <cell r="K640">
            <v>36</v>
          </cell>
          <cell r="L640">
            <v>1320</v>
          </cell>
          <cell r="P640">
            <v>0</v>
          </cell>
          <cell r="Q640">
            <v>0</v>
          </cell>
          <cell r="R640">
            <v>264.67</v>
          </cell>
          <cell r="S640">
            <v>0</v>
          </cell>
          <cell r="W640">
            <v>208.67</v>
          </cell>
          <cell r="X640">
            <v>1376</v>
          </cell>
        </row>
        <row r="641">
          <cell r="C641" t="str">
            <v>HOSPITAL SILVIO MAGALHÃES - CG Nº 019/2022</v>
          </cell>
          <cell r="E641" t="str">
            <v>SHEILA MARIA DA SILVA ARAUJO</v>
          </cell>
          <cell r="G641" t="str">
            <v>2 - Outros Profissionais da Saúde</v>
          </cell>
          <cell r="H641">
            <v>223505</v>
          </cell>
          <cell r="I641">
            <v>45200</v>
          </cell>
          <cell r="J641" t="str">
            <v>1 - Plantonista</v>
          </cell>
          <cell r="K641">
            <v>30</v>
          </cell>
          <cell r="L641">
            <v>0</v>
          </cell>
          <cell r="P641">
            <v>0</v>
          </cell>
          <cell r="Q641">
            <v>0</v>
          </cell>
          <cell r="R641">
            <v>0.76</v>
          </cell>
          <cell r="S641">
            <v>0</v>
          </cell>
          <cell r="W641">
            <v>0.76</v>
          </cell>
          <cell r="X641">
            <v>0</v>
          </cell>
        </row>
        <row r="642">
          <cell r="C642" t="str">
            <v>HOSPITAL SILVIO MAGALHÃES - CG Nº 019/2022</v>
          </cell>
          <cell r="E642" t="str">
            <v>SHELLINGTON VICENTE DA SILVA FERREIRA</v>
          </cell>
          <cell r="G642" t="str">
            <v>3 - Administrativo</v>
          </cell>
          <cell r="H642">
            <v>142325</v>
          </cell>
          <cell r="I642">
            <v>45200</v>
          </cell>
          <cell r="J642" t="str">
            <v>2 - Diarista</v>
          </cell>
          <cell r="K642">
            <v>44</v>
          </cell>
          <cell r="L642">
            <v>3000.06</v>
          </cell>
          <cell r="P642">
            <v>0</v>
          </cell>
          <cell r="Q642">
            <v>0</v>
          </cell>
          <cell r="R642">
            <v>300.20999999999998</v>
          </cell>
          <cell r="S642">
            <v>0</v>
          </cell>
          <cell r="W642">
            <v>355.27</v>
          </cell>
          <cell r="X642">
            <v>2945</v>
          </cell>
        </row>
        <row r="643">
          <cell r="C643" t="str">
            <v>HOSPITAL SILVIO MAGALHÃES - CG Nº 019/2022</v>
          </cell>
          <cell r="E643" t="str">
            <v>SILVANA CLEIDE SOUZA DA SILVA</v>
          </cell>
          <cell r="G643" t="str">
            <v>3 - Administrativo</v>
          </cell>
          <cell r="H643">
            <v>251605</v>
          </cell>
          <cell r="I643">
            <v>45200</v>
          </cell>
          <cell r="J643" t="str">
            <v>1 - Plantonista</v>
          </cell>
          <cell r="K643">
            <v>30</v>
          </cell>
          <cell r="L643">
            <v>2644.33</v>
          </cell>
          <cell r="P643">
            <v>0</v>
          </cell>
          <cell r="Q643">
            <v>0</v>
          </cell>
          <cell r="R643">
            <v>529.1</v>
          </cell>
          <cell r="S643">
            <v>0</v>
          </cell>
          <cell r="W643">
            <v>330.43</v>
          </cell>
          <cell r="X643">
            <v>2843</v>
          </cell>
        </row>
        <row r="644">
          <cell r="C644" t="str">
            <v>HOSPITAL SILVIO MAGALHÃES - CG Nº 019/2022</v>
          </cell>
          <cell r="E644" t="str">
            <v>SILVANA FERREIRA DE SOUSA</v>
          </cell>
          <cell r="G644" t="str">
            <v>3 - Administrativo</v>
          </cell>
          <cell r="H644">
            <v>413115</v>
          </cell>
          <cell r="I644">
            <v>45200</v>
          </cell>
          <cell r="J644" t="str">
            <v>2 - Diarista</v>
          </cell>
          <cell r="K644">
            <v>44</v>
          </cell>
          <cell r="L644">
            <v>2105.75</v>
          </cell>
          <cell r="P644">
            <v>0</v>
          </cell>
          <cell r="Q644">
            <v>0</v>
          </cell>
          <cell r="R644">
            <v>211.57</v>
          </cell>
          <cell r="S644">
            <v>0</v>
          </cell>
          <cell r="W644">
            <v>664.32</v>
          </cell>
          <cell r="X644">
            <v>1653</v>
          </cell>
        </row>
        <row r="645">
          <cell r="C645" t="str">
            <v>HOSPITAL SILVIO MAGALHÃES - CG Nº 019/2022</v>
          </cell>
          <cell r="E645" t="str">
            <v>SILVANIA CICERA DOS SANTOS</v>
          </cell>
          <cell r="G645" t="str">
            <v>2 - Outros Profissionais da Saúde</v>
          </cell>
          <cell r="H645">
            <v>322205</v>
          </cell>
          <cell r="I645">
            <v>45200</v>
          </cell>
          <cell r="J645" t="str">
            <v>1 - Plantonista</v>
          </cell>
          <cell r="K645">
            <v>36</v>
          </cell>
          <cell r="L645">
            <v>1330</v>
          </cell>
          <cell r="P645">
            <v>0</v>
          </cell>
          <cell r="Q645">
            <v>0</v>
          </cell>
          <cell r="R645">
            <v>644.83000000000004</v>
          </cell>
          <cell r="S645">
            <v>0</v>
          </cell>
          <cell r="W645">
            <v>164.83</v>
          </cell>
          <cell r="X645">
            <v>1810</v>
          </cell>
        </row>
        <row r="646">
          <cell r="C646" t="str">
            <v>HOSPITAL SILVIO MAGALHÃES - CG Nº 019/2022</v>
          </cell>
          <cell r="E646" t="str">
            <v>SILVANIA MARIA DA SILVA</v>
          </cell>
          <cell r="G646" t="str">
            <v>2 - Outros Profissionais da Saúde</v>
          </cell>
          <cell r="H646">
            <v>322205</v>
          </cell>
          <cell r="I646">
            <v>45200</v>
          </cell>
          <cell r="J646" t="str">
            <v>1 - Plantonista</v>
          </cell>
          <cell r="K646">
            <v>36</v>
          </cell>
          <cell r="L646">
            <v>1330</v>
          </cell>
          <cell r="P646">
            <v>0</v>
          </cell>
          <cell r="Q646">
            <v>0</v>
          </cell>
          <cell r="R646">
            <v>420.86</v>
          </cell>
          <cell r="S646">
            <v>54.31</v>
          </cell>
          <cell r="W646">
            <v>449.17</v>
          </cell>
          <cell r="X646">
            <v>1356</v>
          </cell>
        </row>
        <row r="647">
          <cell r="C647" t="str">
            <v>HOSPITAL SILVIO MAGALHÃES - CG Nº 019/2022</v>
          </cell>
          <cell r="E647" t="str">
            <v>SILVANIA MARIA DA SILVA FREIRE</v>
          </cell>
          <cell r="G647" t="str">
            <v>2 - Outros Profissionais da Saúde</v>
          </cell>
          <cell r="H647">
            <v>322205</v>
          </cell>
          <cell r="I647">
            <v>45200</v>
          </cell>
          <cell r="J647" t="str">
            <v>1 - Plantonista</v>
          </cell>
          <cell r="K647">
            <v>36</v>
          </cell>
          <cell r="L647">
            <v>1330</v>
          </cell>
          <cell r="P647">
            <v>0</v>
          </cell>
          <cell r="Q647">
            <v>0</v>
          </cell>
          <cell r="R647">
            <v>420.7</v>
          </cell>
          <cell r="S647">
            <v>54.31</v>
          </cell>
          <cell r="W647">
            <v>443.01</v>
          </cell>
          <cell r="X647">
            <v>1362</v>
          </cell>
        </row>
        <row r="648">
          <cell r="C648" t="str">
            <v>HOSPITAL SILVIO MAGALHÃES - CG Nº 019/2022</v>
          </cell>
          <cell r="E648" t="str">
            <v>SILVIA CARLA MELO DE QUEIROZ SILVA</v>
          </cell>
          <cell r="G648" t="str">
            <v>2 - Outros Profissionais da Saúde</v>
          </cell>
          <cell r="H648">
            <v>322205</v>
          </cell>
          <cell r="I648">
            <v>45200</v>
          </cell>
          <cell r="J648" t="str">
            <v>1 - Plantonista</v>
          </cell>
          <cell r="K648">
            <v>36</v>
          </cell>
          <cell r="L648">
            <v>1330</v>
          </cell>
          <cell r="P648">
            <v>0</v>
          </cell>
          <cell r="Q648">
            <v>0</v>
          </cell>
          <cell r="R648">
            <v>585.92999999999995</v>
          </cell>
          <cell r="S648">
            <v>54.31</v>
          </cell>
          <cell r="W648">
            <v>164.24</v>
          </cell>
          <cell r="X648">
            <v>1805.9999999999998</v>
          </cell>
        </row>
        <row r="649">
          <cell r="C649" t="str">
            <v>HOSPITAL SILVIO MAGALHÃES - CG Nº 019/2022</v>
          </cell>
          <cell r="E649" t="str">
            <v>SILVIA HELENA CAVADINHA CANDIDO DOS SANTOS</v>
          </cell>
          <cell r="G649" t="str">
            <v>1 - Médico</v>
          </cell>
          <cell r="H649">
            <v>225270</v>
          </cell>
          <cell r="I649">
            <v>45200</v>
          </cell>
          <cell r="J649" t="str">
            <v>1 - Plantonista</v>
          </cell>
          <cell r="K649">
            <v>24</v>
          </cell>
          <cell r="L649">
            <v>9408</v>
          </cell>
          <cell r="P649">
            <v>0</v>
          </cell>
          <cell r="Q649">
            <v>0</v>
          </cell>
          <cell r="R649">
            <v>4620.99</v>
          </cell>
          <cell r="S649">
            <v>0</v>
          </cell>
          <cell r="W649">
            <v>3847.99</v>
          </cell>
          <cell r="X649">
            <v>10181</v>
          </cell>
        </row>
        <row r="650">
          <cell r="C650" t="str">
            <v>HOSPITAL SILVIO MAGALHÃES - CG Nº 019/2022</v>
          </cell>
          <cell r="E650" t="str">
            <v>SILVIA RACHEL DE FREITAS</v>
          </cell>
          <cell r="G650" t="str">
            <v>3 - Administrativo</v>
          </cell>
          <cell r="H650">
            <v>411005</v>
          </cell>
          <cell r="I650">
            <v>45200</v>
          </cell>
          <cell r="J650" t="str">
            <v>2 - Diarista</v>
          </cell>
          <cell r="K650">
            <v>44</v>
          </cell>
          <cell r="L650">
            <v>1320</v>
          </cell>
          <cell r="P650">
            <v>0</v>
          </cell>
          <cell r="Q650">
            <v>0</v>
          </cell>
          <cell r="R650">
            <v>323.88</v>
          </cell>
          <cell r="S650">
            <v>0</v>
          </cell>
          <cell r="W650">
            <v>129.88</v>
          </cell>
          <cell r="X650">
            <v>1514</v>
          </cell>
        </row>
        <row r="651">
          <cell r="C651" t="str">
            <v>HOSPITAL SILVIO MAGALHÃES - CG Nº 019/2022</v>
          </cell>
          <cell r="E651" t="str">
            <v>SILVIO FRANCELINO SILVA DE SOUZA</v>
          </cell>
          <cell r="G651" t="str">
            <v>2 - Outros Profissionais da Saúde</v>
          </cell>
          <cell r="H651">
            <v>322205</v>
          </cell>
          <cell r="I651">
            <v>45200</v>
          </cell>
          <cell r="J651" t="str">
            <v>1 - Plantonista</v>
          </cell>
          <cell r="K651">
            <v>36</v>
          </cell>
          <cell r="L651">
            <v>0</v>
          </cell>
          <cell r="P651">
            <v>2671.91</v>
          </cell>
          <cell r="Q651">
            <v>0</v>
          </cell>
          <cell r="R651">
            <v>0.62</v>
          </cell>
          <cell r="S651">
            <v>0</v>
          </cell>
          <cell r="W651">
            <v>2672.53</v>
          </cell>
          <cell r="X651">
            <v>-4.5474735088646412E-13</v>
          </cell>
        </row>
        <row r="652">
          <cell r="C652" t="str">
            <v>HOSPITAL SILVIO MAGALHÃES - CG Nº 019/2022</v>
          </cell>
          <cell r="E652" t="str">
            <v>SIMONE CRISTINA DE LIMA MARQUES</v>
          </cell>
          <cell r="G652" t="str">
            <v>3 - Administrativo</v>
          </cell>
          <cell r="H652">
            <v>521130</v>
          </cell>
          <cell r="I652">
            <v>45200</v>
          </cell>
          <cell r="J652" t="str">
            <v>1 - Plantonista</v>
          </cell>
          <cell r="K652">
            <v>36</v>
          </cell>
          <cell r="L652">
            <v>1320</v>
          </cell>
          <cell r="P652">
            <v>0</v>
          </cell>
          <cell r="Q652">
            <v>0</v>
          </cell>
          <cell r="R652">
            <v>378.82</v>
          </cell>
          <cell r="S652">
            <v>0</v>
          </cell>
          <cell r="W652">
            <v>440.82</v>
          </cell>
          <cell r="X652">
            <v>1258</v>
          </cell>
        </row>
        <row r="653">
          <cell r="C653" t="str">
            <v>HOSPITAL SILVIO MAGALHÃES - CG Nº 019/2022</v>
          </cell>
          <cell r="E653" t="str">
            <v>SIMONE MARIA DO NASCIMENTO</v>
          </cell>
          <cell r="G653" t="str">
            <v>2 - Outros Profissionais da Saúde</v>
          </cell>
          <cell r="H653">
            <v>324115</v>
          </cell>
          <cell r="I653">
            <v>45200</v>
          </cell>
          <cell r="J653" t="str">
            <v>1 - Plantonista</v>
          </cell>
          <cell r="K653">
            <v>24</v>
          </cell>
          <cell r="L653">
            <v>0</v>
          </cell>
          <cell r="P653">
            <v>0</v>
          </cell>
          <cell r="Q653">
            <v>0</v>
          </cell>
          <cell r="R653">
            <v>4236.63</v>
          </cell>
          <cell r="S653">
            <v>0</v>
          </cell>
          <cell r="W653">
            <v>593.63</v>
          </cell>
          <cell r="X653">
            <v>3643</v>
          </cell>
        </row>
        <row r="654">
          <cell r="C654" t="str">
            <v>HOSPITAL SILVIO MAGALHÃES - CG Nº 019/2022</v>
          </cell>
          <cell r="E654" t="str">
            <v>SINEIDE SANDRA SILVA DE PAULA</v>
          </cell>
          <cell r="G654" t="str">
            <v>2 - Outros Profissionais da Saúde</v>
          </cell>
          <cell r="H654">
            <v>322205</v>
          </cell>
          <cell r="I654">
            <v>45200</v>
          </cell>
          <cell r="J654" t="str">
            <v>1 - Plantonista</v>
          </cell>
          <cell r="K654">
            <v>36</v>
          </cell>
          <cell r="L654">
            <v>1330</v>
          </cell>
          <cell r="P654">
            <v>0</v>
          </cell>
          <cell r="Q654">
            <v>0</v>
          </cell>
          <cell r="R654">
            <v>486.76</v>
          </cell>
          <cell r="S654">
            <v>354.31</v>
          </cell>
          <cell r="W654">
            <v>482.07</v>
          </cell>
          <cell r="X654">
            <v>1689.0000000000002</v>
          </cell>
        </row>
        <row r="655">
          <cell r="C655" t="str">
            <v>HOSPITAL SILVIO MAGALHÃES - CG Nº 019/2022</v>
          </cell>
          <cell r="E655" t="str">
            <v>SOLANGE DA SILVA GOUVEIA</v>
          </cell>
          <cell r="G655" t="str">
            <v>2 - Outros Profissionais da Saúde</v>
          </cell>
          <cell r="H655">
            <v>322205</v>
          </cell>
          <cell r="I655">
            <v>45200</v>
          </cell>
          <cell r="J655" t="str">
            <v>1 - Plantonista</v>
          </cell>
          <cell r="K655">
            <v>36</v>
          </cell>
          <cell r="L655">
            <v>1330</v>
          </cell>
          <cell r="P655">
            <v>0</v>
          </cell>
          <cell r="Q655">
            <v>0</v>
          </cell>
          <cell r="R655">
            <v>487.04</v>
          </cell>
          <cell r="S655">
            <v>54.31</v>
          </cell>
          <cell r="W655">
            <v>155.35</v>
          </cell>
          <cell r="X655">
            <v>1716</v>
          </cell>
        </row>
        <row r="656">
          <cell r="C656" t="str">
            <v>HOSPITAL SILVIO MAGALHÃES - CG Nº 019/2022</v>
          </cell>
          <cell r="E656" t="str">
            <v>SOLANGE MARIA DA PAZ SILVA</v>
          </cell>
          <cell r="G656" t="str">
            <v>2 - Outros Profissionais da Saúde</v>
          </cell>
          <cell r="H656">
            <v>322205</v>
          </cell>
          <cell r="I656">
            <v>45200</v>
          </cell>
          <cell r="J656" t="str">
            <v>1 - Plantonista</v>
          </cell>
          <cell r="K656">
            <v>36</v>
          </cell>
          <cell r="L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W656">
            <v>0</v>
          </cell>
          <cell r="X656">
            <v>0</v>
          </cell>
        </row>
        <row r="657">
          <cell r="C657" t="str">
            <v>HOSPITAL SILVIO MAGALHÃES - CG Nº 019/2022</v>
          </cell>
          <cell r="E657" t="str">
            <v>SONIA MARIA GONCALVES DE LIRA</v>
          </cell>
          <cell r="G657" t="str">
            <v>3 - Administrativo</v>
          </cell>
          <cell r="H657">
            <v>517410</v>
          </cell>
          <cell r="I657">
            <v>45200</v>
          </cell>
          <cell r="J657" t="str">
            <v>1 - Plantonista</v>
          </cell>
          <cell r="K657">
            <v>36</v>
          </cell>
          <cell r="L657">
            <v>1320</v>
          </cell>
          <cell r="P657">
            <v>0</v>
          </cell>
          <cell r="Q657">
            <v>0</v>
          </cell>
          <cell r="R657">
            <v>319.8</v>
          </cell>
          <cell r="S657">
            <v>0</v>
          </cell>
          <cell r="W657">
            <v>134.80000000000001</v>
          </cell>
          <cell r="X657">
            <v>1505</v>
          </cell>
        </row>
        <row r="658">
          <cell r="C658" t="str">
            <v>HOSPITAL SILVIO MAGALHÃES - CG Nº 019/2022</v>
          </cell>
          <cell r="E658" t="str">
            <v>STEFFANE BARBOSA DOS SANTOS</v>
          </cell>
          <cell r="G658" t="str">
            <v>2 - Outros Profissionais da Saúde</v>
          </cell>
          <cell r="H658">
            <v>322205</v>
          </cell>
          <cell r="I658">
            <v>45200</v>
          </cell>
          <cell r="J658" t="str">
            <v>1 - Plantonista</v>
          </cell>
          <cell r="K658">
            <v>36</v>
          </cell>
          <cell r="L658">
            <v>1330</v>
          </cell>
          <cell r="P658">
            <v>0</v>
          </cell>
          <cell r="Q658">
            <v>0</v>
          </cell>
          <cell r="R658">
            <v>354.49</v>
          </cell>
          <cell r="S658">
            <v>54.31</v>
          </cell>
          <cell r="W658">
            <v>143.80000000000001</v>
          </cell>
          <cell r="X658">
            <v>1595</v>
          </cell>
        </row>
        <row r="659">
          <cell r="C659" t="str">
            <v>HOSPITAL SILVIO MAGALHÃES - CG Nº 019/2022</v>
          </cell>
          <cell r="E659" t="str">
            <v>STEPHANE LILIAN CRISPIM ACIOLI</v>
          </cell>
          <cell r="G659" t="str">
            <v>2 - Outros Profissionais da Saúde</v>
          </cell>
          <cell r="H659">
            <v>223505</v>
          </cell>
          <cell r="I659">
            <v>45200</v>
          </cell>
          <cell r="J659" t="str">
            <v>1 - Plantonista</v>
          </cell>
          <cell r="K659">
            <v>40</v>
          </cell>
          <cell r="L659">
            <v>1859.03</v>
          </cell>
          <cell r="P659">
            <v>0</v>
          </cell>
          <cell r="Q659">
            <v>0</v>
          </cell>
          <cell r="R659">
            <v>264.45999999999998</v>
          </cell>
          <cell r="S659">
            <v>0</v>
          </cell>
          <cell r="W659">
            <v>173.49</v>
          </cell>
          <cell r="X659">
            <v>1949.9999999999998</v>
          </cell>
        </row>
        <row r="660">
          <cell r="C660" t="str">
            <v>HOSPITAL SILVIO MAGALHÃES - CG Nº 019/2022</v>
          </cell>
          <cell r="E660" t="str">
            <v>STEVESON CARVALHO VENCESLAU BEZERRA</v>
          </cell>
          <cell r="G660" t="str">
            <v>2 - Outros Profissionais da Saúde</v>
          </cell>
          <cell r="H660">
            <v>223505</v>
          </cell>
          <cell r="I660">
            <v>45200</v>
          </cell>
          <cell r="J660" t="str">
            <v>1 - Plantonista</v>
          </cell>
          <cell r="K660">
            <v>40</v>
          </cell>
          <cell r="L660">
            <v>2394.11</v>
          </cell>
          <cell r="P660">
            <v>0</v>
          </cell>
          <cell r="Q660">
            <v>0</v>
          </cell>
          <cell r="R660">
            <v>599.24</v>
          </cell>
          <cell r="S660">
            <v>131.68</v>
          </cell>
          <cell r="W660">
            <v>318.02999999999997</v>
          </cell>
          <cell r="X660">
            <v>2807</v>
          </cell>
        </row>
        <row r="661">
          <cell r="C661" t="str">
            <v>HOSPITAL SILVIO MAGALHÃES - CG Nº 019/2022</v>
          </cell>
          <cell r="E661" t="str">
            <v>SUELANNE GONCALVES DE LIMA</v>
          </cell>
          <cell r="G661" t="str">
            <v>2 - Outros Profissionais da Saúde</v>
          </cell>
          <cell r="H661">
            <v>223505</v>
          </cell>
          <cell r="I661">
            <v>45200</v>
          </cell>
          <cell r="J661" t="str">
            <v>1 - Plantonista</v>
          </cell>
          <cell r="K661">
            <v>40</v>
          </cell>
          <cell r="L661">
            <v>2688.93</v>
          </cell>
          <cell r="P661">
            <v>0</v>
          </cell>
          <cell r="Q661">
            <v>0</v>
          </cell>
          <cell r="R661">
            <v>913.5</v>
          </cell>
          <cell r="S661">
            <v>202.2</v>
          </cell>
          <cell r="W661">
            <v>423.63</v>
          </cell>
          <cell r="X661">
            <v>3380.9999999999995</v>
          </cell>
        </row>
        <row r="662">
          <cell r="C662" t="str">
            <v>HOSPITAL SILVIO MAGALHÃES - CG Nº 019/2022</v>
          </cell>
          <cell r="E662" t="str">
            <v>SUZY QUITERIA DE OLIVEIRA</v>
          </cell>
          <cell r="G662" t="str">
            <v>2 - Outros Profissionais da Saúde</v>
          </cell>
          <cell r="H662">
            <v>322205</v>
          </cell>
          <cell r="I662">
            <v>45200</v>
          </cell>
          <cell r="J662" t="str">
            <v>1 - Plantonista</v>
          </cell>
          <cell r="K662">
            <v>36</v>
          </cell>
          <cell r="L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2809.91</v>
          </cell>
          <cell r="X662">
            <v>0</v>
          </cell>
        </row>
        <row r="663">
          <cell r="C663" t="str">
            <v>HOSPITAL SILVIO MAGALHÃES - CG Nº 019/2022</v>
          </cell>
          <cell r="E663" t="str">
            <v>TAMARA MARIA DE ASSIS MELO</v>
          </cell>
          <cell r="G663" t="str">
            <v>3 - Administrativo</v>
          </cell>
          <cell r="H663">
            <v>251605</v>
          </cell>
          <cell r="I663">
            <v>45200</v>
          </cell>
          <cell r="J663" t="str">
            <v>1 - Plantonista</v>
          </cell>
          <cell r="K663">
            <v>30</v>
          </cell>
          <cell r="L663">
            <v>2644.33</v>
          </cell>
          <cell r="P663">
            <v>0</v>
          </cell>
          <cell r="Q663">
            <v>0</v>
          </cell>
          <cell r="R663">
            <v>839.46</v>
          </cell>
          <cell r="S663">
            <v>0</v>
          </cell>
          <cell r="W663">
            <v>400.79</v>
          </cell>
          <cell r="X663">
            <v>3083</v>
          </cell>
        </row>
        <row r="664">
          <cell r="C664" t="str">
            <v>HOSPITAL SILVIO MAGALHÃES - CG Nº 019/2022</v>
          </cell>
          <cell r="E664" t="str">
            <v>TAMIRES MARIA DA SILVA</v>
          </cell>
          <cell r="G664" t="str">
            <v>2 - Outros Profissionais da Saúde</v>
          </cell>
          <cell r="H664">
            <v>322205</v>
          </cell>
          <cell r="I664">
            <v>45200</v>
          </cell>
          <cell r="J664" t="str">
            <v>1 - Plantonista</v>
          </cell>
          <cell r="K664">
            <v>36</v>
          </cell>
          <cell r="L664">
            <v>1330</v>
          </cell>
          <cell r="P664">
            <v>0</v>
          </cell>
          <cell r="Q664">
            <v>0</v>
          </cell>
          <cell r="R664">
            <v>656.03</v>
          </cell>
          <cell r="S664">
            <v>0</v>
          </cell>
          <cell r="W664">
            <v>159.03</v>
          </cell>
          <cell r="X664">
            <v>1827</v>
          </cell>
        </row>
        <row r="665">
          <cell r="C665" t="str">
            <v>HOSPITAL SILVIO MAGALHÃES - CG Nº 019/2022</v>
          </cell>
          <cell r="E665" t="str">
            <v>TAMIRIS PAULINO DA SILVA</v>
          </cell>
          <cell r="G665" t="str">
            <v>3 - Administrativo</v>
          </cell>
          <cell r="H665">
            <v>513205</v>
          </cell>
          <cell r="I665">
            <v>45200</v>
          </cell>
          <cell r="J665" t="str">
            <v>1 - Plantonista</v>
          </cell>
          <cell r="K665">
            <v>36</v>
          </cell>
          <cell r="L665">
            <v>1428.58</v>
          </cell>
          <cell r="P665">
            <v>0</v>
          </cell>
          <cell r="Q665">
            <v>0</v>
          </cell>
          <cell r="R665">
            <v>305.69</v>
          </cell>
          <cell r="S665">
            <v>0</v>
          </cell>
          <cell r="W665">
            <v>127.27</v>
          </cell>
          <cell r="X665">
            <v>1607</v>
          </cell>
        </row>
        <row r="666">
          <cell r="C666" t="str">
            <v>HOSPITAL SILVIO MAGALHÃES - CG Nº 019/2022</v>
          </cell>
          <cell r="E666" t="str">
            <v>TATIANA CARLA SILVA BARBOSA</v>
          </cell>
          <cell r="G666" t="str">
            <v>2 - Outros Profissionais da Saúde</v>
          </cell>
          <cell r="H666">
            <v>223505</v>
          </cell>
          <cell r="I666">
            <v>45200</v>
          </cell>
          <cell r="J666" t="str">
            <v>1 - Plantonista</v>
          </cell>
          <cell r="K666">
            <v>40</v>
          </cell>
          <cell r="L666">
            <v>1859.03</v>
          </cell>
          <cell r="P666">
            <v>0</v>
          </cell>
          <cell r="Q666">
            <v>0</v>
          </cell>
          <cell r="R666">
            <v>264.89</v>
          </cell>
          <cell r="S666">
            <v>0</v>
          </cell>
          <cell r="W666">
            <v>174.92</v>
          </cell>
          <cell r="X666">
            <v>1949</v>
          </cell>
        </row>
        <row r="667">
          <cell r="C667" t="str">
            <v>HOSPITAL SILVIO MAGALHÃES - CG Nº 019/2022</v>
          </cell>
          <cell r="E667" t="str">
            <v>TATIANA MARIA PEREIRA DA SILVA</v>
          </cell>
          <cell r="G667" t="str">
            <v>2 - Outros Profissionais da Saúde</v>
          </cell>
          <cell r="H667">
            <v>322205</v>
          </cell>
          <cell r="I667">
            <v>45200</v>
          </cell>
          <cell r="J667" t="str">
            <v>1 - Plantonista</v>
          </cell>
          <cell r="K667">
            <v>36</v>
          </cell>
          <cell r="L667">
            <v>1330</v>
          </cell>
          <cell r="P667">
            <v>0</v>
          </cell>
          <cell r="Q667">
            <v>0</v>
          </cell>
          <cell r="R667">
            <v>420.73</v>
          </cell>
          <cell r="S667">
            <v>354.31</v>
          </cell>
          <cell r="W667">
            <v>177.04</v>
          </cell>
          <cell r="X667">
            <v>1928</v>
          </cell>
        </row>
        <row r="668">
          <cell r="C668" t="str">
            <v>HOSPITAL SILVIO MAGALHÃES - CG Nº 019/2022</v>
          </cell>
          <cell r="E668" t="str">
            <v>TAWAN FRANCIS DE ALBUQUERQUE FREITAS</v>
          </cell>
          <cell r="G668" t="str">
            <v>2 - Outros Profissionais da Saúde</v>
          </cell>
          <cell r="H668">
            <v>223605</v>
          </cell>
          <cell r="I668">
            <v>45200</v>
          </cell>
          <cell r="J668" t="str">
            <v>1 - Plantonista</v>
          </cell>
          <cell r="K668">
            <v>24</v>
          </cell>
          <cell r="L668">
            <v>2298.0500000000002</v>
          </cell>
          <cell r="P668">
            <v>0</v>
          </cell>
          <cell r="Q668">
            <v>0</v>
          </cell>
          <cell r="R668">
            <v>652.20000000000005</v>
          </cell>
          <cell r="S668">
            <v>54.31</v>
          </cell>
          <cell r="W668">
            <v>713.56</v>
          </cell>
          <cell r="X668">
            <v>2291</v>
          </cell>
        </row>
        <row r="669">
          <cell r="C669" t="str">
            <v>HOSPITAL SILVIO MAGALHÃES - CG Nº 019/2022</v>
          </cell>
          <cell r="E669" t="str">
            <v>TELMA CRISTIANE CAVALCANTI NOGUEIRA</v>
          </cell>
          <cell r="G669" t="str">
            <v>3 - Administrativo</v>
          </cell>
          <cell r="H669">
            <v>223445</v>
          </cell>
          <cell r="I669">
            <v>45200</v>
          </cell>
          <cell r="J669" t="str">
            <v>1 - Plantonista</v>
          </cell>
          <cell r="K669">
            <v>30</v>
          </cell>
          <cell r="L669">
            <v>3145.07</v>
          </cell>
          <cell r="P669">
            <v>0</v>
          </cell>
          <cell r="Q669">
            <v>0</v>
          </cell>
          <cell r="R669">
            <v>0.77</v>
          </cell>
          <cell r="S669">
            <v>2376.9499999999998</v>
          </cell>
          <cell r="W669">
            <v>976.79</v>
          </cell>
          <cell r="X669">
            <v>4546</v>
          </cell>
        </row>
        <row r="670">
          <cell r="C670" t="str">
            <v>HOSPITAL SILVIO MAGALHÃES - CG Nº 019/2022</v>
          </cell>
          <cell r="E670" t="str">
            <v>TEREZA MORGANA ALVES MENEZES DE AMORIM</v>
          </cell>
          <cell r="G670" t="str">
            <v>2 - Outros Profissionais da Saúde</v>
          </cell>
          <cell r="H670">
            <v>322205</v>
          </cell>
          <cell r="I670">
            <v>45200</v>
          </cell>
          <cell r="J670" t="str">
            <v>1 - Plantonista</v>
          </cell>
          <cell r="K670">
            <v>36</v>
          </cell>
          <cell r="L670">
            <v>1330</v>
          </cell>
          <cell r="P670">
            <v>0</v>
          </cell>
          <cell r="Q670">
            <v>0</v>
          </cell>
          <cell r="R670">
            <v>796.61</v>
          </cell>
          <cell r="S670">
            <v>54.31</v>
          </cell>
          <cell r="W670">
            <v>210.92</v>
          </cell>
          <cell r="X670">
            <v>1970</v>
          </cell>
        </row>
        <row r="671">
          <cell r="C671" t="str">
            <v>HOSPITAL SILVIO MAGALHÃES - CG Nº 019/2022</v>
          </cell>
          <cell r="E671" t="str">
            <v>THACYLLO HENRIQUE VENANCIO DA SILVA</v>
          </cell>
          <cell r="G671" t="str">
            <v>3 - Administrativo</v>
          </cell>
          <cell r="H671">
            <v>517410</v>
          </cell>
          <cell r="I671">
            <v>45200</v>
          </cell>
          <cell r="J671" t="str">
            <v>1 - Plantonista</v>
          </cell>
          <cell r="K671">
            <v>36</v>
          </cell>
          <cell r="L671">
            <v>1320</v>
          </cell>
          <cell r="P671">
            <v>0</v>
          </cell>
          <cell r="Q671">
            <v>0</v>
          </cell>
          <cell r="R671">
            <v>126.82</v>
          </cell>
          <cell r="S671">
            <v>0</v>
          </cell>
          <cell r="W671">
            <v>117.82</v>
          </cell>
          <cell r="X671">
            <v>1329</v>
          </cell>
        </row>
        <row r="672">
          <cell r="C672" t="str">
            <v>HOSPITAL SILVIO MAGALHÃES - CG Nº 019/2022</v>
          </cell>
          <cell r="E672" t="str">
            <v>THAILANE MARIA LINS DA SILVA</v>
          </cell>
          <cell r="G672" t="str">
            <v>2 - Outros Profissionais da Saúde</v>
          </cell>
          <cell r="H672">
            <v>322205</v>
          </cell>
          <cell r="I672">
            <v>45200</v>
          </cell>
          <cell r="J672" t="str">
            <v>1 - Plantonista</v>
          </cell>
          <cell r="K672">
            <v>36</v>
          </cell>
          <cell r="L672">
            <v>1330</v>
          </cell>
          <cell r="P672">
            <v>0</v>
          </cell>
          <cell r="Q672">
            <v>0</v>
          </cell>
          <cell r="R672">
            <v>420.4</v>
          </cell>
          <cell r="S672">
            <v>0</v>
          </cell>
          <cell r="W672">
            <v>144.4</v>
          </cell>
          <cell r="X672">
            <v>1606</v>
          </cell>
        </row>
        <row r="673">
          <cell r="C673" t="str">
            <v>HOSPITAL SILVIO MAGALHÃES - CG Nº 019/2022</v>
          </cell>
          <cell r="E673" t="str">
            <v>THAIS POLIANNA DE OLIVEIRA CAVALCANTE</v>
          </cell>
          <cell r="G673" t="str">
            <v>2 - Outros Profissionais da Saúde</v>
          </cell>
          <cell r="H673">
            <v>223505</v>
          </cell>
          <cell r="I673">
            <v>45200</v>
          </cell>
          <cell r="J673" t="str">
            <v>1 - Plantonista</v>
          </cell>
          <cell r="K673">
            <v>40</v>
          </cell>
          <cell r="L673">
            <v>2394.11</v>
          </cell>
          <cell r="P673">
            <v>0</v>
          </cell>
          <cell r="Q673">
            <v>0</v>
          </cell>
          <cell r="R673">
            <v>717.84</v>
          </cell>
          <cell r="S673">
            <v>0</v>
          </cell>
          <cell r="W673">
            <v>919.95</v>
          </cell>
          <cell r="X673">
            <v>2192</v>
          </cell>
        </row>
        <row r="674">
          <cell r="C674" t="str">
            <v>HOSPITAL SILVIO MAGALHÃES - CG Nº 019/2022</v>
          </cell>
          <cell r="E674" t="str">
            <v>THAIS VITORIA DE OLIVEIRA</v>
          </cell>
          <cell r="G674" t="str">
            <v>2 - Outros Profissionais da Saúde</v>
          </cell>
          <cell r="H674">
            <v>223505</v>
          </cell>
          <cell r="I674">
            <v>45200</v>
          </cell>
          <cell r="J674" t="str">
            <v>1 - Plantonista</v>
          </cell>
          <cell r="K674">
            <v>40</v>
          </cell>
          <cell r="L674">
            <v>1859.03</v>
          </cell>
          <cell r="P674">
            <v>0</v>
          </cell>
          <cell r="Q674">
            <v>0</v>
          </cell>
          <cell r="R674">
            <v>264.83</v>
          </cell>
          <cell r="S674">
            <v>0</v>
          </cell>
          <cell r="W674">
            <v>174.86</v>
          </cell>
          <cell r="X674">
            <v>1949</v>
          </cell>
        </row>
        <row r="675">
          <cell r="C675" t="str">
            <v>HOSPITAL SILVIO MAGALHÃES - CG Nº 019/2022</v>
          </cell>
          <cell r="E675" t="str">
            <v>THAISA MILLENA LIMA DA SILVA</v>
          </cell>
          <cell r="G675" t="str">
            <v>2 - Outros Profissionais da Saúde</v>
          </cell>
          <cell r="H675">
            <v>223505</v>
          </cell>
          <cell r="I675">
            <v>45200</v>
          </cell>
          <cell r="J675" t="str">
            <v>1 - Plantonista</v>
          </cell>
          <cell r="K675">
            <v>40</v>
          </cell>
          <cell r="L675">
            <v>2394.11</v>
          </cell>
          <cell r="P675">
            <v>0</v>
          </cell>
          <cell r="Q675">
            <v>0</v>
          </cell>
          <cell r="R675">
            <v>583.21</v>
          </cell>
          <cell r="S675">
            <v>0</v>
          </cell>
          <cell r="W675">
            <v>335.32</v>
          </cell>
          <cell r="X675">
            <v>2642</v>
          </cell>
        </row>
        <row r="676">
          <cell r="C676" t="str">
            <v>HOSPITAL SILVIO MAGALHÃES - CG Nº 019/2022</v>
          </cell>
          <cell r="E676" t="str">
            <v>THAISE OLIVEIRA DA SILVA</v>
          </cell>
          <cell r="G676" t="str">
            <v>2 - Outros Profissionais da Saúde</v>
          </cell>
          <cell r="H676">
            <v>322205</v>
          </cell>
          <cell r="I676">
            <v>45200</v>
          </cell>
          <cell r="J676" t="str">
            <v>1 - Plantonista</v>
          </cell>
          <cell r="K676">
            <v>36</v>
          </cell>
          <cell r="L676">
            <v>1330</v>
          </cell>
          <cell r="P676">
            <v>0</v>
          </cell>
          <cell r="Q676">
            <v>0</v>
          </cell>
          <cell r="R676">
            <v>353.98</v>
          </cell>
          <cell r="S676">
            <v>54.31</v>
          </cell>
          <cell r="W676">
            <v>143.29</v>
          </cell>
          <cell r="X676">
            <v>1595</v>
          </cell>
        </row>
        <row r="677">
          <cell r="C677" t="str">
            <v>HOSPITAL SILVIO MAGALHÃES - CG Nº 019/2022</v>
          </cell>
          <cell r="E677" t="str">
            <v>THALISSON JULIO DA SILVA FREIRE</v>
          </cell>
          <cell r="G677" t="str">
            <v>3 - Administrativo</v>
          </cell>
          <cell r="H677">
            <v>411005</v>
          </cell>
          <cell r="I677">
            <v>45200</v>
          </cell>
          <cell r="J677" t="str">
            <v>2 - Diarista</v>
          </cell>
          <cell r="K677">
            <v>44</v>
          </cell>
          <cell r="L677">
            <v>1357.15</v>
          </cell>
          <cell r="P677">
            <v>0</v>
          </cell>
          <cell r="Q677">
            <v>0</v>
          </cell>
          <cell r="R677">
            <v>0.53</v>
          </cell>
          <cell r="S677">
            <v>0</v>
          </cell>
          <cell r="W677">
            <v>213.68</v>
          </cell>
          <cell r="X677">
            <v>1144</v>
          </cell>
        </row>
        <row r="678">
          <cell r="C678" t="str">
            <v>HOSPITAL SILVIO MAGALHÃES - CG Nº 019/2022</v>
          </cell>
          <cell r="E678" t="str">
            <v>THAMIRA EMANOELY SILVA DE CARVALHO</v>
          </cell>
          <cell r="G678" t="str">
            <v>2 - Outros Profissionais da Saúde</v>
          </cell>
          <cell r="H678">
            <v>223505</v>
          </cell>
          <cell r="I678">
            <v>45200</v>
          </cell>
          <cell r="J678" t="str">
            <v>1 - Plantonista</v>
          </cell>
          <cell r="K678">
            <v>40</v>
          </cell>
          <cell r="L678">
            <v>2394.11</v>
          </cell>
          <cell r="P678">
            <v>0</v>
          </cell>
          <cell r="Q678">
            <v>0</v>
          </cell>
          <cell r="R678">
            <v>717.23</v>
          </cell>
          <cell r="S678">
            <v>0</v>
          </cell>
          <cell r="W678">
            <v>802.34</v>
          </cell>
          <cell r="X678">
            <v>2309</v>
          </cell>
        </row>
        <row r="679">
          <cell r="C679" t="str">
            <v>HOSPITAL SILVIO MAGALHÃES - CG Nº 019/2022</v>
          </cell>
          <cell r="E679" t="str">
            <v>THAMIRES CRISTINE DE ASSIS GOMES</v>
          </cell>
          <cell r="G679" t="str">
            <v>2 - Outros Profissionais da Saúde</v>
          </cell>
          <cell r="H679">
            <v>324115</v>
          </cell>
          <cell r="I679">
            <v>45200</v>
          </cell>
          <cell r="J679" t="str">
            <v>1 - Plantonista</v>
          </cell>
          <cell r="K679">
            <v>24</v>
          </cell>
          <cell r="L679">
            <v>2411.1999999999998</v>
          </cell>
          <cell r="P679">
            <v>0</v>
          </cell>
          <cell r="Q679">
            <v>0</v>
          </cell>
          <cell r="R679">
            <v>1856.82</v>
          </cell>
          <cell r="S679">
            <v>0</v>
          </cell>
          <cell r="W679">
            <v>846.02</v>
          </cell>
          <cell r="X679">
            <v>3421.9999999999995</v>
          </cell>
        </row>
        <row r="680">
          <cell r="C680" t="str">
            <v>HOSPITAL SILVIO MAGALHÃES - CG Nº 019/2022</v>
          </cell>
          <cell r="E680" t="str">
            <v>THAYANNE MANOELLE DA SILVA</v>
          </cell>
          <cell r="G680" t="str">
            <v>2 - Outros Profissionais da Saúde</v>
          </cell>
          <cell r="H680">
            <v>223505</v>
          </cell>
          <cell r="I680">
            <v>45200</v>
          </cell>
          <cell r="J680" t="str">
            <v>1 - Plantonista</v>
          </cell>
          <cell r="K680">
            <v>40</v>
          </cell>
          <cell r="L680">
            <v>2035.36</v>
          </cell>
          <cell r="P680">
            <v>0</v>
          </cell>
          <cell r="Q680">
            <v>0</v>
          </cell>
          <cell r="R680">
            <v>540.26</v>
          </cell>
          <cell r="S680">
            <v>0</v>
          </cell>
          <cell r="W680">
            <v>215.62</v>
          </cell>
          <cell r="X680">
            <v>2360</v>
          </cell>
        </row>
        <row r="681">
          <cell r="C681" t="str">
            <v>HOSPITAL SILVIO MAGALHÃES - CG Nº 019/2022</v>
          </cell>
          <cell r="E681" t="str">
            <v>THIAGO MATEUS GOMES DA SILVA</v>
          </cell>
          <cell r="G681" t="str">
            <v>3 - Administrativo</v>
          </cell>
          <cell r="H681">
            <v>351605</v>
          </cell>
          <cell r="I681">
            <v>45200</v>
          </cell>
          <cell r="J681" t="str">
            <v>1 - Plantonista</v>
          </cell>
          <cell r="K681">
            <v>36</v>
          </cell>
          <cell r="L681">
            <v>1726.23</v>
          </cell>
          <cell r="P681">
            <v>0</v>
          </cell>
          <cell r="Q681">
            <v>0</v>
          </cell>
          <cell r="R681">
            <v>0.87</v>
          </cell>
          <cell r="S681">
            <v>0</v>
          </cell>
          <cell r="W681">
            <v>143.1</v>
          </cell>
          <cell r="X681">
            <v>1584</v>
          </cell>
        </row>
        <row r="682">
          <cell r="C682" t="str">
            <v>HOSPITAL SILVIO MAGALHÃES - CG Nº 019/2022</v>
          </cell>
          <cell r="E682" t="str">
            <v>THYAGO HENRIQUE MENEZES DE SANTANA</v>
          </cell>
          <cell r="G682" t="str">
            <v>3 - Administrativo</v>
          </cell>
          <cell r="H682">
            <v>123105</v>
          </cell>
          <cell r="I682">
            <v>45200</v>
          </cell>
          <cell r="J682" t="str">
            <v>2 - Diarista</v>
          </cell>
          <cell r="K682">
            <v>44</v>
          </cell>
          <cell r="L682">
            <v>4542.88</v>
          </cell>
          <cell r="P682">
            <v>12114.35</v>
          </cell>
          <cell r="Q682">
            <v>0</v>
          </cell>
          <cell r="R682">
            <v>6057.29</v>
          </cell>
          <cell r="S682">
            <v>0</v>
          </cell>
          <cell r="W682">
            <v>18425.52</v>
          </cell>
          <cell r="X682">
            <v>4289</v>
          </cell>
        </row>
        <row r="683">
          <cell r="C683" t="str">
            <v>HOSPITAL SILVIO MAGALHÃES - CG Nº 019/2022</v>
          </cell>
          <cell r="E683" t="str">
            <v>TIAGO JOSE DA SILVA</v>
          </cell>
          <cell r="G683" t="str">
            <v>2 - Outros Profissionais da Saúde</v>
          </cell>
          <cell r="H683">
            <v>322205</v>
          </cell>
          <cell r="I683">
            <v>45200</v>
          </cell>
          <cell r="J683" t="str">
            <v>1 - Plantonista</v>
          </cell>
          <cell r="K683">
            <v>36</v>
          </cell>
          <cell r="L683">
            <v>1330</v>
          </cell>
          <cell r="P683">
            <v>0</v>
          </cell>
          <cell r="Q683">
            <v>0</v>
          </cell>
          <cell r="R683">
            <v>420.34</v>
          </cell>
          <cell r="S683">
            <v>0</v>
          </cell>
          <cell r="W683">
            <v>144.34</v>
          </cell>
          <cell r="X683">
            <v>1606</v>
          </cell>
        </row>
        <row r="684">
          <cell r="C684" t="str">
            <v>HOSPITAL SILVIO MAGALHÃES - CG Nº 019/2022</v>
          </cell>
          <cell r="E684" t="str">
            <v>VALDENIA SILVA DOS SANTOS</v>
          </cell>
          <cell r="G684" t="str">
            <v>4 - Assistência Odontológica</v>
          </cell>
          <cell r="H684">
            <v>322415</v>
          </cell>
          <cell r="I684">
            <v>45200</v>
          </cell>
          <cell r="J684" t="str">
            <v>1 - Plantonista</v>
          </cell>
          <cell r="K684">
            <v>36</v>
          </cell>
          <cell r="L684">
            <v>1320</v>
          </cell>
          <cell r="P684">
            <v>0</v>
          </cell>
          <cell r="Q684">
            <v>0</v>
          </cell>
          <cell r="R684">
            <v>264.02999999999997</v>
          </cell>
          <cell r="S684">
            <v>0</v>
          </cell>
          <cell r="W684">
            <v>130.03</v>
          </cell>
          <cell r="X684">
            <v>1454</v>
          </cell>
        </row>
        <row r="685">
          <cell r="C685" t="str">
            <v>HOSPITAL SILVIO MAGALHÃES - CG Nº 019/2022</v>
          </cell>
          <cell r="E685" t="str">
            <v>VALDERICE SILVA DO CARMO</v>
          </cell>
          <cell r="G685" t="str">
            <v>2 - Outros Profissionais da Saúde</v>
          </cell>
          <cell r="H685">
            <v>322205</v>
          </cell>
          <cell r="I685">
            <v>45200</v>
          </cell>
          <cell r="J685" t="str">
            <v>1 - Plantonista</v>
          </cell>
          <cell r="K685">
            <v>36</v>
          </cell>
          <cell r="L685">
            <v>1330</v>
          </cell>
          <cell r="P685">
            <v>0</v>
          </cell>
          <cell r="Q685">
            <v>0</v>
          </cell>
          <cell r="R685">
            <v>538.87</v>
          </cell>
          <cell r="S685">
            <v>0</v>
          </cell>
          <cell r="W685">
            <v>129.87</v>
          </cell>
          <cell r="X685">
            <v>1739</v>
          </cell>
        </row>
        <row r="686">
          <cell r="C686" t="str">
            <v>HOSPITAL SILVIO MAGALHÃES - CG Nº 019/2022</v>
          </cell>
          <cell r="E686" t="str">
            <v>VALDETE FERREIRA CASTRO DA SILVA</v>
          </cell>
          <cell r="G686" t="str">
            <v>2 - Outros Profissionais da Saúde</v>
          </cell>
          <cell r="H686">
            <v>322205</v>
          </cell>
          <cell r="I686">
            <v>45200</v>
          </cell>
          <cell r="J686" t="str">
            <v>1 - Plantonista</v>
          </cell>
          <cell r="K686">
            <v>36</v>
          </cell>
          <cell r="L686">
            <v>1330</v>
          </cell>
          <cell r="P686">
            <v>0</v>
          </cell>
          <cell r="Q686">
            <v>0</v>
          </cell>
          <cell r="R686">
            <v>718.32</v>
          </cell>
          <cell r="S686">
            <v>354.31</v>
          </cell>
          <cell r="W686">
            <v>576.63</v>
          </cell>
          <cell r="X686">
            <v>1826</v>
          </cell>
        </row>
        <row r="687">
          <cell r="C687" t="str">
            <v>HOSPITAL SILVIO MAGALHÃES - CG Nº 019/2022</v>
          </cell>
          <cell r="E687" t="str">
            <v>VALDINEIDE MARIA P DE BARROS</v>
          </cell>
          <cell r="G687" t="str">
            <v>2 - Outros Profissionais da Saúde</v>
          </cell>
          <cell r="H687">
            <v>322205</v>
          </cell>
          <cell r="I687">
            <v>45200</v>
          </cell>
          <cell r="J687" t="str">
            <v>1 - Plantonista</v>
          </cell>
          <cell r="K687">
            <v>36</v>
          </cell>
          <cell r="L687">
            <v>1330</v>
          </cell>
          <cell r="P687">
            <v>0</v>
          </cell>
          <cell r="Q687">
            <v>0</v>
          </cell>
          <cell r="R687">
            <v>487.53</v>
          </cell>
          <cell r="S687">
            <v>54.31</v>
          </cell>
          <cell r="W687">
            <v>435.84</v>
          </cell>
          <cell r="X687">
            <v>1436</v>
          </cell>
        </row>
        <row r="688">
          <cell r="C688" t="str">
            <v>HOSPITAL SILVIO MAGALHÃES - CG Nº 019/2022</v>
          </cell>
          <cell r="E688" t="str">
            <v>VALERIA EMILY FREITAS DA SILVA</v>
          </cell>
          <cell r="G688" t="str">
            <v>3 - Administrativo</v>
          </cell>
          <cell r="H688">
            <v>517410</v>
          </cell>
          <cell r="I688">
            <v>45200</v>
          </cell>
          <cell r="J688" t="str">
            <v>1 - Plantonista</v>
          </cell>
          <cell r="K688">
            <v>36</v>
          </cell>
          <cell r="L688">
            <v>44</v>
          </cell>
          <cell r="P688">
            <v>2159.73</v>
          </cell>
          <cell r="Q688">
            <v>0</v>
          </cell>
          <cell r="R688">
            <v>4.2699999999999996</v>
          </cell>
          <cell r="S688">
            <v>0</v>
          </cell>
          <cell r="W688">
            <v>2165</v>
          </cell>
          <cell r="X688">
            <v>43</v>
          </cell>
        </row>
        <row r="689">
          <cell r="C689" t="str">
            <v>HOSPITAL SILVIO MAGALHÃES - CG Nº 019/2022</v>
          </cell>
          <cell r="E689" t="str">
            <v>VANESSA EMANUELLY TOLEDO DE CASTRO</v>
          </cell>
          <cell r="G689" t="str">
            <v>3 - Administrativo</v>
          </cell>
          <cell r="H689">
            <v>422110</v>
          </cell>
          <cell r="I689">
            <v>45200</v>
          </cell>
          <cell r="J689" t="str">
            <v>2 - Diarista</v>
          </cell>
          <cell r="K689">
            <v>20</v>
          </cell>
          <cell r="L689">
            <v>620</v>
          </cell>
          <cell r="P689">
            <v>0</v>
          </cell>
          <cell r="Q689">
            <v>0</v>
          </cell>
          <cell r="R689">
            <v>0.18</v>
          </cell>
          <cell r="S689">
            <v>0</v>
          </cell>
          <cell r="W689">
            <v>53.18</v>
          </cell>
          <cell r="X689">
            <v>567</v>
          </cell>
        </row>
        <row r="690">
          <cell r="C690" t="str">
            <v>HOSPITAL SILVIO MAGALHÃES - CG Nº 019/2022</v>
          </cell>
          <cell r="E690" t="str">
            <v>VANESSA NATHALIA DA SILVA</v>
          </cell>
          <cell r="G690" t="str">
            <v>2 - Outros Profissionais da Saúde</v>
          </cell>
          <cell r="H690">
            <v>322205</v>
          </cell>
          <cell r="I690">
            <v>45200</v>
          </cell>
          <cell r="J690" t="str">
            <v>1 - Plantonista</v>
          </cell>
          <cell r="K690">
            <v>36</v>
          </cell>
          <cell r="L690">
            <v>1330</v>
          </cell>
          <cell r="P690">
            <v>0</v>
          </cell>
          <cell r="Q690">
            <v>0</v>
          </cell>
          <cell r="R690">
            <v>729.92</v>
          </cell>
          <cell r="S690">
            <v>54.31</v>
          </cell>
          <cell r="W690">
            <v>170.23</v>
          </cell>
          <cell r="X690">
            <v>1944</v>
          </cell>
        </row>
        <row r="691">
          <cell r="C691" t="str">
            <v>HOSPITAL SILVIO MAGALHÃES - CG Nº 019/2022</v>
          </cell>
          <cell r="E691" t="str">
            <v>VANILDA ARAUJO DOS REIS</v>
          </cell>
          <cell r="G691" t="str">
            <v>2 - Outros Profissionais da Saúde</v>
          </cell>
          <cell r="H691">
            <v>223505</v>
          </cell>
          <cell r="I691">
            <v>45200</v>
          </cell>
          <cell r="J691" t="str">
            <v>1 - Plantonista</v>
          </cell>
          <cell r="K691">
            <v>40</v>
          </cell>
          <cell r="L691">
            <v>0</v>
          </cell>
          <cell r="P691">
            <v>0</v>
          </cell>
          <cell r="Q691">
            <v>0</v>
          </cell>
          <cell r="R691">
            <v>3097.14</v>
          </cell>
          <cell r="S691">
            <v>0</v>
          </cell>
          <cell r="W691">
            <v>309.14</v>
          </cell>
          <cell r="X691">
            <v>2788</v>
          </cell>
        </row>
        <row r="692">
          <cell r="C692" t="str">
            <v>HOSPITAL SILVIO MAGALHÃES - CG Nº 019/2022</v>
          </cell>
          <cell r="E692" t="str">
            <v xml:space="preserve">VERA LUCIA VIANA RAMOS GOMES </v>
          </cell>
          <cell r="G692" t="str">
            <v>2 - Outros Profissionais da Saúde</v>
          </cell>
          <cell r="H692">
            <v>223505</v>
          </cell>
          <cell r="I692">
            <v>45200</v>
          </cell>
          <cell r="J692" t="str">
            <v>1 - Plantonista</v>
          </cell>
          <cell r="K692">
            <v>40</v>
          </cell>
          <cell r="L692">
            <v>2394.11</v>
          </cell>
          <cell r="P692">
            <v>0</v>
          </cell>
          <cell r="Q692">
            <v>0</v>
          </cell>
          <cell r="R692">
            <v>264.33</v>
          </cell>
          <cell r="S692">
            <v>0</v>
          </cell>
          <cell r="W692">
            <v>795.44</v>
          </cell>
          <cell r="X692">
            <v>1863</v>
          </cell>
        </row>
        <row r="693">
          <cell r="C693" t="str">
            <v>HOSPITAL SILVIO MAGALHÃES - CG Nº 019/2022</v>
          </cell>
          <cell r="E693" t="str">
            <v>VICTOR GABRIEL DE SOUZA SILVA</v>
          </cell>
          <cell r="G693" t="str">
            <v>3 - Administrativo</v>
          </cell>
          <cell r="H693">
            <v>517410</v>
          </cell>
          <cell r="I693">
            <v>45200</v>
          </cell>
          <cell r="J693" t="str">
            <v>2 - Diarista</v>
          </cell>
          <cell r="K693">
            <v>44</v>
          </cell>
          <cell r="L693">
            <v>1320</v>
          </cell>
          <cell r="P693">
            <v>0</v>
          </cell>
          <cell r="Q693">
            <v>0</v>
          </cell>
          <cell r="R693">
            <v>126.54</v>
          </cell>
          <cell r="S693">
            <v>0</v>
          </cell>
          <cell r="W693">
            <v>208.54</v>
          </cell>
          <cell r="X693">
            <v>1238</v>
          </cell>
        </row>
        <row r="694">
          <cell r="C694" t="str">
            <v>HOSPITAL SILVIO MAGALHÃES - CG Nº 019/2022</v>
          </cell>
          <cell r="E694" t="str">
            <v>VICTORIA GABRIELLA FIRMINO DA SILVA</v>
          </cell>
          <cell r="G694" t="str">
            <v>3 - Administrativo</v>
          </cell>
          <cell r="H694">
            <v>411005</v>
          </cell>
          <cell r="I694">
            <v>45200</v>
          </cell>
          <cell r="J694" t="str">
            <v>2 - Diarista</v>
          </cell>
          <cell r="K694">
            <v>44</v>
          </cell>
          <cell r="L694">
            <v>1320</v>
          </cell>
          <cell r="P694">
            <v>0</v>
          </cell>
          <cell r="Q694">
            <v>0</v>
          </cell>
          <cell r="R694">
            <v>264.14999999999998</v>
          </cell>
          <cell r="S694">
            <v>0</v>
          </cell>
          <cell r="W694">
            <v>130.15</v>
          </cell>
          <cell r="X694">
            <v>1454</v>
          </cell>
        </row>
        <row r="695">
          <cell r="C695" t="str">
            <v>HOSPITAL SILVIO MAGALHÃES - CG Nº 019/2022</v>
          </cell>
          <cell r="E695" t="str">
            <v>VITOR HUGO MACEDO DA SILVA</v>
          </cell>
          <cell r="G695" t="str">
            <v>3 - Administrativo</v>
          </cell>
          <cell r="H695">
            <v>517410</v>
          </cell>
          <cell r="I695">
            <v>45200</v>
          </cell>
          <cell r="J695" t="str">
            <v>1 - Plantonista</v>
          </cell>
          <cell r="K695">
            <v>36</v>
          </cell>
          <cell r="L695">
            <v>1320</v>
          </cell>
          <cell r="P695">
            <v>0</v>
          </cell>
          <cell r="Q695">
            <v>0</v>
          </cell>
          <cell r="R695">
            <v>126.96</v>
          </cell>
          <cell r="S695">
            <v>0</v>
          </cell>
          <cell r="W695">
            <v>196.96</v>
          </cell>
          <cell r="X695">
            <v>1250</v>
          </cell>
        </row>
        <row r="696">
          <cell r="C696" t="str">
            <v>HOSPITAL SILVIO MAGALHÃES - CG Nº 019/2022</v>
          </cell>
          <cell r="E696" t="str">
            <v>VITOR RENAN CAVALCANTI FIRMINO</v>
          </cell>
          <cell r="G696" t="str">
            <v>3 - Administrativo</v>
          </cell>
          <cell r="H696">
            <v>517410</v>
          </cell>
          <cell r="I696">
            <v>45200</v>
          </cell>
          <cell r="J696" t="str">
            <v>1 - Plantonista</v>
          </cell>
          <cell r="K696">
            <v>36</v>
          </cell>
          <cell r="L696">
            <v>1320</v>
          </cell>
          <cell r="P696">
            <v>0</v>
          </cell>
          <cell r="Q696">
            <v>0</v>
          </cell>
          <cell r="R696">
            <v>0.28999999999999998</v>
          </cell>
          <cell r="S696">
            <v>0</v>
          </cell>
          <cell r="W696">
            <v>796.29</v>
          </cell>
          <cell r="X696">
            <v>524</v>
          </cell>
        </row>
        <row r="697">
          <cell r="C697" t="str">
            <v>HOSPITAL SILVIO MAGALHÃES - CG Nº 019/2022</v>
          </cell>
          <cell r="E697" t="str">
            <v>VITORIA CAROLINA MONTEIRO TORRES</v>
          </cell>
          <cell r="G697" t="str">
            <v>3 - Administrativo</v>
          </cell>
          <cell r="H697">
            <v>411030</v>
          </cell>
          <cell r="I697">
            <v>45200</v>
          </cell>
          <cell r="J697" t="str">
            <v>2 - Diarista</v>
          </cell>
          <cell r="K697">
            <v>44</v>
          </cell>
          <cell r="L697">
            <v>1762.37</v>
          </cell>
          <cell r="P697">
            <v>0</v>
          </cell>
          <cell r="Q697">
            <v>0</v>
          </cell>
          <cell r="R697">
            <v>0.43</v>
          </cell>
          <cell r="S697">
            <v>0</v>
          </cell>
          <cell r="W697">
            <v>145.80000000000001</v>
          </cell>
          <cell r="X697">
            <v>1617</v>
          </cell>
        </row>
        <row r="698">
          <cell r="C698" t="str">
            <v>HOSPITAL SILVIO MAGALHÃES - CG Nº 019/2022</v>
          </cell>
          <cell r="E698" t="str">
            <v>VITORIA DA SILVA BERNARDINO</v>
          </cell>
          <cell r="G698" t="str">
            <v>3 - Administrativo</v>
          </cell>
          <cell r="H698">
            <v>513430</v>
          </cell>
          <cell r="I698">
            <v>45200</v>
          </cell>
          <cell r="J698" t="str">
            <v>1 - Plantonista</v>
          </cell>
          <cell r="K698">
            <v>36</v>
          </cell>
          <cell r="L698">
            <v>1320</v>
          </cell>
          <cell r="P698">
            <v>0</v>
          </cell>
          <cell r="Q698">
            <v>0</v>
          </cell>
          <cell r="R698">
            <v>264.52</v>
          </cell>
          <cell r="S698">
            <v>0</v>
          </cell>
          <cell r="W698">
            <v>117.52</v>
          </cell>
          <cell r="X698">
            <v>1467</v>
          </cell>
        </row>
        <row r="699">
          <cell r="C699" t="str">
            <v>HOSPITAL SILVIO MAGALHÃES - CG Nº 019/2022</v>
          </cell>
          <cell r="E699" t="str">
            <v>VIVIANE KELLY LINS E SILVA</v>
          </cell>
          <cell r="G699" t="str">
            <v>3 - Administrativo</v>
          </cell>
          <cell r="H699">
            <v>422110</v>
          </cell>
          <cell r="I699">
            <v>45200</v>
          </cell>
          <cell r="J699" t="str">
            <v>1 - Plantonista</v>
          </cell>
          <cell r="K699">
            <v>36</v>
          </cell>
          <cell r="L699">
            <v>1320</v>
          </cell>
          <cell r="P699">
            <v>0</v>
          </cell>
          <cell r="Q699">
            <v>0</v>
          </cell>
          <cell r="R699">
            <v>264.05</v>
          </cell>
          <cell r="S699">
            <v>0</v>
          </cell>
          <cell r="W699">
            <v>196.05</v>
          </cell>
          <cell r="X699">
            <v>1388</v>
          </cell>
        </row>
        <row r="700">
          <cell r="C700" t="str">
            <v>HOSPITAL SILVIO MAGALHÃES - CG Nº 019/2022</v>
          </cell>
          <cell r="E700" t="str">
            <v>VIVIANE MILLANY MARIA DA SILVA</v>
          </cell>
          <cell r="G700" t="str">
            <v>3 - Administrativo</v>
          </cell>
          <cell r="H700">
            <v>422110</v>
          </cell>
          <cell r="I700">
            <v>45200</v>
          </cell>
          <cell r="J700" t="str">
            <v>2 - Diarista</v>
          </cell>
          <cell r="K700">
            <v>20</v>
          </cell>
          <cell r="L700">
            <v>537.33000000000004</v>
          </cell>
          <cell r="P700">
            <v>0</v>
          </cell>
          <cell r="Q700">
            <v>0</v>
          </cell>
          <cell r="R700">
            <v>0.44</v>
          </cell>
          <cell r="S700">
            <v>0</v>
          </cell>
          <cell r="W700">
            <v>79.77</v>
          </cell>
          <cell r="X700">
            <v>458.00000000000011</v>
          </cell>
        </row>
        <row r="701">
          <cell r="C701" t="str">
            <v>HOSPITAL SILVIO MAGALHÃES - CG Nº 019/2022</v>
          </cell>
          <cell r="E701" t="str">
            <v>WALEX NICKYSON CAVALCANTE CAJU</v>
          </cell>
          <cell r="G701" t="str">
            <v>3 - Administrativo</v>
          </cell>
          <cell r="H701">
            <v>411005</v>
          </cell>
          <cell r="I701">
            <v>45200</v>
          </cell>
          <cell r="J701" t="str">
            <v>2 - Diarista</v>
          </cell>
          <cell r="K701">
            <v>44</v>
          </cell>
          <cell r="L701">
            <v>1320</v>
          </cell>
          <cell r="P701">
            <v>0</v>
          </cell>
          <cell r="Q701">
            <v>0</v>
          </cell>
          <cell r="R701">
            <v>324.58999999999997</v>
          </cell>
          <cell r="S701">
            <v>0</v>
          </cell>
          <cell r="W701">
            <v>129.59</v>
          </cell>
          <cell r="X701">
            <v>1515</v>
          </cell>
        </row>
        <row r="702">
          <cell r="C702" t="str">
            <v>HOSPITAL SILVIO MAGALHÃES - CG Nº 019/2022</v>
          </cell>
          <cell r="E702" t="str">
            <v>WANCHERLAINE RAFAELA DA SILVA</v>
          </cell>
          <cell r="G702" t="str">
            <v>3 - Administrativo</v>
          </cell>
          <cell r="H702">
            <v>521130</v>
          </cell>
          <cell r="I702">
            <v>45200</v>
          </cell>
          <cell r="J702" t="str">
            <v>1 - Plantonista</v>
          </cell>
          <cell r="K702">
            <v>36</v>
          </cell>
          <cell r="L702">
            <v>1320</v>
          </cell>
          <cell r="P702">
            <v>0</v>
          </cell>
          <cell r="Q702">
            <v>0</v>
          </cell>
          <cell r="R702">
            <v>332.09</v>
          </cell>
          <cell r="S702">
            <v>0</v>
          </cell>
          <cell r="W702">
            <v>215.09</v>
          </cell>
          <cell r="X702">
            <v>1437</v>
          </cell>
        </row>
        <row r="703">
          <cell r="C703" t="str">
            <v>HOSPITAL SILVIO MAGALHÃES - CG Nº 019/2022</v>
          </cell>
          <cell r="E703" t="str">
            <v>WELICLECIA GRAZIELE SILVA PEREIRA</v>
          </cell>
          <cell r="G703" t="str">
            <v>3 - Administrativo</v>
          </cell>
          <cell r="H703">
            <v>251605</v>
          </cell>
          <cell r="I703">
            <v>45200</v>
          </cell>
          <cell r="J703" t="str">
            <v>1 - Plantonista</v>
          </cell>
          <cell r="K703">
            <v>30</v>
          </cell>
          <cell r="L703">
            <v>88.14</v>
          </cell>
          <cell r="P703">
            <v>4054.07</v>
          </cell>
          <cell r="Q703">
            <v>0</v>
          </cell>
          <cell r="R703">
            <v>13.63</v>
          </cell>
          <cell r="S703">
            <v>0</v>
          </cell>
          <cell r="W703">
            <v>4075.84</v>
          </cell>
          <cell r="X703">
            <v>80</v>
          </cell>
        </row>
        <row r="704">
          <cell r="C704" t="str">
            <v>HOSPITAL SILVIO MAGALHÃES - CG Nº 019/2022</v>
          </cell>
          <cell r="E704" t="str">
            <v>WELLINGTON JOSE OLIVEIRA DA SILVA</v>
          </cell>
          <cell r="G704" t="str">
            <v>3 - Administrativo</v>
          </cell>
          <cell r="H704">
            <v>517410</v>
          </cell>
          <cell r="I704">
            <v>45200</v>
          </cell>
          <cell r="J704" t="str">
            <v>1 - Plantonista</v>
          </cell>
          <cell r="K704">
            <v>36</v>
          </cell>
          <cell r="L704">
            <v>1320</v>
          </cell>
          <cell r="P704">
            <v>0</v>
          </cell>
          <cell r="Q704">
            <v>0</v>
          </cell>
          <cell r="R704">
            <v>319.52</v>
          </cell>
          <cell r="S704">
            <v>0</v>
          </cell>
          <cell r="W704">
            <v>134.52000000000001</v>
          </cell>
          <cell r="X704">
            <v>1505</v>
          </cell>
        </row>
        <row r="705">
          <cell r="C705" t="str">
            <v>HOSPITAL SILVIO MAGALHÃES - CG Nº 019/2022</v>
          </cell>
          <cell r="E705" t="str">
            <v>WELLINGTON PEREIRA DOS ANJOS</v>
          </cell>
          <cell r="G705" t="str">
            <v>3 - Administrativo</v>
          </cell>
          <cell r="H705">
            <v>911205</v>
          </cell>
          <cell r="I705">
            <v>45200</v>
          </cell>
          <cell r="J705" t="str">
            <v>2 - Diarista</v>
          </cell>
          <cell r="K705">
            <v>44</v>
          </cell>
          <cell r="L705">
            <v>1868.6</v>
          </cell>
          <cell r="P705">
            <v>0</v>
          </cell>
          <cell r="Q705">
            <v>0</v>
          </cell>
          <cell r="R705">
            <v>451.13</v>
          </cell>
          <cell r="S705">
            <v>0</v>
          </cell>
          <cell r="W705">
            <v>195.73</v>
          </cell>
          <cell r="X705">
            <v>2124</v>
          </cell>
        </row>
        <row r="706">
          <cell r="C706" t="str">
            <v>HOSPITAL SILVIO MAGALHÃES - CG Nº 019/2022</v>
          </cell>
          <cell r="E706" t="str">
            <v xml:space="preserve">WELLITANIA MARIA DO NASCIMENTO </v>
          </cell>
          <cell r="G706" t="str">
            <v>3 - Administrativo</v>
          </cell>
          <cell r="H706">
            <v>513430</v>
          </cell>
          <cell r="I706">
            <v>45200</v>
          </cell>
          <cell r="J706" t="str">
            <v>1 - Plantonista</v>
          </cell>
          <cell r="K706">
            <v>36</v>
          </cell>
          <cell r="L706">
            <v>1320</v>
          </cell>
          <cell r="P706">
            <v>0</v>
          </cell>
          <cell r="Q706">
            <v>0</v>
          </cell>
          <cell r="R706">
            <v>60.16</v>
          </cell>
          <cell r="S706">
            <v>0</v>
          </cell>
          <cell r="W706">
            <v>106.16</v>
          </cell>
          <cell r="X706">
            <v>1274</v>
          </cell>
        </row>
        <row r="707">
          <cell r="C707" t="str">
            <v>HOSPITAL SILVIO MAGALHÃES - CG Nº 019/2022</v>
          </cell>
          <cell r="E707" t="str">
            <v>WENDSON BRUNO DA SILVA</v>
          </cell>
          <cell r="G707" t="str">
            <v>3 - Administrativo</v>
          </cell>
          <cell r="H707">
            <v>517410</v>
          </cell>
          <cell r="I707">
            <v>45200</v>
          </cell>
          <cell r="J707" t="str">
            <v>1 - Plantonista</v>
          </cell>
          <cell r="K707">
            <v>36</v>
          </cell>
          <cell r="L707">
            <v>1320</v>
          </cell>
          <cell r="P707">
            <v>0</v>
          </cell>
          <cell r="Q707">
            <v>0</v>
          </cell>
          <cell r="R707">
            <v>176.89</v>
          </cell>
          <cell r="S707">
            <v>0</v>
          </cell>
          <cell r="W707">
            <v>121.89</v>
          </cell>
          <cell r="X707">
            <v>1374.9999999999998</v>
          </cell>
        </row>
        <row r="708">
          <cell r="C708" t="str">
            <v>HOSPITAL SILVIO MAGALHÃES - CG Nº 019/2022</v>
          </cell>
          <cell r="E708" t="str">
            <v>WESLEY FELIPE DA SILVA</v>
          </cell>
          <cell r="G708" t="str">
            <v>2 - Outros Profissionais da Saúde</v>
          </cell>
          <cell r="H708">
            <v>322205</v>
          </cell>
          <cell r="I708">
            <v>45200</v>
          </cell>
          <cell r="J708" t="str">
            <v>1 - Plantonista</v>
          </cell>
          <cell r="K708">
            <v>36</v>
          </cell>
          <cell r="L708">
            <v>1330</v>
          </cell>
          <cell r="P708">
            <v>0</v>
          </cell>
          <cell r="Q708">
            <v>0</v>
          </cell>
          <cell r="R708">
            <v>353.88</v>
          </cell>
          <cell r="S708">
            <v>54.31</v>
          </cell>
          <cell r="W708">
            <v>144.19</v>
          </cell>
          <cell r="X708">
            <v>1594</v>
          </cell>
        </row>
        <row r="709">
          <cell r="C709" t="str">
            <v>HOSPITAL SILVIO MAGALHÃES - CG Nº 019/2022</v>
          </cell>
          <cell r="E709" t="str">
            <v>WEUDES JOSE BEZERRA SILVA</v>
          </cell>
          <cell r="G709" t="str">
            <v>2 - Outros Profissionais da Saúde</v>
          </cell>
          <cell r="H709">
            <v>322205</v>
          </cell>
          <cell r="I709">
            <v>45200</v>
          </cell>
          <cell r="J709" t="str">
            <v>1 - Plantonista</v>
          </cell>
          <cell r="K709">
            <v>36</v>
          </cell>
          <cell r="L709">
            <v>1330</v>
          </cell>
          <cell r="P709">
            <v>0</v>
          </cell>
          <cell r="Q709">
            <v>0</v>
          </cell>
          <cell r="R709">
            <v>413.46</v>
          </cell>
          <cell r="S709">
            <v>54.31</v>
          </cell>
          <cell r="W709">
            <v>143.77000000000001</v>
          </cell>
          <cell r="X709">
            <v>1654</v>
          </cell>
        </row>
        <row r="710">
          <cell r="C710" t="str">
            <v>HOSPITAL SILVIO MAGALHÃES - CG Nº 019/2022</v>
          </cell>
          <cell r="E710" t="str">
            <v xml:space="preserve">WHEMERSON RUFINO SILVA </v>
          </cell>
          <cell r="G710" t="str">
            <v>3 - Administrativo</v>
          </cell>
          <cell r="H710">
            <v>414105</v>
          </cell>
          <cell r="I710">
            <v>45200</v>
          </cell>
          <cell r="J710" t="str">
            <v>1 - Plantonista</v>
          </cell>
          <cell r="K710">
            <v>36</v>
          </cell>
          <cell r="L710">
            <v>1320</v>
          </cell>
          <cell r="P710">
            <v>0</v>
          </cell>
          <cell r="Q710">
            <v>0</v>
          </cell>
          <cell r="R710">
            <v>126.37</v>
          </cell>
          <cell r="S710">
            <v>0</v>
          </cell>
          <cell r="W710">
            <v>117.37</v>
          </cell>
          <cell r="X710">
            <v>1329</v>
          </cell>
        </row>
        <row r="711">
          <cell r="C711" t="str">
            <v>HOSPITAL SILVIO MAGALHÃES - CG Nº 019/2022</v>
          </cell>
          <cell r="E711" t="str">
            <v>WILLAMIS MATHEUS DA SILVA</v>
          </cell>
          <cell r="G711" t="str">
            <v>3 - Administrativo</v>
          </cell>
          <cell r="H711">
            <v>517410</v>
          </cell>
          <cell r="I711">
            <v>45200</v>
          </cell>
          <cell r="J711" t="str">
            <v>1 - Plantonista</v>
          </cell>
          <cell r="K711">
            <v>36</v>
          </cell>
          <cell r="L711">
            <v>1320</v>
          </cell>
          <cell r="P711">
            <v>0</v>
          </cell>
          <cell r="Q711">
            <v>0</v>
          </cell>
          <cell r="R711">
            <v>176.53</v>
          </cell>
          <cell r="S711">
            <v>0</v>
          </cell>
          <cell r="W711">
            <v>121.53</v>
          </cell>
          <cell r="X711">
            <v>1375</v>
          </cell>
        </row>
        <row r="712">
          <cell r="C712" t="str">
            <v>HOSPITAL SILVIO MAGALHÃES - CG Nº 019/2022</v>
          </cell>
          <cell r="E712" t="str">
            <v>WILLAMS FELIPE FERREIRA SILVA</v>
          </cell>
          <cell r="G712" t="str">
            <v>2 - Outros Profissionais da Saúde</v>
          </cell>
          <cell r="H712">
            <v>223530</v>
          </cell>
          <cell r="I712">
            <v>45200</v>
          </cell>
          <cell r="J712" t="str">
            <v>1 - Plantonista</v>
          </cell>
          <cell r="K712">
            <v>36</v>
          </cell>
          <cell r="L712">
            <v>1859.03</v>
          </cell>
          <cell r="P712">
            <v>0</v>
          </cell>
          <cell r="Q712">
            <v>0</v>
          </cell>
          <cell r="R712">
            <v>264.7</v>
          </cell>
          <cell r="S712">
            <v>102.25</v>
          </cell>
          <cell r="W712">
            <v>290.98</v>
          </cell>
          <cell r="X712">
            <v>1935</v>
          </cell>
        </row>
        <row r="713">
          <cell r="C713" t="str">
            <v>HOSPITAL SILVIO MAGALHÃES - CG Nº 019/2022</v>
          </cell>
          <cell r="E713" t="str">
            <v>WILLIANE EVELIN SALES DO NASCIMENTO</v>
          </cell>
          <cell r="G713" t="str">
            <v>2 - Outros Profissionais da Saúde</v>
          </cell>
          <cell r="H713">
            <v>322205</v>
          </cell>
          <cell r="I713">
            <v>45200</v>
          </cell>
          <cell r="J713" t="str">
            <v>1 - Plantonista</v>
          </cell>
          <cell r="K713">
            <v>36</v>
          </cell>
          <cell r="L713">
            <v>1330</v>
          </cell>
          <cell r="P713">
            <v>0</v>
          </cell>
          <cell r="Q713">
            <v>0</v>
          </cell>
          <cell r="R713">
            <v>484.27</v>
          </cell>
          <cell r="S713">
            <v>54.31</v>
          </cell>
          <cell r="W713">
            <v>155.58000000000001</v>
          </cell>
          <cell r="X713">
            <v>1713</v>
          </cell>
        </row>
        <row r="714">
          <cell r="C714" t="str">
            <v>HOSPITAL SILVIO MAGALHÃES - CG Nº 019/2022</v>
          </cell>
          <cell r="E714" t="str">
            <v>WILLYANE SILVA NICOLAU</v>
          </cell>
          <cell r="G714" t="str">
            <v>2 - Outros Profissionais da Saúde</v>
          </cell>
          <cell r="H714">
            <v>223505</v>
          </cell>
          <cell r="I714">
            <v>45200</v>
          </cell>
          <cell r="J714" t="str">
            <v>1 - Plantonista</v>
          </cell>
          <cell r="K714">
            <v>40</v>
          </cell>
          <cell r="L714">
            <v>1859.03</v>
          </cell>
          <cell r="P714">
            <v>0</v>
          </cell>
          <cell r="Q714">
            <v>0</v>
          </cell>
          <cell r="R714">
            <v>264.99</v>
          </cell>
          <cell r="S714">
            <v>0</v>
          </cell>
          <cell r="W714">
            <v>174.02</v>
          </cell>
          <cell r="X714">
            <v>1950</v>
          </cell>
        </row>
        <row r="715">
          <cell r="C715" t="str">
            <v>HOSPITAL SILVIO MAGALHÃES - CG Nº 019/2022</v>
          </cell>
          <cell r="E715" t="str">
            <v>WILMA CARLA DA SILVA</v>
          </cell>
          <cell r="G715" t="str">
            <v>2 - Outros Profissionais da Saúde</v>
          </cell>
          <cell r="H715">
            <v>322205</v>
          </cell>
          <cell r="I715">
            <v>45200</v>
          </cell>
          <cell r="J715" t="str">
            <v>1 - Plantonista</v>
          </cell>
          <cell r="K715">
            <v>36</v>
          </cell>
          <cell r="L715">
            <v>1330</v>
          </cell>
          <cell r="P715">
            <v>0</v>
          </cell>
          <cell r="Q715">
            <v>0</v>
          </cell>
          <cell r="R715">
            <v>353.64</v>
          </cell>
          <cell r="S715">
            <v>0</v>
          </cell>
          <cell r="W715">
            <v>138.63999999999999</v>
          </cell>
          <cell r="X715">
            <v>1545</v>
          </cell>
        </row>
        <row r="716">
          <cell r="C716" t="str">
            <v>HOSPITAL SILVIO MAGALHÃES - CG Nº 019/2022</v>
          </cell>
          <cell r="E716" t="str">
            <v>WLADEMIR JOSE RODRIGUES</v>
          </cell>
          <cell r="G716" t="str">
            <v>3 - Administrativo</v>
          </cell>
          <cell r="H716">
            <v>313220</v>
          </cell>
          <cell r="I716">
            <v>45200</v>
          </cell>
          <cell r="J716" t="str">
            <v>2 - Diarista</v>
          </cell>
          <cell r="K716">
            <v>44</v>
          </cell>
          <cell r="L716">
            <v>2525.7600000000002</v>
          </cell>
          <cell r="P716">
            <v>0</v>
          </cell>
          <cell r="Q716">
            <v>0</v>
          </cell>
          <cell r="R716">
            <v>253.49</v>
          </cell>
          <cell r="S716">
            <v>0</v>
          </cell>
          <cell r="W716">
            <v>300.25</v>
          </cell>
          <cell r="X716">
            <v>2479</v>
          </cell>
        </row>
        <row r="717">
          <cell r="C717" t="str">
            <v>HOSPITAL SILVIO MAGALHÃES - CG Nº 019/2022</v>
          </cell>
          <cell r="E717" t="str">
            <v>WLISSES SANTOS DE ASSIS MENDES JUNIOR</v>
          </cell>
          <cell r="G717" t="str">
            <v>3 - Administrativo</v>
          </cell>
          <cell r="H717">
            <v>411005</v>
          </cell>
          <cell r="I717">
            <v>45200</v>
          </cell>
          <cell r="J717" t="str">
            <v>2 - Diarista</v>
          </cell>
          <cell r="K717">
            <v>44</v>
          </cell>
          <cell r="L717">
            <v>1320</v>
          </cell>
          <cell r="P717">
            <v>0</v>
          </cell>
          <cell r="Q717">
            <v>0</v>
          </cell>
          <cell r="R717">
            <v>324.54000000000002</v>
          </cell>
          <cell r="S717">
            <v>0</v>
          </cell>
          <cell r="W717">
            <v>129.54</v>
          </cell>
          <cell r="X717">
            <v>1515</v>
          </cell>
        </row>
        <row r="718">
          <cell r="C718" t="str">
            <v>HOSPITAL SILVIO MAGALHÃES - CG Nº 019/2022</v>
          </cell>
          <cell r="E718" t="str">
            <v>YANE ARIELY DE AZEVEDO</v>
          </cell>
          <cell r="G718" t="str">
            <v>2 - Outros Profissionais da Saúde</v>
          </cell>
          <cell r="H718">
            <v>223505</v>
          </cell>
          <cell r="I718">
            <v>45200</v>
          </cell>
          <cell r="J718" t="str">
            <v>1 - Plantonista</v>
          </cell>
          <cell r="K718">
            <v>40</v>
          </cell>
          <cell r="L718">
            <v>2394.11</v>
          </cell>
          <cell r="P718">
            <v>0</v>
          </cell>
          <cell r="Q718">
            <v>0</v>
          </cell>
          <cell r="R718">
            <v>717.7</v>
          </cell>
          <cell r="S718">
            <v>0</v>
          </cell>
          <cell r="W718">
            <v>792.81</v>
          </cell>
          <cell r="X718">
            <v>2319.0000000000005</v>
          </cell>
        </row>
        <row r="719">
          <cell r="C719" t="str">
            <v>HOSPITAL SILVIO MAGALHÃES - CG Nº 019/2022</v>
          </cell>
          <cell r="E719" t="str">
            <v>ZENON FABIO SILVA DE DEUS</v>
          </cell>
          <cell r="G719" t="str">
            <v>3 - Administrativo</v>
          </cell>
          <cell r="H719">
            <v>351605</v>
          </cell>
          <cell r="I719">
            <v>45200</v>
          </cell>
          <cell r="J719" t="str">
            <v>1 - Plantonista</v>
          </cell>
          <cell r="K719">
            <v>36</v>
          </cell>
          <cell r="L719">
            <v>0</v>
          </cell>
          <cell r="P719">
            <v>2386.96</v>
          </cell>
          <cell r="Q719">
            <v>0</v>
          </cell>
          <cell r="R719">
            <v>0.39</v>
          </cell>
          <cell r="S719">
            <v>0</v>
          </cell>
          <cell r="W719">
            <v>2387.35</v>
          </cell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4992"/>
  <sheetViews>
    <sheetView showGridLines="0" tabSelected="1" zoomScale="95" zoomScaleNormal="95" workbookViewId="0"/>
  </sheetViews>
  <sheetFormatPr defaultColWidth="8.7109375" defaultRowHeight="12.75"/>
  <cols>
    <col min="1" max="1" width="33.7109375" style="19" customWidth="1"/>
    <col min="2" max="2" width="46.28515625" style="20" customWidth="1"/>
    <col min="3" max="3" width="22" style="21" customWidth="1"/>
    <col min="4" max="4" width="49.7109375" style="22" customWidth="1"/>
    <col min="5" max="5" width="33.42578125" style="20" customWidth="1"/>
    <col min="6" max="6" width="18.42578125" style="22" customWidth="1"/>
    <col min="7" max="7" width="22" style="22" customWidth="1"/>
    <col min="8" max="8" width="32" style="22" customWidth="1"/>
    <col min="9" max="9" width="24.28515625" style="22" customWidth="1"/>
    <col min="10" max="10" width="18.7109375" style="22" customWidth="1"/>
    <col min="11" max="12" width="20.42578125" style="22" customWidth="1"/>
    <col min="13" max="13" width="34.42578125" style="22" customWidth="1"/>
    <col min="14" max="14" width="20.42578125" style="23" customWidth="1"/>
    <col min="15" max="15" width="27" style="22" customWidth="1"/>
    <col min="16" max="16" width="23.7109375" style="22" customWidth="1"/>
    <col min="17" max="17" width="16" style="15" customWidth="1"/>
    <col min="18" max="18" width="14.85546875" style="17" customWidth="1"/>
    <col min="19" max="19" width="6.42578125" style="17" hidden="1" customWidth="1"/>
    <col min="20" max="1024" width="8.7109375" style="17"/>
  </cols>
  <sheetData>
    <row r="1" spans="1:19" s="5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>
      <c r="A2" s="6">
        <f>IFERROR(VLOOKUP(B2,'[1]DADOS (OCULTAR)'!$Q$3:$S$135,3,0),"")</f>
        <v>9767633000447</v>
      </c>
      <c r="B2" s="7" t="str">
        <f>'[1]TCE - ANEXO II - Preencher'!C11</f>
        <v>HOSPITAL SILVIO MAGALHÃES - CG Nº 019/2022</v>
      </c>
      <c r="C2" s="8"/>
      <c r="D2" s="9" t="str">
        <f>'[1]TCE - ANEXO II - Preencher'!E11</f>
        <v>ADERNANDA BUARQUE DIAS DE MELO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513205</v>
      </c>
      <c r="G2" s="12">
        <f>'[1]TCE - ANEXO II - Preencher'!I11</f>
        <v>45200</v>
      </c>
      <c r="H2" s="11" t="str">
        <f>'[1]TCE - ANEXO II - Preencher'!J11</f>
        <v>1 - Plantonista</v>
      </c>
      <c r="I2" s="11">
        <f>'[1]TCE - ANEXO II - Preencher'!K11</f>
        <v>36</v>
      </c>
      <c r="J2" s="13">
        <f>'[1]TCE - ANEXO II - Preencher'!L11</f>
        <v>1428.58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329.89</v>
      </c>
      <c r="N2" s="13">
        <f>'[1]TCE - ANEXO II - Preencher'!S11</f>
        <v>0</v>
      </c>
      <c r="O2" s="14">
        <f>'[1]TCE - ANEXO II - Preencher'!W11</f>
        <v>140.47</v>
      </c>
      <c r="P2" s="13">
        <f>'[1]TCE - ANEXO II - Preencher'!X11</f>
        <v>1617.9999999999998</v>
      </c>
      <c r="R2" s="16"/>
    </row>
    <row r="3" spans="1:19">
      <c r="A3" s="6">
        <f>IFERROR(VLOOKUP(B3,'[1]DADOS (OCULTAR)'!$Q$3:$S$135,3,0),"")</f>
        <v>9767633000447</v>
      </c>
      <c r="B3" s="7" t="str">
        <f>'[1]TCE - ANEXO II - Preencher'!C12</f>
        <v>HOSPITAL SILVIO MAGALHÃES - CG Nº 019/2022</v>
      </c>
      <c r="C3" s="8"/>
      <c r="D3" s="9" t="str">
        <f>'[1]TCE - ANEXO II - Preencher'!E12</f>
        <v>ADILMA MARTINS DA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322205</v>
      </c>
      <c r="G3" s="12">
        <f>'[1]TCE - ANEXO II - Preencher'!I12</f>
        <v>45200</v>
      </c>
      <c r="H3" s="11" t="str">
        <f>'[1]TCE - ANEXO II - Preencher'!J12</f>
        <v>1 - Plantonista</v>
      </c>
      <c r="I3" s="11">
        <f>'[1]TCE - ANEXO II - Preencher'!K12</f>
        <v>36</v>
      </c>
      <c r="J3" s="13">
        <f>'[1]TCE - ANEXO II - Preencher'!L12</f>
        <v>1330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718.45</v>
      </c>
      <c r="N3" s="13">
        <f>'[1]TCE - ANEXO II - Preencher'!S12</f>
        <v>54.31</v>
      </c>
      <c r="O3" s="14">
        <f>'[1]TCE - ANEXO II - Preencher'!W12</f>
        <v>176.76</v>
      </c>
      <c r="P3" s="13">
        <f>'[1]TCE - ANEXO II - Preencher'!X12</f>
        <v>1925.9999999999998</v>
      </c>
      <c r="R3" s="16"/>
      <c r="S3" s="17" t="s">
        <v>6</v>
      </c>
    </row>
    <row r="4" spans="1:19">
      <c r="A4" s="6">
        <f>IFERROR(VLOOKUP(B4,'[1]DADOS (OCULTAR)'!$Q$3:$S$135,3,0),"")</f>
        <v>9767633000447</v>
      </c>
      <c r="B4" s="7" t="str">
        <f>'[1]TCE - ANEXO II - Preencher'!C13</f>
        <v>HOSPITAL SILVIO MAGALHÃES - CG Nº 019/2022</v>
      </c>
      <c r="C4" s="8"/>
      <c r="D4" s="9" t="str">
        <f>'[1]TCE - ANEXO II - Preencher'!E13</f>
        <v xml:space="preserve">ADLA VANESSA FELICIANO DA SILVA 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322205</v>
      </c>
      <c r="G4" s="12">
        <f>'[1]TCE - ANEXO II - Preencher'!I13</f>
        <v>45200</v>
      </c>
      <c r="H4" s="11" t="str">
        <f>'[1]TCE - ANEXO II - Preencher'!J13</f>
        <v>1 - Plantonista</v>
      </c>
      <c r="I4" s="11">
        <f>'[1]TCE - ANEXO II - Preencher'!K13</f>
        <v>36</v>
      </c>
      <c r="J4" s="13">
        <f>'[1]TCE - ANEXO II - Preencher'!L13</f>
        <v>532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1475</v>
      </c>
      <c r="N4" s="13">
        <f>'[1]TCE - ANEXO II - Preencher'!S13</f>
        <v>21.72</v>
      </c>
      <c r="O4" s="14">
        <f>'[1]TCE - ANEXO II - Preencher'!W13</f>
        <v>448.72</v>
      </c>
      <c r="P4" s="13">
        <f>'[1]TCE - ANEXO II - Preencher'!X13</f>
        <v>1580</v>
      </c>
      <c r="R4" s="16"/>
      <c r="S4" s="18">
        <v>43831</v>
      </c>
    </row>
    <row r="5" spans="1:19">
      <c r="A5" s="6">
        <f>IFERROR(VLOOKUP(B5,'[1]DADOS (OCULTAR)'!$Q$3:$S$135,3,0),"")</f>
        <v>9767633000447</v>
      </c>
      <c r="B5" s="7" t="str">
        <f>'[1]TCE - ANEXO II - Preencher'!C14</f>
        <v>HOSPITAL SILVIO MAGALHÃES - CG Nº 019/2022</v>
      </c>
      <c r="C5" s="8"/>
      <c r="D5" s="9" t="str">
        <f>'[1]TCE - ANEXO II - Preencher'!E14</f>
        <v>ADRIANA KARLA ALVES DA SILVA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>
        <f>'[1]TCE - ANEXO II - Preencher'!I14</f>
        <v>45200</v>
      </c>
      <c r="H5" s="11" t="str">
        <f>'[1]TCE - ANEXO II - Preencher'!J14</f>
        <v>1 - Plantonista</v>
      </c>
      <c r="I5" s="11">
        <f>'[1]TCE - ANEXO II - Preencher'!K14</f>
        <v>36</v>
      </c>
      <c r="J5" s="13">
        <f>'[1]TCE - ANEXO II - Preencher'!L14</f>
        <v>1330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578.38</v>
      </c>
      <c r="N5" s="13">
        <f>'[1]TCE - ANEXO II - Preencher'!S14</f>
        <v>0</v>
      </c>
      <c r="O5" s="14">
        <f>'[1]TCE - ANEXO II - Preencher'!W14</f>
        <v>205.38</v>
      </c>
      <c r="P5" s="13">
        <f>'[1]TCE - ANEXO II - Preencher'!X14</f>
        <v>1703</v>
      </c>
      <c r="R5" s="16"/>
      <c r="S5" s="18">
        <v>43862</v>
      </c>
    </row>
    <row r="6" spans="1:19">
      <c r="A6" s="6">
        <f>IFERROR(VLOOKUP(B6,'[1]DADOS (OCULTAR)'!$Q$3:$S$135,3,0),"")</f>
        <v>9767633000447</v>
      </c>
      <c r="B6" s="7" t="str">
        <f>'[1]TCE - ANEXO II - Preencher'!C15</f>
        <v>HOSPITAL SILVIO MAGALHÃES - CG Nº 019/2022</v>
      </c>
      <c r="C6" s="8"/>
      <c r="D6" s="9" t="str">
        <f>'[1]TCE - ANEXO II - Preencher'!E15</f>
        <v>ADRIANA LUCIA PEREIRA ANSELMO DA SILVA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322205</v>
      </c>
      <c r="G6" s="12">
        <f>'[1]TCE - ANEXO II - Preencher'!I15</f>
        <v>45200</v>
      </c>
      <c r="H6" s="11" t="str">
        <f>'[1]TCE - ANEXO II - Preencher'!J15</f>
        <v>1 - Plantonista</v>
      </c>
      <c r="I6" s="11">
        <f>'[1]TCE - ANEXO II - Preencher'!K15</f>
        <v>36</v>
      </c>
      <c r="J6" s="13">
        <f>'[1]TCE - ANEXO II - Preencher'!L15</f>
        <v>44.33</v>
      </c>
      <c r="K6" s="13">
        <f>'[1]TCE - ANEXO II - Preencher'!P15</f>
        <v>2598.85</v>
      </c>
      <c r="L6" s="13">
        <f>'[1]TCE - ANEXO II - Preencher'!Q15</f>
        <v>0</v>
      </c>
      <c r="M6" s="13">
        <f>'[1]TCE - ANEXO II - Preencher'!R15</f>
        <v>0.92</v>
      </c>
      <c r="N6" s="13">
        <f>'[1]TCE - ANEXO II - Preencher'!S15</f>
        <v>0</v>
      </c>
      <c r="O6" s="14">
        <f>'[1]TCE - ANEXO II - Preencher'!W15</f>
        <v>2605.1</v>
      </c>
      <c r="P6" s="13">
        <f>'[1]TCE - ANEXO II - Preencher'!X15</f>
        <v>39</v>
      </c>
      <c r="R6" s="16"/>
      <c r="S6" s="18">
        <v>43891</v>
      </c>
    </row>
    <row r="7" spans="1:19">
      <c r="A7" s="6">
        <f>IFERROR(VLOOKUP(B7,'[1]DADOS (OCULTAR)'!$Q$3:$S$135,3,0),"")</f>
        <v>9767633000447</v>
      </c>
      <c r="B7" s="7" t="str">
        <f>'[1]TCE - ANEXO II - Preencher'!C16</f>
        <v>HOSPITAL SILVIO MAGALHÃES - CG Nº 019/2022</v>
      </c>
      <c r="C7" s="8"/>
      <c r="D7" s="9" t="str">
        <f>'[1]TCE - ANEXO II - Preencher'!E16</f>
        <v>ADRIANA MARIA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>
        <f>'[1]TCE - ANEXO II - Preencher'!I16</f>
        <v>45200</v>
      </c>
      <c r="H7" s="11" t="str">
        <f>'[1]TCE - ANEXO II - Preencher'!J16</f>
        <v>1 - Plantonista</v>
      </c>
      <c r="I7" s="11">
        <f>'[1]TCE - ANEXO II - Preencher'!K16</f>
        <v>36</v>
      </c>
      <c r="J7" s="13">
        <f>'[1]TCE - ANEXO II - Preencher'!L16</f>
        <v>1330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645.1</v>
      </c>
      <c r="N7" s="13">
        <f>'[1]TCE - ANEXO II - Preencher'!S16</f>
        <v>0</v>
      </c>
      <c r="O7" s="14">
        <f>'[1]TCE - ANEXO II - Preencher'!W16</f>
        <v>510.1</v>
      </c>
      <c r="P7" s="13">
        <f>'[1]TCE - ANEXO II - Preencher'!X16</f>
        <v>1465</v>
      </c>
      <c r="R7" s="16"/>
      <c r="S7" s="18">
        <v>43922</v>
      </c>
    </row>
    <row r="8" spans="1:19">
      <c r="A8" s="6">
        <f>IFERROR(VLOOKUP(B8,'[1]DADOS (OCULTAR)'!$Q$3:$S$135,3,0),"")</f>
        <v>9767633000447</v>
      </c>
      <c r="B8" s="7" t="str">
        <f>'[1]TCE - ANEXO II - Preencher'!C17</f>
        <v>HOSPITAL SILVIO MAGALHÃES - CG Nº 019/2022</v>
      </c>
      <c r="C8" s="8"/>
      <c r="D8" s="9" t="str">
        <f>'[1]TCE - ANEXO II - Preencher'!E17</f>
        <v>ADRIANA MARIA DE GOZ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>
        <f>'[1]TCE - ANEXO II - Preencher'!H17</f>
        <v>322205</v>
      </c>
      <c r="G8" s="12">
        <f>'[1]TCE - ANEXO II - Preencher'!I17</f>
        <v>45200</v>
      </c>
      <c r="H8" s="11" t="str">
        <f>'[1]TCE - ANEXO II - Preencher'!J17</f>
        <v>1 - Plantonista</v>
      </c>
      <c r="I8" s="11">
        <f>'[1]TCE - ANEXO II - Preencher'!K17</f>
        <v>36</v>
      </c>
      <c r="J8" s="13">
        <f>'[1]TCE - ANEXO II - Preencher'!L17</f>
        <v>1330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655.61</v>
      </c>
      <c r="N8" s="13">
        <f>'[1]TCE - ANEXO II - Preencher'!S17</f>
        <v>0</v>
      </c>
      <c r="O8" s="14">
        <f>'[1]TCE - ANEXO II - Preencher'!W17</f>
        <v>158.61000000000001</v>
      </c>
      <c r="P8" s="13">
        <f>'[1]TCE - ANEXO II - Preencher'!X17</f>
        <v>1827</v>
      </c>
      <c r="R8" s="16"/>
      <c r="S8" s="18">
        <v>43952</v>
      </c>
    </row>
    <row r="9" spans="1:19">
      <c r="A9" s="6">
        <f>IFERROR(VLOOKUP(B9,'[1]DADOS (OCULTAR)'!$Q$3:$S$135,3,0),"")</f>
        <v>9767633000447</v>
      </c>
      <c r="B9" s="7" t="str">
        <f>'[1]TCE - ANEXO II - Preencher'!C18</f>
        <v>HOSPITAL SILVIO MAGALHÃES - CG Nº 019/2022</v>
      </c>
      <c r="C9" s="8"/>
      <c r="D9" s="9" t="str">
        <f>'[1]TCE - ANEXO II - Preencher'!E18</f>
        <v>ADRIANA PAULA BEATRIZ DA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521130</v>
      </c>
      <c r="G9" s="12">
        <f>'[1]TCE - ANEXO II - Preencher'!I18</f>
        <v>45200</v>
      </c>
      <c r="H9" s="11" t="str">
        <f>'[1]TCE - ANEXO II - Preencher'!J18</f>
        <v>1 - Plantonista</v>
      </c>
      <c r="I9" s="11">
        <f>'[1]TCE - ANEXO II - Preencher'!K18</f>
        <v>36</v>
      </c>
      <c r="J9" s="13">
        <f>'[1]TCE - ANEXO II - Preencher'!L18</f>
        <v>1320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395.93</v>
      </c>
      <c r="N9" s="13">
        <f>'[1]TCE - ANEXO II - Preencher'!S18</f>
        <v>0</v>
      </c>
      <c r="O9" s="14">
        <f>'[1]TCE - ANEXO II - Preencher'!W18</f>
        <v>427.93</v>
      </c>
      <c r="P9" s="13">
        <f>'[1]TCE - ANEXO II - Preencher'!X18</f>
        <v>1288</v>
      </c>
      <c r="R9" s="16"/>
      <c r="S9" s="18">
        <v>43983</v>
      </c>
    </row>
    <row r="10" spans="1:19">
      <c r="A10" s="6">
        <f>IFERROR(VLOOKUP(B10,'[1]DADOS (OCULTAR)'!$Q$3:$S$135,3,0),"")</f>
        <v>9767633000447</v>
      </c>
      <c r="B10" s="7" t="str">
        <f>'[1]TCE - ANEXO II - Preencher'!C19</f>
        <v>HOSPITAL SILVIO MAGALHÃES - CG Nº 019/2022</v>
      </c>
      <c r="C10" s="8"/>
      <c r="D10" s="9" t="str">
        <f>'[1]TCE - ANEXO II - Preencher'!E19</f>
        <v>ADRIANA SIMONE BEZERRA DA SILVA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>
        <f>'[1]TCE - ANEXO II - Preencher'!H19</f>
        <v>223505</v>
      </c>
      <c r="G10" s="12">
        <f>'[1]TCE - ANEXO II - Preencher'!I19</f>
        <v>45200</v>
      </c>
      <c r="H10" s="11" t="str">
        <f>'[1]TCE - ANEXO II - Preencher'!J19</f>
        <v>1 - Plantonista</v>
      </c>
      <c r="I10" s="11">
        <f>'[1]TCE - ANEXO II - Preencher'!K19</f>
        <v>40</v>
      </c>
      <c r="J10" s="13">
        <f>'[1]TCE - ANEXO II - Preencher'!L19</f>
        <v>2035.36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513.01</v>
      </c>
      <c r="N10" s="13">
        <f>'[1]TCE - ANEXO II - Preencher'!S19</f>
        <v>0</v>
      </c>
      <c r="O10" s="14">
        <f>'[1]TCE - ANEXO II - Preencher'!W19</f>
        <v>212.37</v>
      </c>
      <c r="P10" s="13">
        <f>'[1]TCE - ANEXO II - Preencher'!X19</f>
        <v>2336</v>
      </c>
      <c r="R10" s="16"/>
      <c r="S10" s="18">
        <v>44013</v>
      </c>
    </row>
    <row r="11" spans="1:19">
      <c r="A11" s="6">
        <f>IFERROR(VLOOKUP(B11,'[1]DADOS (OCULTAR)'!$Q$3:$S$135,3,0),"")</f>
        <v>9767633000447</v>
      </c>
      <c r="B11" s="7" t="str">
        <f>'[1]TCE - ANEXO II - Preencher'!C20</f>
        <v>HOSPITAL SILVIO MAGALHÃES - CG Nº 019/2022</v>
      </c>
      <c r="C11" s="8"/>
      <c r="D11" s="9" t="str">
        <f>'[1]TCE - ANEXO II - Preencher'!E20</f>
        <v>ADRIANO BATISTA DOS SANTOS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521130</v>
      </c>
      <c r="G11" s="12">
        <f>'[1]TCE - ANEXO II - Preencher'!I20</f>
        <v>45200</v>
      </c>
      <c r="H11" s="11" t="str">
        <f>'[1]TCE - ANEXO II - Preencher'!J20</f>
        <v>1 - Plantonista</v>
      </c>
      <c r="I11" s="11">
        <f>'[1]TCE - ANEXO II - Preencher'!K20</f>
        <v>36</v>
      </c>
      <c r="J11" s="13">
        <f>'[1]TCE - ANEXO II - Preencher'!L20</f>
        <v>1320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192.83</v>
      </c>
      <c r="N11" s="13">
        <f>'[1]TCE - ANEXO II - Preencher'!S20</f>
        <v>0</v>
      </c>
      <c r="O11" s="14">
        <f>'[1]TCE - ANEXO II - Preencher'!W20</f>
        <v>123.83</v>
      </c>
      <c r="P11" s="13">
        <f>'[1]TCE - ANEXO II - Preencher'!X20</f>
        <v>1389</v>
      </c>
      <c r="R11" s="16"/>
      <c r="S11" s="18">
        <v>44044</v>
      </c>
    </row>
    <row r="12" spans="1:19">
      <c r="A12" s="6">
        <f>IFERROR(VLOOKUP(B12,'[1]DADOS (OCULTAR)'!$Q$3:$S$135,3,0),"")</f>
        <v>9767633000447</v>
      </c>
      <c r="B12" s="7" t="str">
        <f>'[1]TCE - ANEXO II - Preencher'!C21</f>
        <v>HOSPITAL SILVIO MAGALHÃES - CG Nº 019/2022</v>
      </c>
      <c r="C12" s="8"/>
      <c r="D12" s="9" t="str">
        <f>'[1]TCE - ANEXO II - Preencher'!E21</f>
        <v>ADRIANO DA SILVA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514310</v>
      </c>
      <c r="G12" s="12">
        <f>'[1]TCE - ANEXO II - Preencher'!I21</f>
        <v>45200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1320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390.84</v>
      </c>
      <c r="N12" s="13">
        <f>'[1]TCE - ANEXO II - Preencher'!S21</f>
        <v>0</v>
      </c>
      <c r="O12" s="14">
        <f>'[1]TCE - ANEXO II - Preencher'!W21</f>
        <v>140.84</v>
      </c>
      <c r="P12" s="13">
        <f>'[1]TCE - ANEXO II - Preencher'!X21</f>
        <v>1570</v>
      </c>
      <c r="R12" s="16"/>
      <c r="S12" s="18">
        <v>44075</v>
      </c>
    </row>
    <row r="13" spans="1:19">
      <c r="A13" s="6">
        <f>IFERROR(VLOOKUP(B13,'[1]DADOS (OCULTAR)'!$Q$3:$S$135,3,0),"")</f>
        <v>9767633000447</v>
      </c>
      <c r="B13" s="7" t="str">
        <f>'[1]TCE - ANEXO II - Preencher'!C22</f>
        <v>HOSPITAL SILVIO MAGALHÃES - CG Nº 019/2022</v>
      </c>
      <c r="C13" s="8"/>
      <c r="D13" s="9" t="str">
        <f>'[1]TCE - ANEXO II - Preencher'!E22</f>
        <v>ADRIANO RAMOS DOS SANTOS</v>
      </c>
      <c r="E13" s="10" t="str">
        <f>IF('[1]TCE - ANEXO II - Preencher'!G22="4 - Assistência Odontológica","2 - Outros Profissionais da saúde",'[1]TCE - ANEXO II - Preencher'!G22)</f>
        <v>3 - Administrativo</v>
      </c>
      <c r="F13" s="11">
        <f>'[1]TCE - ANEXO II - Preencher'!H22</f>
        <v>252210</v>
      </c>
      <c r="G13" s="12">
        <f>'[1]TCE - ANEXO II - Preencher'!I22</f>
        <v>45200</v>
      </c>
      <c r="H13" s="11" t="str">
        <f>'[1]TCE - ANEXO II - Preencher'!J22</f>
        <v>2 - Diarista</v>
      </c>
      <c r="I13" s="11">
        <f>'[1]TCE - ANEXO II - Preencher'!K22</f>
        <v>44</v>
      </c>
      <c r="J13" s="13">
        <f>'[1]TCE - ANEXO II - Preencher'!L22</f>
        <v>3390.03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0.79</v>
      </c>
      <c r="N13" s="13">
        <f>'[1]TCE - ANEXO II - Preencher'!S22</f>
        <v>0</v>
      </c>
      <c r="O13" s="14">
        <f>'[1]TCE - ANEXO II - Preencher'!W22</f>
        <v>360.82</v>
      </c>
      <c r="P13" s="13">
        <f>'[1]TCE - ANEXO II - Preencher'!X22</f>
        <v>3030</v>
      </c>
      <c r="R13" s="16"/>
      <c r="S13" s="18">
        <v>44105</v>
      </c>
    </row>
    <row r="14" spans="1:19">
      <c r="A14" s="6">
        <f>IFERROR(VLOOKUP(B14,'[1]DADOS (OCULTAR)'!$Q$3:$S$135,3,0),"")</f>
        <v>9767633000447</v>
      </c>
      <c r="B14" s="7" t="str">
        <f>'[1]TCE - ANEXO II - Preencher'!C23</f>
        <v>HOSPITAL SILVIO MAGALHÃES - CG Nº 019/2022</v>
      </c>
      <c r="C14" s="8"/>
      <c r="D14" s="9" t="str">
        <f>'[1]TCE - ANEXO II - Preencher'!E23</f>
        <v>ADRIELLY AUGUSTA OLIVEIRA BRAZ DA SILVA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>
        <f>'[1]TCE - ANEXO II - Preencher'!I23</f>
        <v>45200</v>
      </c>
      <c r="H14" s="11" t="str">
        <f>'[1]TCE - ANEXO II - Preencher'!J23</f>
        <v>1 - Plantonista</v>
      </c>
      <c r="I14" s="11">
        <f>'[1]TCE - ANEXO II - Preencher'!K23</f>
        <v>40</v>
      </c>
      <c r="J14" s="13">
        <f>'[1]TCE - ANEXO II - Preencher'!L23</f>
        <v>2221.9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264.31</v>
      </c>
      <c r="N14" s="13">
        <f>'[1]TCE - ANEXO II - Preencher'!S23</f>
        <v>54.31</v>
      </c>
      <c r="O14" s="14">
        <f>'[1]TCE - ANEXO II - Preencher'!W23</f>
        <v>212.52</v>
      </c>
      <c r="P14" s="13">
        <f>'[1]TCE - ANEXO II - Preencher'!X23</f>
        <v>2328</v>
      </c>
      <c r="R14" s="16"/>
      <c r="S14" s="18">
        <v>44136</v>
      </c>
    </row>
    <row r="15" spans="1:19">
      <c r="A15" s="6">
        <f>IFERROR(VLOOKUP(B15,'[1]DADOS (OCULTAR)'!$Q$3:$S$135,3,0),"")</f>
        <v>9767633000447</v>
      </c>
      <c r="B15" s="7" t="str">
        <f>'[1]TCE - ANEXO II - Preencher'!C24</f>
        <v>HOSPITAL SILVIO MAGALHÃES - CG Nº 019/2022</v>
      </c>
      <c r="C15" s="8"/>
      <c r="D15" s="9" t="str">
        <f>'[1]TCE - ANEXO II - Preencher'!E24</f>
        <v xml:space="preserve">ADRIELLY LARISSA BEZERRA DA SILVA 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>
        <f>'[1]TCE - ANEXO II - Preencher'!I24</f>
        <v>45200</v>
      </c>
      <c r="H15" s="11" t="str">
        <f>'[1]TCE - ANEXO II - Preencher'!J24</f>
        <v>1 - Plantonista</v>
      </c>
      <c r="I15" s="11">
        <f>'[1]TCE - ANEXO II - Preencher'!K24</f>
        <v>40</v>
      </c>
      <c r="J15" s="13">
        <f>'[1]TCE - ANEXO II - Preencher'!L24</f>
        <v>2394.11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583.79999999999995</v>
      </c>
      <c r="N15" s="13">
        <f>'[1]TCE - ANEXO II - Preencher'!S24</f>
        <v>0</v>
      </c>
      <c r="O15" s="14">
        <f>'[1]TCE - ANEXO II - Preencher'!W24</f>
        <v>326.91000000000003</v>
      </c>
      <c r="P15" s="13">
        <f>'[1]TCE - ANEXO II - Preencher'!X24</f>
        <v>2651</v>
      </c>
      <c r="R15" s="16"/>
      <c r="S15" s="18">
        <v>44166</v>
      </c>
    </row>
    <row r="16" spans="1:19">
      <c r="A16" s="6">
        <f>IFERROR(VLOOKUP(B16,'[1]DADOS (OCULTAR)'!$Q$3:$S$135,3,0),"")</f>
        <v>9767633000447</v>
      </c>
      <c r="B16" s="7" t="str">
        <f>'[1]TCE - ANEXO II - Preencher'!C25</f>
        <v>HOSPITAL SILVIO MAGALHÃES - CG Nº 019/2022</v>
      </c>
      <c r="C16" s="8"/>
      <c r="D16" s="9" t="str">
        <f>'[1]TCE - ANEXO II - Preencher'!E25</f>
        <v>ADRIENE PATRICIA FREIRE DOS SANTOS MENDONCA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223505</v>
      </c>
      <c r="G16" s="12">
        <f>'[1]TCE - ANEXO II - Preencher'!I25</f>
        <v>45200</v>
      </c>
      <c r="H16" s="11" t="str">
        <f>'[1]TCE - ANEXO II - Preencher'!J25</f>
        <v>1 - Plantonista</v>
      </c>
      <c r="I16" s="11">
        <f>'[1]TCE - ANEXO II - Preencher'!K25</f>
        <v>40</v>
      </c>
      <c r="J16" s="13">
        <f>'[1]TCE - ANEXO II - Preencher'!L25</f>
        <v>2688.93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793.34</v>
      </c>
      <c r="N16" s="13">
        <f>'[1]TCE - ANEXO II - Preencher'!S25</f>
        <v>202.2</v>
      </c>
      <c r="O16" s="14">
        <f>'[1]TCE - ANEXO II - Preencher'!W25</f>
        <v>452.47</v>
      </c>
      <c r="P16" s="13">
        <f>'[1]TCE - ANEXO II - Preencher'!X25</f>
        <v>3232</v>
      </c>
      <c r="R16" s="16"/>
      <c r="S16" s="18">
        <v>44197</v>
      </c>
    </row>
    <row r="17" spans="1:19">
      <c r="A17" s="6">
        <f>IFERROR(VLOOKUP(B17,'[1]DADOS (OCULTAR)'!$Q$3:$S$135,3,0),"")</f>
        <v>9767633000447</v>
      </c>
      <c r="B17" s="7" t="str">
        <f>'[1]TCE - ANEXO II - Preencher'!C26</f>
        <v>HOSPITAL SILVIO MAGALHÃES - CG Nº 019/2022</v>
      </c>
      <c r="C17" s="8"/>
      <c r="D17" s="9" t="str">
        <f>'[1]TCE - ANEXO II - Preencher'!E26</f>
        <v>AGRIPINA MANUELA DOS SANTOS FREITAS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223505</v>
      </c>
      <c r="G17" s="12">
        <f>'[1]TCE - ANEXO II - Preencher'!I26</f>
        <v>45200</v>
      </c>
      <c r="H17" s="11" t="str">
        <f>'[1]TCE - ANEXO II - Preencher'!J26</f>
        <v>1 - Plantonista</v>
      </c>
      <c r="I17" s="11">
        <f>'[1]TCE - ANEXO II - Preencher'!K26</f>
        <v>40</v>
      </c>
      <c r="J17" s="13">
        <f>'[1]TCE - ANEXO II - Preencher'!L26</f>
        <v>2688.93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793.88</v>
      </c>
      <c r="N17" s="13">
        <f>'[1]TCE - ANEXO II - Preencher'!S26</f>
        <v>202.2</v>
      </c>
      <c r="O17" s="14">
        <f>'[1]TCE - ANEXO II - Preencher'!W26</f>
        <v>423.01</v>
      </c>
      <c r="P17" s="13">
        <f>'[1]TCE - ANEXO II - Preencher'!X26</f>
        <v>3262</v>
      </c>
      <c r="R17" s="16"/>
      <c r="S17" s="18">
        <v>44228</v>
      </c>
    </row>
    <row r="18" spans="1:19">
      <c r="A18" s="6">
        <f>IFERROR(VLOOKUP(B18,'[1]DADOS (OCULTAR)'!$Q$3:$S$135,3,0),"")</f>
        <v>9767633000447</v>
      </c>
      <c r="B18" s="7" t="str">
        <f>'[1]TCE - ANEXO II - Preencher'!C27</f>
        <v>HOSPITAL SILVIO MAGALHÃES - CG Nº 019/2022</v>
      </c>
      <c r="C18" s="8"/>
      <c r="D18" s="9" t="str">
        <f>'[1]TCE - ANEXO II - Preencher'!E27</f>
        <v>ALBERTO OLIVEIRA CAVALCANTI</v>
      </c>
      <c r="E18" s="10" t="str">
        <f>IF('[1]TCE - ANEXO II - Preencher'!G27="4 - Assistência Odontológica","2 - Outros Profissionais da saúde",'[1]TCE - ANEXO II - Preencher'!G27)</f>
        <v>3 - Administrativo</v>
      </c>
      <c r="F18" s="11">
        <f>'[1]TCE - ANEXO II - Preencher'!H27</f>
        <v>142105</v>
      </c>
      <c r="G18" s="12">
        <f>'[1]TCE - ANEXO II - Preencher'!I27</f>
        <v>45200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0</v>
      </c>
      <c r="N18" s="13">
        <f>'[1]TCE - ANEXO II - Preencher'!S27</f>
        <v>0</v>
      </c>
      <c r="O18" s="14">
        <f>'[1]TCE - ANEXO II - Preencher'!W27</f>
        <v>0</v>
      </c>
      <c r="P18" s="13">
        <f>'[1]TCE - ANEXO II - Preencher'!X27</f>
        <v>0</v>
      </c>
      <c r="R18" s="16"/>
      <c r="S18" s="18">
        <v>44256</v>
      </c>
    </row>
    <row r="19" spans="1:19">
      <c r="A19" s="6">
        <f>IFERROR(VLOOKUP(B19,'[1]DADOS (OCULTAR)'!$Q$3:$S$135,3,0),"")</f>
        <v>9767633000447</v>
      </c>
      <c r="B19" s="7" t="str">
        <f>'[1]TCE - ANEXO II - Preencher'!C28</f>
        <v>HOSPITAL SILVIO MAGALHÃES - CG Nº 019/2022</v>
      </c>
      <c r="C19" s="8"/>
      <c r="D19" s="9" t="str">
        <f>'[1]TCE - ANEXO II - Preencher'!E28</f>
        <v>ALCINEIDE MOURA SILVA DE OLIVEIRA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>
        <f>'[1]TCE - ANEXO II - Preencher'!I28</f>
        <v>45200</v>
      </c>
      <c r="H19" s="11" t="str">
        <f>'[1]TCE - ANEXO II - Preencher'!J28</f>
        <v>1 - Plantonista</v>
      </c>
      <c r="I19" s="11">
        <f>'[1]TCE - ANEXO II - Preencher'!K28</f>
        <v>36</v>
      </c>
      <c r="J19" s="13">
        <f>'[1]TCE - ANEXO II - Preencher'!L28</f>
        <v>1330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644.92999999999995</v>
      </c>
      <c r="N19" s="13">
        <f>'[1]TCE - ANEXO II - Preencher'!S28</f>
        <v>0</v>
      </c>
      <c r="O19" s="14">
        <f>'[1]TCE - ANEXO II - Preencher'!W28</f>
        <v>488.93</v>
      </c>
      <c r="P19" s="13">
        <f>'[1]TCE - ANEXO II - Preencher'!X28</f>
        <v>1485.9999999999998</v>
      </c>
      <c r="R19" s="16"/>
      <c r="S19" s="18">
        <v>44287</v>
      </c>
    </row>
    <row r="20" spans="1:19">
      <c r="A20" s="6">
        <f>IFERROR(VLOOKUP(B20,'[1]DADOS (OCULTAR)'!$Q$3:$S$135,3,0),"")</f>
        <v>9767633000447</v>
      </c>
      <c r="B20" s="7" t="str">
        <f>'[1]TCE - ANEXO II - Preencher'!C29</f>
        <v>HOSPITAL SILVIO MAGALHÃES - CG Nº 019/2022</v>
      </c>
      <c r="C20" s="8"/>
      <c r="D20" s="9" t="str">
        <f>'[1]TCE - ANEXO II - Preencher'!E29</f>
        <v>ALESSANDRA MARIA DA SILVA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322205</v>
      </c>
      <c r="G20" s="12">
        <f>'[1]TCE - ANEXO II - Preencher'!I29</f>
        <v>45200</v>
      </c>
      <c r="H20" s="11" t="str">
        <f>'[1]TCE - ANEXO II - Preencher'!J29</f>
        <v>1 - Plantonista</v>
      </c>
      <c r="I20" s="11">
        <f>'[1]TCE - ANEXO II - Preencher'!K29</f>
        <v>36</v>
      </c>
      <c r="J20" s="13">
        <f>'[1]TCE - ANEXO II - Preencher'!L29</f>
        <v>0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0.66</v>
      </c>
      <c r="N20" s="13">
        <f>'[1]TCE - ANEXO II - Preencher'!S29</f>
        <v>0</v>
      </c>
      <c r="O20" s="14">
        <f>'[1]TCE - ANEXO II - Preencher'!W29</f>
        <v>0.66</v>
      </c>
      <c r="P20" s="13">
        <f>'[1]TCE - ANEXO II - Preencher'!X29</f>
        <v>0</v>
      </c>
      <c r="R20" s="16"/>
      <c r="S20" s="18">
        <v>44317</v>
      </c>
    </row>
    <row r="21" spans="1:19">
      <c r="A21" s="6">
        <f>IFERROR(VLOOKUP(B21,'[1]DADOS (OCULTAR)'!$Q$3:$S$135,3,0),"")</f>
        <v>9767633000447</v>
      </c>
      <c r="B21" s="7" t="str">
        <f>'[1]TCE - ANEXO II - Preencher'!C30</f>
        <v>HOSPITAL SILVIO MAGALHÃES - CG Nº 019/2022</v>
      </c>
      <c r="C21" s="8"/>
      <c r="D21" s="9" t="str">
        <f>'[1]TCE - ANEXO II - Preencher'!E30</f>
        <v>ALEXANDRO DARIO DE ARAUJO</v>
      </c>
      <c r="E21" s="10" t="str">
        <f>IF('[1]TCE - ANEXO II - Preencher'!G30="4 - Assistência Odontológica","2 - Outros Profissionais da saúde",'[1]TCE - ANEXO II - Preencher'!G30)</f>
        <v>3 - Administrativo</v>
      </c>
      <c r="F21" s="11">
        <f>'[1]TCE - ANEXO II - Preencher'!H30</f>
        <v>517410</v>
      </c>
      <c r="G21" s="12">
        <f>'[1]TCE - ANEXO II - Preencher'!I30</f>
        <v>45200</v>
      </c>
      <c r="H21" s="11" t="str">
        <f>'[1]TCE - ANEXO II - Preencher'!J30</f>
        <v>1 - Plantonista</v>
      </c>
      <c r="I21" s="11">
        <f>'[1]TCE - ANEXO II - Preencher'!K30</f>
        <v>36</v>
      </c>
      <c r="J21" s="13">
        <f>'[1]TCE - ANEXO II - Preencher'!L30</f>
        <v>1320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186.64</v>
      </c>
      <c r="N21" s="13">
        <f>'[1]TCE - ANEXO II - Preencher'!S30</f>
        <v>0</v>
      </c>
      <c r="O21" s="14">
        <f>'[1]TCE - ANEXO II - Preencher'!W30</f>
        <v>140.63999999999999</v>
      </c>
      <c r="P21" s="13">
        <f>'[1]TCE - ANEXO II - Preencher'!X30</f>
        <v>1366</v>
      </c>
      <c r="R21" s="16"/>
      <c r="S21" s="18">
        <v>44348</v>
      </c>
    </row>
    <row r="22" spans="1:19">
      <c r="A22" s="6">
        <f>IFERROR(VLOOKUP(B22,'[1]DADOS (OCULTAR)'!$Q$3:$S$135,3,0),"")</f>
        <v>9767633000447</v>
      </c>
      <c r="B22" s="7" t="str">
        <f>'[1]TCE - ANEXO II - Preencher'!C31</f>
        <v>HOSPITAL SILVIO MAGALHÃES - CG Nº 019/2022</v>
      </c>
      <c r="C22" s="8"/>
      <c r="D22" s="9" t="str">
        <f>'[1]TCE - ANEXO II - Preencher'!E31</f>
        <v>ALEXSANDRA DE MENDONCA LIMA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322205</v>
      </c>
      <c r="G22" s="12">
        <f>'[1]TCE - ANEXO II - Preencher'!I31</f>
        <v>45200</v>
      </c>
      <c r="H22" s="11" t="str">
        <f>'[1]TCE - ANEXO II - Preencher'!J31</f>
        <v>1 - Plantonista</v>
      </c>
      <c r="I22" s="11">
        <f>'[1]TCE - ANEXO II - Preencher'!K31</f>
        <v>36</v>
      </c>
      <c r="J22" s="13">
        <f>'[1]TCE - ANEXO II - Preencher'!L31</f>
        <v>1330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644.89</v>
      </c>
      <c r="N22" s="13">
        <f>'[1]TCE - ANEXO II - Preencher'!S31</f>
        <v>0</v>
      </c>
      <c r="O22" s="14">
        <f>'[1]TCE - ANEXO II - Preencher'!W31</f>
        <v>536.89</v>
      </c>
      <c r="P22" s="13">
        <f>'[1]TCE - ANEXO II - Preencher'!X31</f>
        <v>1438</v>
      </c>
      <c r="R22" s="16"/>
      <c r="S22" s="18">
        <v>44378</v>
      </c>
    </row>
    <row r="23" spans="1:19">
      <c r="A23" s="6">
        <f>IFERROR(VLOOKUP(B23,'[1]DADOS (OCULTAR)'!$Q$3:$S$135,3,0),"")</f>
        <v>9767633000447</v>
      </c>
      <c r="B23" s="7" t="str">
        <f>'[1]TCE - ANEXO II - Preencher'!C32</f>
        <v>HOSPITAL SILVIO MAGALHÃES - CG Nº 019/2022</v>
      </c>
      <c r="C23" s="8"/>
      <c r="D23" s="9" t="str">
        <f>'[1]TCE - ANEXO II - Preencher'!E32</f>
        <v>ALICE THAYNA MARIA DA SILVA</v>
      </c>
      <c r="E23" s="10" t="str">
        <f>IF('[1]TCE - ANEXO II - Preencher'!G32="4 - Assistência Odontológica","2 - Outros Profissionais da saúde",'[1]TCE - ANEXO II - Preencher'!G32)</f>
        <v>3 - Administrativo</v>
      </c>
      <c r="F23" s="11">
        <f>'[1]TCE - ANEXO II - Preencher'!H32</f>
        <v>411005</v>
      </c>
      <c r="G23" s="12">
        <f>'[1]TCE - ANEXO II - Preencher'!I32</f>
        <v>45200</v>
      </c>
      <c r="H23" s="11" t="str">
        <f>'[1]TCE - ANEXO II - Preencher'!J32</f>
        <v>2 - Diarista</v>
      </c>
      <c r="I23" s="11">
        <f>'[1]TCE - ANEXO II - Preencher'!K32</f>
        <v>44</v>
      </c>
      <c r="J23" s="13">
        <f>'[1]TCE - ANEXO II - Preencher'!L32</f>
        <v>1333.1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0.59</v>
      </c>
      <c r="N23" s="13">
        <f>'[1]TCE - ANEXO II - Preencher'!S32</f>
        <v>0</v>
      </c>
      <c r="O23" s="14">
        <f>'[1]TCE - ANEXO II - Preencher'!W32</f>
        <v>187.69</v>
      </c>
      <c r="P23" s="13">
        <f>'[1]TCE - ANEXO II - Preencher'!X32</f>
        <v>1145.9999999999998</v>
      </c>
      <c r="R23" s="16"/>
      <c r="S23" s="18">
        <v>44409</v>
      </c>
    </row>
    <row r="24" spans="1:19">
      <c r="A24" s="6">
        <f>IFERROR(VLOOKUP(B24,'[1]DADOS (OCULTAR)'!$Q$3:$S$135,3,0),"")</f>
        <v>9767633000447</v>
      </c>
      <c r="B24" s="7" t="str">
        <f>'[1]TCE - ANEXO II - Preencher'!C33</f>
        <v>HOSPITAL SILVIO MAGALHÃES - CG Nº 019/2022</v>
      </c>
      <c r="C24" s="8"/>
      <c r="D24" s="9" t="str">
        <f>'[1]TCE - ANEXO II - Preencher'!E33</f>
        <v xml:space="preserve">ALINE COSTA DA SILVA ESPINDOLA 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>
        <f>'[1]TCE - ANEXO II - Preencher'!I33</f>
        <v>45200</v>
      </c>
      <c r="H24" s="11" t="str">
        <f>'[1]TCE - ANEXO II - Preencher'!J33</f>
        <v>1 - Plantonista</v>
      </c>
      <c r="I24" s="11">
        <f>'[1]TCE - ANEXO II - Preencher'!K33</f>
        <v>36</v>
      </c>
      <c r="J24" s="13">
        <f>'[1]TCE - ANEXO II - Preencher'!L33</f>
        <v>1330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413.5</v>
      </c>
      <c r="N24" s="13">
        <f>'[1]TCE - ANEXO II - Preencher'!S33</f>
        <v>54.31</v>
      </c>
      <c r="O24" s="14">
        <f>'[1]TCE - ANEXO II - Preencher'!W33</f>
        <v>143.81</v>
      </c>
      <c r="P24" s="13">
        <f>'[1]TCE - ANEXO II - Preencher'!X33</f>
        <v>1654</v>
      </c>
      <c r="R24" s="16"/>
      <c r="S24" s="18">
        <v>44440</v>
      </c>
    </row>
    <row r="25" spans="1:19">
      <c r="A25" s="6">
        <f>IFERROR(VLOOKUP(B25,'[1]DADOS (OCULTAR)'!$Q$3:$S$135,3,0),"")</f>
        <v>9767633000447</v>
      </c>
      <c r="B25" s="7" t="str">
        <f>'[1]TCE - ANEXO II - Preencher'!C34</f>
        <v>HOSPITAL SILVIO MAGALHÃES - CG Nº 019/2022</v>
      </c>
      <c r="C25" s="8"/>
      <c r="D25" s="9" t="str">
        <f>'[1]TCE - ANEXO II - Preencher'!E34</f>
        <v>ALINE GRASIELLE EUDAMIDAS DE CASTRO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322205</v>
      </c>
      <c r="G25" s="12">
        <f>'[1]TCE - ANEXO II - Preencher'!I34</f>
        <v>45200</v>
      </c>
      <c r="H25" s="11" t="str">
        <f>'[1]TCE - ANEXO II - Preencher'!J34</f>
        <v>1 - Plantonista</v>
      </c>
      <c r="I25" s="11">
        <f>'[1]TCE - ANEXO II - Preencher'!K34</f>
        <v>36</v>
      </c>
      <c r="J25" s="13">
        <f>'[1]TCE - ANEXO II - Preencher'!L34</f>
        <v>1330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420.59</v>
      </c>
      <c r="N25" s="13">
        <f>'[1]TCE - ANEXO II - Preencher'!S34</f>
        <v>0</v>
      </c>
      <c r="O25" s="14">
        <f>'[1]TCE - ANEXO II - Preencher'!W34</f>
        <v>144.59</v>
      </c>
      <c r="P25" s="13">
        <f>'[1]TCE - ANEXO II - Preencher'!X34</f>
        <v>1606</v>
      </c>
      <c r="R25" s="16"/>
      <c r="S25" s="18">
        <v>44470</v>
      </c>
    </row>
    <row r="26" spans="1:19">
      <c r="A26" s="6">
        <f>IFERROR(VLOOKUP(B26,'[1]DADOS (OCULTAR)'!$Q$3:$S$135,3,0),"")</f>
        <v>9767633000447</v>
      </c>
      <c r="B26" s="7" t="str">
        <f>'[1]TCE - ANEXO II - Preencher'!C35</f>
        <v>HOSPITAL SILVIO MAGALHÃES - CG Nº 019/2022</v>
      </c>
      <c r="C26" s="8"/>
      <c r="D26" s="9" t="str">
        <f>'[1]TCE - ANEXO II - Preencher'!E35</f>
        <v>ALINE MARIA MARQUES TRINDADE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322205</v>
      </c>
      <c r="G26" s="12">
        <f>'[1]TCE - ANEXO II - Preencher'!I35</f>
        <v>45200</v>
      </c>
      <c r="H26" s="11" t="str">
        <f>'[1]TCE - ANEXO II - Preencher'!J35</f>
        <v>1 - Plantonista</v>
      </c>
      <c r="I26" s="11">
        <f>'[1]TCE - ANEXO II - Preencher'!K35</f>
        <v>36</v>
      </c>
      <c r="J26" s="13">
        <f>'[1]TCE - ANEXO II - Preencher'!L35</f>
        <v>1330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652.75</v>
      </c>
      <c r="N26" s="13">
        <f>'[1]TCE - ANEXO II - Preencher'!S35</f>
        <v>54.31</v>
      </c>
      <c r="O26" s="14">
        <f>'[1]TCE - ANEXO II - Preencher'!W35</f>
        <v>170.06</v>
      </c>
      <c r="P26" s="13">
        <f>'[1]TCE - ANEXO II - Preencher'!X35</f>
        <v>1867</v>
      </c>
      <c r="R26" s="16"/>
      <c r="S26" s="18">
        <v>44501</v>
      </c>
    </row>
    <row r="27" spans="1:19">
      <c r="A27" s="6">
        <f>IFERROR(VLOOKUP(B27,'[1]DADOS (OCULTAR)'!$Q$3:$S$135,3,0),"")</f>
        <v>9767633000447</v>
      </c>
      <c r="B27" s="7" t="str">
        <f>'[1]TCE - ANEXO II - Preencher'!C36</f>
        <v>HOSPITAL SILVIO MAGALHÃES - CG Nº 019/2022</v>
      </c>
      <c r="C27" s="8"/>
      <c r="D27" s="9" t="str">
        <f>'[1]TCE - ANEXO II - Preencher'!E36</f>
        <v>ALISSON ALVES DOS SANTOS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223505</v>
      </c>
      <c r="G27" s="12">
        <f>'[1]TCE - ANEXO II - Preencher'!I36</f>
        <v>45200</v>
      </c>
      <c r="H27" s="11" t="str">
        <f>'[1]TCE - ANEXO II - Preencher'!J36</f>
        <v>1 - Plantonista</v>
      </c>
      <c r="I27" s="11">
        <f>'[1]TCE - ANEXO II - Preencher'!K36</f>
        <v>40</v>
      </c>
      <c r="J27" s="13">
        <f>'[1]TCE - ANEXO II - Preencher'!L36</f>
        <v>2035.36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540.86</v>
      </c>
      <c r="N27" s="13">
        <f>'[1]TCE - ANEXO II - Preencher'!S36</f>
        <v>0</v>
      </c>
      <c r="O27" s="14">
        <f>'[1]TCE - ANEXO II - Preencher'!W36</f>
        <v>215.22</v>
      </c>
      <c r="P27" s="13">
        <f>'[1]TCE - ANEXO II - Preencher'!X36</f>
        <v>2361</v>
      </c>
      <c r="R27" s="16"/>
      <c r="S27" s="18">
        <v>44531</v>
      </c>
    </row>
    <row r="28" spans="1:19">
      <c r="A28" s="6">
        <f>IFERROR(VLOOKUP(B28,'[1]DADOS (OCULTAR)'!$Q$3:$S$135,3,0),"")</f>
        <v>9767633000447</v>
      </c>
      <c r="B28" s="7" t="str">
        <f>'[1]TCE - ANEXO II - Preencher'!C37</f>
        <v>HOSPITAL SILVIO MAGALHÃES - CG Nº 019/2022</v>
      </c>
      <c r="C28" s="8"/>
      <c r="D28" s="9" t="str">
        <f>'[1]TCE - ANEXO II - Preencher'!E37</f>
        <v>ALISSON DE OLIVEIRA MENDES</v>
      </c>
      <c r="E28" s="10" t="str">
        <f>IF('[1]TCE - ANEXO II - Preencher'!G37="4 - Assistência Odontológica","2 - Outros Profissionais da saúde",'[1]TCE - ANEXO II - Preencher'!G37)</f>
        <v>3 - Administrativo</v>
      </c>
      <c r="F28" s="11">
        <f>'[1]TCE - ANEXO II - Preencher'!H37</f>
        <v>411005</v>
      </c>
      <c r="G28" s="12">
        <f>'[1]TCE - ANEXO II - Preencher'!I37</f>
        <v>45200</v>
      </c>
      <c r="H28" s="11" t="str">
        <f>'[1]TCE - ANEXO II - Preencher'!J37</f>
        <v>2 - Diarista</v>
      </c>
      <c r="I28" s="11">
        <f>'[1]TCE - ANEXO II - Preencher'!K37</f>
        <v>44</v>
      </c>
      <c r="J28" s="13">
        <f>'[1]TCE - ANEXO II - Preencher'!L37</f>
        <v>1714.28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0.26</v>
      </c>
      <c r="N28" s="13">
        <f>'[1]TCE - ANEXO II - Preencher'!S37</f>
        <v>0</v>
      </c>
      <c r="O28" s="14">
        <f>'[1]TCE - ANEXO II - Preencher'!W37</f>
        <v>141.54</v>
      </c>
      <c r="P28" s="13">
        <f>'[1]TCE - ANEXO II - Preencher'!X37</f>
        <v>1573</v>
      </c>
      <c r="R28" s="16"/>
      <c r="S28" s="18">
        <v>44562</v>
      </c>
    </row>
    <row r="29" spans="1:19">
      <c r="A29" s="6">
        <f>IFERROR(VLOOKUP(B29,'[1]DADOS (OCULTAR)'!$Q$3:$S$135,3,0),"")</f>
        <v>9767633000447</v>
      </c>
      <c r="B29" s="7" t="str">
        <f>'[1]TCE - ANEXO II - Preencher'!C38</f>
        <v>HOSPITAL SILVIO MAGALHÃES - CG Nº 019/2022</v>
      </c>
      <c r="C29" s="8"/>
      <c r="D29" s="9" t="str">
        <f>'[1]TCE - ANEXO II - Preencher'!E38</f>
        <v>ALMIR FERNANDES DA SILVA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513505</v>
      </c>
      <c r="G29" s="12">
        <f>'[1]TCE - ANEXO II - Preencher'!I38</f>
        <v>45200</v>
      </c>
      <c r="H29" s="11" t="str">
        <f>'[1]TCE - ANEXO II - Preencher'!J38</f>
        <v>1 - Plantonista</v>
      </c>
      <c r="I29" s="11">
        <f>'[1]TCE - ANEXO II - Preencher'!K38</f>
        <v>36</v>
      </c>
      <c r="J29" s="13">
        <f>'[1]TCE - ANEXO II - Preencher'!L38</f>
        <v>1320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312.55</v>
      </c>
      <c r="N29" s="13">
        <f>'[1]TCE - ANEXO II - Preencher'!S38</f>
        <v>0</v>
      </c>
      <c r="O29" s="14">
        <f>'[1]TCE - ANEXO II - Preencher'!W38</f>
        <v>457.55</v>
      </c>
      <c r="P29" s="13">
        <f>'[1]TCE - ANEXO II - Preencher'!X38</f>
        <v>1175</v>
      </c>
      <c r="R29" s="16"/>
      <c r="S29" s="18">
        <v>44593</v>
      </c>
    </row>
    <row r="30" spans="1:19">
      <c r="A30" s="6">
        <f>IFERROR(VLOOKUP(B30,'[1]DADOS (OCULTAR)'!$Q$3:$S$135,3,0),"")</f>
        <v>9767633000447</v>
      </c>
      <c r="B30" s="7" t="str">
        <f>'[1]TCE - ANEXO II - Preencher'!C39</f>
        <v>HOSPITAL SILVIO MAGALHÃES - CG Nº 019/2022</v>
      </c>
      <c r="C30" s="8"/>
      <c r="D30" s="9" t="str">
        <f>'[1]TCE - ANEXO II - Preencher'!E39</f>
        <v>ALMIR ROGERIO FERREIRA DOS SANTOS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517410</v>
      </c>
      <c r="G30" s="12">
        <f>'[1]TCE - ANEXO II - Preencher'!I39</f>
        <v>45200</v>
      </c>
      <c r="H30" s="11" t="str">
        <f>'[1]TCE - ANEXO II - Preencher'!J39</f>
        <v>1 - Plantonista</v>
      </c>
      <c r="I30" s="11">
        <f>'[1]TCE - ANEXO II - Preencher'!K39</f>
        <v>36</v>
      </c>
      <c r="J30" s="13">
        <f>'[1]TCE - ANEXO II - Preencher'!L39</f>
        <v>1320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451.93</v>
      </c>
      <c r="N30" s="13">
        <f>'[1]TCE - ANEXO II - Preencher'!S39</f>
        <v>0</v>
      </c>
      <c r="O30" s="14">
        <f>'[1]TCE - ANEXO II - Preencher'!W39</f>
        <v>727.93</v>
      </c>
      <c r="P30" s="13">
        <f>'[1]TCE - ANEXO II - Preencher'!X39</f>
        <v>1044</v>
      </c>
      <c r="R30" s="16"/>
      <c r="S30" s="18">
        <v>44621</v>
      </c>
    </row>
    <row r="31" spans="1:19">
      <c r="A31" s="6">
        <f>IFERROR(VLOOKUP(B31,'[1]DADOS (OCULTAR)'!$Q$3:$S$135,3,0),"")</f>
        <v>9767633000447</v>
      </c>
      <c r="B31" s="7" t="str">
        <f>'[1]TCE - ANEXO II - Preencher'!C40</f>
        <v>HOSPITAL SILVIO MAGALHÃES - CG Nº 019/2022</v>
      </c>
      <c r="C31" s="8"/>
      <c r="D31" s="9" t="str">
        <f>'[1]TCE - ANEXO II - Preencher'!E40</f>
        <v>ALUIZIO PEREIRA DA SILVA JUNIOR</v>
      </c>
      <c r="E31" s="10" t="str">
        <f>IF('[1]TCE - ANEXO II - Preencher'!G40="4 - Assistência Odontológica","2 - Outros Profissionais da saúde",'[1]TCE - ANEXO II - Preencher'!G40)</f>
        <v>3 - Administrativo</v>
      </c>
      <c r="F31" s="11">
        <f>'[1]TCE - ANEXO II - Preencher'!H40</f>
        <v>517410</v>
      </c>
      <c r="G31" s="12">
        <f>'[1]TCE - ANEXO II - Preencher'!I40</f>
        <v>45200</v>
      </c>
      <c r="H31" s="11" t="str">
        <f>'[1]TCE - ANEXO II - Preencher'!J40</f>
        <v>1 - Plantonista</v>
      </c>
      <c r="I31" s="11">
        <f>'[1]TCE - ANEXO II - Preencher'!K40</f>
        <v>36</v>
      </c>
      <c r="J31" s="13">
        <f>'[1]TCE - ANEXO II - Preencher'!L40</f>
        <v>44</v>
      </c>
      <c r="K31" s="13">
        <f>'[1]TCE - ANEXO II - Preencher'!P40</f>
        <v>2016.31</v>
      </c>
      <c r="L31" s="13">
        <f>'[1]TCE - ANEXO II - Preencher'!Q40</f>
        <v>0</v>
      </c>
      <c r="M31" s="13">
        <f>'[1]TCE - ANEXO II - Preencher'!R40</f>
        <v>8.7899999999999991</v>
      </c>
      <c r="N31" s="13">
        <f>'[1]TCE - ANEXO II - Preencher'!S40</f>
        <v>0</v>
      </c>
      <c r="O31" s="14">
        <f>'[1]TCE - ANEXO II - Preencher'!W40</f>
        <v>2021.1</v>
      </c>
      <c r="P31" s="13">
        <f>'[1]TCE - ANEXO II - Preencher'!X40</f>
        <v>48</v>
      </c>
      <c r="R31" s="16"/>
      <c r="S31" s="18">
        <v>44652</v>
      </c>
    </row>
    <row r="32" spans="1:19">
      <c r="A32" s="6">
        <f>IFERROR(VLOOKUP(B32,'[1]DADOS (OCULTAR)'!$Q$3:$S$135,3,0),"")</f>
        <v>9767633000447</v>
      </c>
      <c r="B32" s="7" t="str">
        <f>'[1]TCE - ANEXO II - Preencher'!C41</f>
        <v>HOSPITAL SILVIO MAGALHÃES - CG Nº 019/2022</v>
      </c>
      <c r="C32" s="8"/>
      <c r="D32" s="9" t="str">
        <f>'[1]TCE - ANEXO II - Preencher'!E41</f>
        <v>AMANDA KAROLINE SILVA OLIVEIRA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322205</v>
      </c>
      <c r="G32" s="12">
        <f>'[1]TCE - ANEXO II - Preencher'!I41</f>
        <v>45200</v>
      </c>
      <c r="H32" s="11" t="str">
        <f>'[1]TCE - ANEXO II - Preencher'!J41</f>
        <v>1 - Plantonista</v>
      </c>
      <c r="I32" s="11">
        <f>'[1]TCE - ANEXO II - Preencher'!K41</f>
        <v>36</v>
      </c>
      <c r="J32" s="13">
        <f>'[1]TCE - ANEXO II - Preencher'!L41</f>
        <v>1330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585.42999999999995</v>
      </c>
      <c r="N32" s="13">
        <f>'[1]TCE - ANEXO II - Preencher'!S41</f>
        <v>54.31</v>
      </c>
      <c r="O32" s="14">
        <f>'[1]TCE - ANEXO II - Preencher'!W41</f>
        <v>164.74</v>
      </c>
      <c r="P32" s="13">
        <f>'[1]TCE - ANEXO II - Preencher'!X41</f>
        <v>1804.9999999999998</v>
      </c>
      <c r="R32" s="16"/>
      <c r="S32" s="18">
        <v>44682</v>
      </c>
    </row>
    <row r="33" spans="1:19">
      <c r="A33" s="6">
        <f>IFERROR(VLOOKUP(B33,'[1]DADOS (OCULTAR)'!$Q$3:$S$135,3,0),"")</f>
        <v>9767633000447</v>
      </c>
      <c r="B33" s="7" t="str">
        <f>'[1]TCE - ANEXO II - Preencher'!C42</f>
        <v>HOSPITAL SILVIO MAGALHÃES - CG Nº 019/2022</v>
      </c>
      <c r="C33" s="8"/>
      <c r="D33" s="9" t="str">
        <f>'[1]TCE - ANEXO II - Preencher'!E42</f>
        <v>AMANDA THAIS DE ALMEIDA LINS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322205</v>
      </c>
      <c r="G33" s="12">
        <f>'[1]TCE - ANEXO II - Preencher'!I42</f>
        <v>45200</v>
      </c>
      <c r="H33" s="11" t="str">
        <f>'[1]TCE - ANEXO II - Preencher'!J42</f>
        <v>1 - Plantonista</v>
      </c>
      <c r="I33" s="11">
        <f>'[1]TCE - ANEXO II - Preencher'!K42</f>
        <v>36</v>
      </c>
      <c r="J33" s="13">
        <f>'[1]TCE - ANEXO II - Preencher'!L42</f>
        <v>1330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354.12</v>
      </c>
      <c r="N33" s="13">
        <f>'[1]TCE - ANEXO II - Preencher'!S42</f>
        <v>0</v>
      </c>
      <c r="O33" s="14">
        <f>'[1]TCE - ANEXO II - Preencher'!W42</f>
        <v>139.12</v>
      </c>
      <c r="P33" s="13">
        <f>'[1]TCE - ANEXO II - Preencher'!X42</f>
        <v>1545</v>
      </c>
      <c r="R33" s="16"/>
      <c r="S33" s="18">
        <v>44713</v>
      </c>
    </row>
    <row r="34" spans="1:19">
      <c r="A34" s="6">
        <f>IFERROR(VLOOKUP(B34,'[1]DADOS (OCULTAR)'!$Q$3:$S$135,3,0),"")</f>
        <v>9767633000447</v>
      </c>
      <c r="B34" s="7" t="str">
        <f>'[1]TCE - ANEXO II - Preencher'!C43</f>
        <v>HOSPITAL SILVIO MAGALHÃES - CG Nº 019/2022</v>
      </c>
      <c r="C34" s="8"/>
      <c r="D34" s="9" t="str">
        <f>'[1]TCE - ANEXO II - Preencher'!E43</f>
        <v>AMARO INACIO DA SILVA JUNIOR</v>
      </c>
      <c r="E34" s="10" t="str">
        <f>IF('[1]TCE - ANEXO II - Preencher'!G43="4 - Assistência Odontológica","2 - Outros Profissionais da saúde",'[1]TCE - ANEXO II - Preencher'!G43)</f>
        <v>3 - Administrativo</v>
      </c>
      <c r="F34" s="11">
        <f>'[1]TCE - ANEXO II - Preencher'!H43</f>
        <v>515110</v>
      </c>
      <c r="G34" s="12">
        <f>'[1]TCE - ANEXO II - Preencher'!I43</f>
        <v>45200</v>
      </c>
      <c r="H34" s="11" t="str">
        <f>'[1]TCE - ANEXO II - Preencher'!J43</f>
        <v>1 - Plantonista</v>
      </c>
      <c r="I34" s="11">
        <f>'[1]TCE - ANEXO II - Preencher'!K43</f>
        <v>36</v>
      </c>
      <c r="J34" s="13">
        <f>'[1]TCE - ANEXO II - Preencher'!L43</f>
        <v>1320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497.66</v>
      </c>
      <c r="N34" s="13">
        <f>'[1]TCE - ANEXO II - Preencher'!S43</f>
        <v>0</v>
      </c>
      <c r="O34" s="14">
        <f>'[1]TCE - ANEXO II - Preencher'!W43</f>
        <v>439.66</v>
      </c>
      <c r="P34" s="13">
        <f>'[1]TCE - ANEXO II - Preencher'!X43</f>
        <v>1378</v>
      </c>
      <c r="R34" s="16"/>
      <c r="S34" s="18">
        <v>44743</v>
      </c>
    </row>
    <row r="35" spans="1:19">
      <c r="A35" s="6">
        <f>IFERROR(VLOOKUP(B35,'[1]DADOS (OCULTAR)'!$Q$3:$S$135,3,0),"")</f>
        <v>9767633000447</v>
      </c>
      <c r="B35" s="7" t="str">
        <f>'[1]TCE - ANEXO II - Preencher'!C44</f>
        <v>HOSPITAL SILVIO MAGALHÃES - CG Nº 019/2022</v>
      </c>
      <c r="C35" s="8"/>
      <c r="D35" s="9" t="str">
        <f>'[1]TCE - ANEXO II - Preencher'!E44</f>
        <v>ANA CAROLINA DA SILVA</v>
      </c>
      <c r="E35" s="10" t="str">
        <f>IF('[1]TCE - ANEXO II - Preencher'!G44="4 - Assistência Odontológica","2 - Outros Profissionais da saúde",'[1]TCE - ANEXO II - Preencher'!G44)</f>
        <v>3 - Administrativo</v>
      </c>
      <c r="F35" s="11">
        <f>'[1]TCE - ANEXO II - Preencher'!H44</f>
        <v>411005</v>
      </c>
      <c r="G35" s="12">
        <f>'[1]TCE - ANEXO II - Preencher'!I44</f>
        <v>45200</v>
      </c>
      <c r="H35" s="11" t="str">
        <f>'[1]TCE - ANEXO II - Preencher'!J44</f>
        <v>2 - Diarista</v>
      </c>
      <c r="I35" s="11">
        <f>'[1]TCE - ANEXO II - Preencher'!K44</f>
        <v>44</v>
      </c>
      <c r="J35" s="13">
        <f>'[1]TCE - ANEXO II - Preencher'!L44</f>
        <v>66.19</v>
      </c>
      <c r="K35" s="13">
        <f>'[1]TCE - ANEXO II - Preencher'!P44</f>
        <v>2912.41</v>
      </c>
      <c r="L35" s="13">
        <f>'[1]TCE - ANEXO II - Preencher'!Q44</f>
        <v>0</v>
      </c>
      <c r="M35" s="13">
        <f>'[1]TCE - ANEXO II - Preencher'!R44</f>
        <v>7.15</v>
      </c>
      <c r="N35" s="13">
        <f>'[1]TCE - ANEXO II - Preencher'!S44</f>
        <v>0</v>
      </c>
      <c r="O35" s="14">
        <f>'[1]TCE - ANEXO II - Preencher'!W44</f>
        <v>2921.75</v>
      </c>
      <c r="P35" s="13">
        <f>'[1]TCE - ANEXO II - Preencher'!X44</f>
        <v>64</v>
      </c>
      <c r="R35" s="16"/>
      <c r="S35" s="18">
        <v>44774</v>
      </c>
    </row>
    <row r="36" spans="1:19">
      <c r="A36" s="6">
        <f>IFERROR(VLOOKUP(B36,'[1]DADOS (OCULTAR)'!$Q$3:$S$135,3,0),"")</f>
        <v>9767633000447</v>
      </c>
      <c r="B36" s="7" t="str">
        <f>'[1]TCE - ANEXO II - Preencher'!C45</f>
        <v>HOSPITAL SILVIO MAGALHÃES - CG Nº 019/2022</v>
      </c>
      <c r="C36" s="8"/>
      <c r="D36" s="9" t="str">
        <f>'[1]TCE - ANEXO II - Preencher'!E45</f>
        <v>ANA CAROLINA SANTOS MARTINS</v>
      </c>
      <c r="E36" s="10" t="str">
        <f>IF('[1]TCE - ANEXO II - Preencher'!G45="4 - Assistência Odontológica","2 - Outros Profissionais da saúde",'[1]TCE - ANEXO II - Preencher'!G45)</f>
        <v>3 - Administrativo</v>
      </c>
      <c r="F36" s="11">
        <f>'[1]TCE - ANEXO II - Preencher'!H45</f>
        <v>131205</v>
      </c>
      <c r="G36" s="12">
        <f>'[1]TCE - ANEXO II - Preencher'!I45</f>
        <v>45200</v>
      </c>
      <c r="H36" s="11" t="str">
        <f>'[1]TCE - ANEXO II - Preencher'!J45</f>
        <v>2 - Diarista</v>
      </c>
      <c r="I36" s="11">
        <f>'[1]TCE - ANEXO II - Preencher'!K45</f>
        <v>44</v>
      </c>
      <c r="J36" s="13">
        <f>'[1]TCE - ANEXO II - Preencher'!L45</f>
        <v>23564.62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2357.14</v>
      </c>
      <c r="N36" s="13">
        <f>'[1]TCE - ANEXO II - Preencher'!S45</f>
        <v>0</v>
      </c>
      <c r="O36" s="14">
        <f>'[1]TCE - ANEXO II - Preencher'!W45</f>
        <v>6856.76</v>
      </c>
      <c r="P36" s="13">
        <f>'[1]TCE - ANEXO II - Preencher'!X45</f>
        <v>19065</v>
      </c>
      <c r="R36" s="16"/>
      <c r="S36" s="18">
        <v>44805</v>
      </c>
    </row>
    <row r="37" spans="1:19">
      <c r="A37" s="6">
        <f>IFERROR(VLOOKUP(B37,'[1]DADOS (OCULTAR)'!$Q$3:$S$135,3,0),"")</f>
        <v>9767633000447</v>
      </c>
      <c r="B37" s="7" t="str">
        <f>'[1]TCE - ANEXO II - Preencher'!C46</f>
        <v>HOSPITAL SILVIO MAGALHÃES - CG Nº 019/2022</v>
      </c>
      <c r="C37" s="8"/>
      <c r="D37" s="9" t="str">
        <f>'[1]TCE - ANEXO II - Preencher'!E46</f>
        <v>ANA CLAUDIA CAVALCANTI DE MELO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>
        <f>'[1]TCE - ANEXO II - Preencher'!H46</f>
        <v>322205</v>
      </c>
      <c r="G37" s="12">
        <f>'[1]TCE - ANEXO II - Preencher'!I46</f>
        <v>45200</v>
      </c>
      <c r="H37" s="11" t="str">
        <f>'[1]TCE - ANEXO II - Preencher'!J46</f>
        <v>1 - Plantonista</v>
      </c>
      <c r="I37" s="11">
        <f>'[1]TCE - ANEXO II - Preencher'!K46</f>
        <v>40</v>
      </c>
      <c r="J37" s="13">
        <f>'[1]TCE - ANEXO II - Preencher'!L46</f>
        <v>1330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487.39</v>
      </c>
      <c r="N37" s="13">
        <f>'[1]TCE - ANEXO II - Preencher'!S46</f>
        <v>0</v>
      </c>
      <c r="O37" s="14">
        <f>'[1]TCE - ANEXO II - Preencher'!W46</f>
        <v>185.39</v>
      </c>
      <c r="P37" s="13">
        <f>'[1]TCE - ANEXO II - Preencher'!X46</f>
        <v>1632</v>
      </c>
      <c r="R37" s="16"/>
      <c r="S37" s="18">
        <v>44835</v>
      </c>
    </row>
    <row r="38" spans="1:19">
      <c r="A38" s="6">
        <f>IFERROR(VLOOKUP(B38,'[1]DADOS (OCULTAR)'!$Q$3:$S$135,3,0),"")</f>
        <v>9767633000447</v>
      </c>
      <c r="B38" s="7" t="str">
        <f>'[1]TCE - ANEXO II - Preencher'!C47</f>
        <v>HOSPITAL SILVIO MAGALHÃES - CG Nº 019/2022</v>
      </c>
      <c r="C38" s="8"/>
      <c r="D38" s="9" t="str">
        <f>'[1]TCE - ANEXO II - Preencher'!E47</f>
        <v>ANA CLECIA DOMINGOS ROMAO SILVA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322205</v>
      </c>
      <c r="G38" s="12">
        <f>'[1]TCE - ANEXO II - Preencher'!I47</f>
        <v>45200</v>
      </c>
      <c r="H38" s="11" t="str">
        <f>'[1]TCE - ANEXO II - Preencher'!J47</f>
        <v>1 - Plantonista</v>
      </c>
      <c r="I38" s="11">
        <f>'[1]TCE - ANEXO II - Preencher'!K47</f>
        <v>36</v>
      </c>
      <c r="J38" s="13">
        <f>'[1]TCE - ANEXO II - Preencher'!L47</f>
        <v>1330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578.75</v>
      </c>
      <c r="N38" s="13">
        <f>'[1]TCE - ANEXO II - Preencher'!S47</f>
        <v>0</v>
      </c>
      <c r="O38" s="14">
        <f>'[1]TCE - ANEXO II - Preencher'!W47</f>
        <v>158.75</v>
      </c>
      <c r="P38" s="13">
        <f>'[1]TCE - ANEXO II - Preencher'!X47</f>
        <v>1750</v>
      </c>
      <c r="R38" s="16"/>
      <c r="S38" s="18">
        <v>44866</v>
      </c>
    </row>
    <row r="39" spans="1:19">
      <c r="A39" s="6">
        <f>IFERROR(VLOOKUP(B39,'[1]DADOS (OCULTAR)'!$Q$3:$S$135,3,0),"")</f>
        <v>9767633000447</v>
      </c>
      <c r="B39" s="7" t="str">
        <f>'[1]TCE - ANEXO II - Preencher'!C48</f>
        <v>HOSPITAL SILVIO MAGALHÃES - CG Nº 019/2022</v>
      </c>
      <c r="C39" s="8"/>
      <c r="D39" s="9" t="str">
        <f>'[1]TCE - ANEXO II - Preencher'!E48</f>
        <v>ANA CRISTINA PESSOA DAS NEVES</v>
      </c>
      <c r="E39" s="10" t="str">
        <f>IF('[1]TCE - ANEXO II - Preencher'!G48="4 - Assistência Odontológica","2 - Outros Profissionais da saúde",'[1]TCE - ANEXO II - Preencher'!G48)</f>
        <v>3 - Administrativo</v>
      </c>
      <c r="F39" s="11">
        <f>'[1]TCE - ANEXO II - Preencher'!H48</f>
        <v>142340</v>
      </c>
      <c r="G39" s="12">
        <f>'[1]TCE - ANEXO II - Preencher'!I48</f>
        <v>45200</v>
      </c>
      <c r="H39" s="11" t="str">
        <f>'[1]TCE - ANEXO II - Preencher'!J48</f>
        <v>2 - Diarista</v>
      </c>
      <c r="I39" s="11">
        <f>'[1]TCE - ANEXO II - Preencher'!K48</f>
        <v>44</v>
      </c>
      <c r="J39" s="13">
        <f>'[1]TCE - ANEXO II - Preencher'!L48</f>
        <v>2571.48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257.89999999999998</v>
      </c>
      <c r="N39" s="13">
        <f>'[1]TCE - ANEXO II - Preencher'!S48</f>
        <v>0</v>
      </c>
      <c r="O39" s="14">
        <f>'[1]TCE - ANEXO II - Preencher'!W48</f>
        <v>263.38</v>
      </c>
      <c r="P39" s="13">
        <f>'[1]TCE - ANEXO II - Preencher'!X48</f>
        <v>2566</v>
      </c>
      <c r="R39" s="16"/>
      <c r="S39" s="18">
        <v>44896</v>
      </c>
    </row>
    <row r="40" spans="1:19">
      <c r="A40" s="6">
        <f>IFERROR(VLOOKUP(B40,'[1]DADOS (OCULTAR)'!$Q$3:$S$135,3,0),"")</f>
        <v>9767633000447</v>
      </c>
      <c r="B40" s="7" t="str">
        <f>'[1]TCE - ANEXO II - Preencher'!C49</f>
        <v>HOSPITAL SILVIO MAGALHÃES - CG Nº 019/2022</v>
      </c>
      <c r="C40" s="8"/>
      <c r="D40" s="9" t="str">
        <f>'[1]TCE - ANEXO II - Preencher'!E49</f>
        <v>ANA PAULA AUGUSTO DA SILVA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>
        <f>'[1]TCE - ANEXO II - Preencher'!H49</f>
        <v>322205</v>
      </c>
      <c r="G40" s="12">
        <f>'[1]TCE - ANEXO II - Preencher'!I49</f>
        <v>45200</v>
      </c>
      <c r="H40" s="11" t="str">
        <f>'[1]TCE - ANEXO II - Preencher'!J49</f>
        <v>1 - Plantonista</v>
      </c>
      <c r="I40" s="11">
        <f>'[1]TCE - ANEXO II - Preencher'!K49</f>
        <v>36</v>
      </c>
      <c r="J40" s="13">
        <f>'[1]TCE - ANEXO II - Preencher'!L49</f>
        <v>1330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480.17</v>
      </c>
      <c r="N40" s="13">
        <f>'[1]TCE - ANEXO II - Preencher'!S49</f>
        <v>0</v>
      </c>
      <c r="O40" s="14">
        <f>'[1]TCE - ANEXO II - Preencher'!W49</f>
        <v>145.16999999999999</v>
      </c>
      <c r="P40" s="13">
        <f>'[1]TCE - ANEXO II - Preencher'!X49</f>
        <v>1665</v>
      </c>
      <c r="R40" s="16"/>
      <c r="S40" s="18">
        <v>44927</v>
      </c>
    </row>
    <row r="41" spans="1:19">
      <c r="A41" s="6">
        <f>IFERROR(VLOOKUP(B41,'[1]DADOS (OCULTAR)'!$Q$3:$S$135,3,0),"")</f>
        <v>9767633000447</v>
      </c>
      <c r="B41" s="7" t="str">
        <f>'[1]TCE - ANEXO II - Preencher'!C50</f>
        <v>HOSPITAL SILVIO MAGALHÃES - CG Nº 019/2022</v>
      </c>
      <c r="C41" s="8"/>
      <c r="D41" s="9" t="str">
        <f>'[1]TCE - ANEXO II - Preencher'!E50</f>
        <v>ANA PAULA DA CONCEICAO DOS SANTOS</v>
      </c>
      <c r="E41" s="10" t="str">
        <f>IF('[1]TCE - ANEXO II - Preencher'!G50="4 - Assistência Odontológica","2 - Outros Profissionais da saúde",'[1]TCE - ANEXO II - Preencher'!G50)</f>
        <v>3 - Administrativo</v>
      </c>
      <c r="F41" s="11">
        <f>'[1]TCE - ANEXO II - Preencher'!H50</f>
        <v>521130</v>
      </c>
      <c r="G41" s="12">
        <f>'[1]TCE - ANEXO II - Preencher'!I50</f>
        <v>45200</v>
      </c>
      <c r="H41" s="11" t="str">
        <f>'[1]TCE - ANEXO II - Preencher'!J50</f>
        <v>1 - Plantonista</v>
      </c>
      <c r="I41" s="11">
        <f>'[1]TCE - ANEXO II - Preencher'!K50</f>
        <v>36</v>
      </c>
      <c r="J41" s="13">
        <f>'[1]TCE - ANEXO II - Preencher'!L50</f>
        <v>1320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192.55</v>
      </c>
      <c r="N41" s="13">
        <f>'[1]TCE - ANEXO II - Preencher'!S50</f>
        <v>0</v>
      </c>
      <c r="O41" s="14">
        <f>'[1]TCE - ANEXO II - Preencher'!W50</f>
        <v>123.55</v>
      </c>
      <c r="P41" s="13">
        <f>'[1]TCE - ANEXO II - Preencher'!X50</f>
        <v>1389</v>
      </c>
      <c r="R41" s="16"/>
      <c r="S41" s="18">
        <v>44958</v>
      </c>
    </row>
    <row r="42" spans="1:19">
      <c r="A42" s="6">
        <f>IFERROR(VLOOKUP(B42,'[1]DADOS (OCULTAR)'!$Q$3:$S$135,3,0),"")</f>
        <v>9767633000447</v>
      </c>
      <c r="B42" s="7" t="str">
        <f>'[1]TCE - ANEXO II - Preencher'!C51</f>
        <v>HOSPITAL SILVIO MAGALHÃES - CG Nº 019/2022</v>
      </c>
      <c r="C42" s="8"/>
      <c r="D42" s="9" t="str">
        <f>'[1]TCE - ANEXO II - Preencher'!E51</f>
        <v>ANA PAULA DA SILVA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322205</v>
      </c>
      <c r="G42" s="12">
        <f>'[1]TCE - ANEXO II - Preencher'!I51</f>
        <v>45200</v>
      </c>
      <c r="H42" s="11" t="str">
        <f>'[1]TCE - ANEXO II - Preencher'!J51</f>
        <v>1 - Plantonista</v>
      </c>
      <c r="I42" s="11">
        <f>'[1]TCE - ANEXO II - Preencher'!K51</f>
        <v>36</v>
      </c>
      <c r="J42" s="13">
        <f>'[1]TCE - ANEXO II - Preencher'!L51</f>
        <v>1330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718.69</v>
      </c>
      <c r="N42" s="13">
        <f>'[1]TCE - ANEXO II - Preencher'!S51</f>
        <v>54.31</v>
      </c>
      <c r="O42" s="14">
        <f>'[1]TCE - ANEXO II - Preencher'!W51</f>
        <v>177</v>
      </c>
      <c r="P42" s="13">
        <f>'[1]TCE - ANEXO II - Preencher'!X51</f>
        <v>1926</v>
      </c>
      <c r="R42" s="16"/>
      <c r="S42" s="18">
        <v>44986</v>
      </c>
    </row>
    <row r="43" spans="1:19">
      <c r="A43" s="6">
        <f>IFERROR(VLOOKUP(B43,'[1]DADOS (OCULTAR)'!$Q$3:$S$135,3,0),"")</f>
        <v>9767633000447</v>
      </c>
      <c r="B43" s="7" t="str">
        <f>'[1]TCE - ANEXO II - Preencher'!C52</f>
        <v>HOSPITAL SILVIO MAGALHÃES - CG Nº 019/2022</v>
      </c>
      <c r="C43" s="8"/>
      <c r="D43" s="9" t="str">
        <f>'[1]TCE - ANEXO II - Preencher'!E52</f>
        <v>ANA PAULA DA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>
        <f>'[1]TCE - ANEXO II - Preencher'!I52</f>
        <v>45200</v>
      </c>
      <c r="H43" s="11" t="str">
        <f>'[1]TCE - ANEXO II - Preencher'!J52</f>
        <v>1 - Plantonista</v>
      </c>
      <c r="I43" s="11">
        <f>'[1]TCE - ANEXO II - Preencher'!K52</f>
        <v>36</v>
      </c>
      <c r="J43" s="13">
        <f>'[1]TCE - ANEXO II - Preencher'!L52</f>
        <v>1330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711.99</v>
      </c>
      <c r="N43" s="13">
        <f>'[1]TCE - ANEXO II - Preencher'!S52</f>
        <v>0</v>
      </c>
      <c r="O43" s="14">
        <f>'[1]TCE - ANEXO II - Preencher'!W52</f>
        <v>527.99</v>
      </c>
      <c r="P43" s="13">
        <f>'[1]TCE - ANEXO II - Preencher'!X52</f>
        <v>1514</v>
      </c>
      <c r="R43" s="16"/>
      <c r="S43" s="18">
        <v>45017</v>
      </c>
    </row>
    <row r="44" spans="1:19">
      <c r="A44" s="6">
        <f>IFERROR(VLOOKUP(B44,'[1]DADOS (OCULTAR)'!$Q$3:$S$135,3,0),"")</f>
        <v>9767633000447</v>
      </c>
      <c r="B44" s="7" t="str">
        <f>'[1]TCE - ANEXO II - Preencher'!C53</f>
        <v>HOSPITAL SILVIO MAGALHÃES - CG Nº 019/2022</v>
      </c>
      <c r="C44" s="8"/>
      <c r="D44" s="9" t="str">
        <f>'[1]TCE - ANEXO II - Preencher'!E53</f>
        <v>ANA PAULA DOS SANTOS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322205</v>
      </c>
      <c r="G44" s="12">
        <f>'[1]TCE - ANEXO II - Preencher'!I53</f>
        <v>45200</v>
      </c>
      <c r="H44" s="11" t="str">
        <f>'[1]TCE - ANEXO II - Preencher'!J53</f>
        <v>1 - Plantonista</v>
      </c>
      <c r="I44" s="11">
        <f>'[1]TCE - ANEXO II - Preencher'!K53</f>
        <v>36</v>
      </c>
      <c r="J44" s="13">
        <f>'[1]TCE - ANEXO II - Preencher'!L53</f>
        <v>1330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578.23</v>
      </c>
      <c r="N44" s="13">
        <f>'[1]TCE - ANEXO II - Preencher'!S53</f>
        <v>0</v>
      </c>
      <c r="O44" s="14">
        <f>'[1]TCE - ANEXO II - Preencher'!W53</f>
        <v>159.22999999999999</v>
      </c>
      <c r="P44" s="13">
        <f>'[1]TCE - ANEXO II - Preencher'!X53</f>
        <v>1749</v>
      </c>
      <c r="R44" s="16"/>
      <c r="S44" s="18">
        <v>45047</v>
      </c>
    </row>
    <row r="45" spans="1:19">
      <c r="A45" s="6">
        <f>IFERROR(VLOOKUP(B45,'[1]DADOS (OCULTAR)'!$Q$3:$S$135,3,0),"")</f>
        <v>9767633000447</v>
      </c>
      <c r="B45" s="7" t="str">
        <f>'[1]TCE - ANEXO II - Preencher'!C54</f>
        <v>HOSPITAL SILVIO MAGALHÃES - CG Nº 019/2022</v>
      </c>
      <c r="C45" s="8"/>
      <c r="D45" s="9" t="str">
        <f>'[1]TCE - ANEXO II - Preencher'!E54</f>
        <v xml:space="preserve">ANA PAULA FIRMINO DA SILVA </v>
      </c>
      <c r="E45" s="10" t="str">
        <f>IF('[1]TCE - ANEXO II - Preencher'!G54="4 - Assistência Odontológica","2 - Outros Profissionais da saúde",'[1]TCE - ANEXO II - Preencher'!G54)</f>
        <v>3 - Administrativo</v>
      </c>
      <c r="F45" s="11">
        <f>'[1]TCE - ANEXO II - Preencher'!H54</f>
        <v>413115</v>
      </c>
      <c r="G45" s="12">
        <f>'[1]TCE - ANEXO II - Preencher'!I54</f>
        <v>45200</v>
      </c>
      <c r="H45" s="11" t="str">
        <f>'[1]TCE - ANEXO II - Preencher'!J54</f>
        <v>2 - Diarista</v>
      </c>
      <c r="I45" s="11">
        <f>'[1]TCE - ANEXO II - Preencher'!K54</f>
        <v>44</v>
      </c>
      <c r="J45" s="13">
        <f>'[1]TCE - ANEXO II - Preencher'!L54</f>
        <v>70.19</v>
      </c>
      <c r="K45" s="13">
        <f>'[1]TCE - ANEXO II - Preencher'!P54</f>
        <v>2955.85</v>
      </c>
      <c r="L45" s="13">
        <f>'[1]TCE - ANEXO II - Preencher'!Q54</f>
        <v>0</v>
      </c>
      <c r="M45" s="13">
        <f>'[1]TCE - ANEXO II - Preencher'!R54</f>
        <v>7.85</v>
      </c>
      <c r="N45" s="13">
        <f>'[1]TCE - ANEXO II - Preencher'!S54</f>
        <v>0</v>
      </c>
      <c r="O45" s="14">
        <f>'[1]TCE - ANEXO II - Preencher'!W54</f>
        <v>2965.89</v>
      </c>
      <c r="P45" s="13">
        <f>'[1]TCE - ANEXO II - Preencher'!X54</f>
        <v>68</v>
      </c>
      <c r="S45" s="18">
        <v>45078</v>
      </c>
    </row>
    <row r="46" spans="1:19">
      <c r="A46" s="6">
        <f>IFERROR(VLOOKUP(B46,'[1]DADOS (OCULTAR)'!$Q$3:$S$135,3,0),"")</f>
        <v>9767633000447</v>
      </c>
      <c r="B46" s="7" t="str">
        <f>'[1]TCE - ANEXO II - Preencher'!C55</f>
        <v>HOSPITAL SILVIO MAGALHÃES - CG Nº 019/2022</v>
      </c>
      <c r="C46" s="8"/>
      <c r="D46" s="9" t="str">
        <f>'[1]TCE - ANEXO II - Preencher'!E55</f>
        <v>ANAALICI IZABELE GOMES DA SILVA</v>
      </c>
      <c r="E46" s="10" t="str">
        <f>IF('[1]TCE - ANEXO II - Preencher'!G55="4 - Assistência Odontológica","2 - Outros Profissionais da saúde",'[1]TCE - ANEXO II - Preencher'!G55)</f>
        <v>3 - Administrativo</v>
      </c>
      <c r="F46" s="11">
        <f>'[1]TCE - ANEXO II - Preencher'!H55</f>
        <v>422110</v>
      </c>
      <c r="G46" s="12">
        <f>'[1]TCE - ANEXO II - Preencher'!I55</f>
        <v>45200</v>
      </c>
      <c r="H46" s="11" t="str">
        <f>'[1]TCE - ANEXO II - Preencher'!J55</f>
        <v>1 - Plantonista</v>
      </c>
      <c r="I46" s="11">
        <f>'[1]TCE - ANEXO II - Preencher'!K55</f>
        <v>36</v>
      </c>
      <c r="J46" s="13">
        <f>'[1]TCE - ANEXO II - Preencher'!L55</f>
        <v>1320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126.7</v>
      </c>
      <c r="N46" s="13">
        <f>'[1]TCE - ANEXO II - Preencher'!S55</f>
        <v>0</v>
      </c>
      <c r="O46" s="14">
        <f>'[1]TCE - ANEXO II - Preencher'!W55</f>
        <v>117.7</v>
      </c>
      <c r="P46" s="13">
        <f>'[1]TCE - ANEXO II - Preencher'!X55</f>
        <v>1329</v>
      </c>
      <c r="S46" s="18">
        <v>45108</v>
      </c>
    </row>
    <row r="47" spans="1:19">
      <c r="A47" s="6">
        <f>IFERROR(VLOOKUP(B47,'[1]DADOS (OCULTAR)'!$Q$3:$S$135,3,0),"")</f>
        <v>9767633000447</v>
      </c>
      <c r="B47" s="7" t="str">
        <f>'[1]TCE - ANEXO II - Preencher'!C56</f>
        <v>HOSPITAL SILVIO MAGALHÃES - CG Nº 019/2022</v>
      </c>
      <c r="C47" s="8"/>
      <c r="D47" s="9" t="str">
        <f>'[1]TCE - ANEXO II - Preencher'!E56</f>
        <v>ANDERSON ALARES DA SILVA MELO</v>
      </c>
      <c r="E47" s="10" t="str">
        <f>IF('[1]TCE - ANEXO II - Preencher'!G56="4 - Assistência Odontológica","2 - Outros Profissionais da saúde",'[1]TCE - ANEXO II - Preencher'!G56)</f>
        <v>1 - Médico</v>
      </c>
      <c r="F47" s="11">
        <f>'[1]TCE - ANEXO II - Preencher'!H56</f>
        <v>225103</v>
      </c>
      <c r="G47" s="12">
        <f>'[1]TCE - ANEXO II - Preencher'!I56</f>
        <v>45200</v>
      </c>
      <c r="H47" s="11" t="str">
        <f>'[1]TCE - ANEXO II - Preencher'!J56</f>
        <v>1 - Plantonista</v>
      </c>
      <c r="I47" s="11">
        <f>'[1]TCE - ANEXO II - Preencher'!K56</f>
        <v>22</v>
      </c>
      <c r="J47" s="13">
        <f>'[1]TCE - ANEXO II - Preencher'!L56</f>
        <v>8064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264.12</v>
      </c>
      <c r="N47" s="13">
        <f>'[1]TCE - ANEXO II - Preencher'!S56</f>
        <v>0</v>
      </c>
      <c r="O47" s="14">
        <f>'[1]TCE - ANEXO II - Preencher'!W56</f>
        <v>1996.12</v>
      </c>
      <c r="P47" s="13">
        <f>'[1]TCE - ANEXO II - Preencher'!X56</f>
        <v>6332.0000000000009</v>
      </c>
      <c r="S47" s="18">
        <v>45139</v>
      </c>
    </row>
    <row r="48" spans="1:19">
      <c r="A48" s="6">
        <f>IFERROR(VLOOKUP(B48,'[1]DADOS (OCULTAR)'!$Q$3:$S$135,3,0),"")</f>
        <v>9767633000447</v>
      </c>
      <c r="B48" s="7" t="str">
        <f>'[1]TCE - ANEXO II - Preencher'!C57</f>
        <v>HOSPITAL SILVIO MAGALHÃES - CG Nº 019/2022</v>
      </c>
      <c r="C48" s="8"/>
      <c r="D48" s="9" t="str">
        <f>'[1]TCE - ANEXO II - Preencher'!E57</f>
        <v>ANDERSON KLEYTON DOS SANTOS</v>
      </c>
      <c r="E48" s="10" t="str">
        <f>IF('[1]TCE - ANEXO II - Preencher'!G57="4 - Assistência Odontológica","2 - Outros Profissionais da saúde",'[1]TCE - ANEXO II - Preencher'!G57)</f>
        <v>3 - Administrativo</v>
      </c>
      <c r="F48" s="11">
        <f>'[1]TCE - ANEXO II - Preencher'!H57</f>
        <v>517410</v>
      </c>
      <c r="G48" s="12">
        <f>'[1]TCE - ANEXO II - Preencher'!I57</f>
        <v>45200</v>
      </c>
      <c r="H48" s="11" t="str">
        <f>'[1]TCE - ANEXO II - Preencher'!J57</f>
        <v>1 - Plantonista</v>
      </c>
      <c r="I48" s="11">
        <f>'[1]TCE - ANEXO II - Preencher'!K57</f>
        <v>36</v>
      </c>
      <c r="J48" s="13">
        <f>'[1]TCE - ANEXO II - Preencher'!L57</f>
        <v>1320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444.91</v>
      </c>
      <c r="N48" s="13">
        <f>'[1]TCE - ANEXO II - Preencher'!S57</f>
        <v>0</v>
      </c>
      <c r="O48" s="14">
        <f>'[1]TCE - ANEXO II - Preencher'!W57</f>
        <v>140.91</v>
      </c>
      <c r="P48" s="13">
        <f>'[1]TCE - ANEXO II - Preencher'!X57</f>
        <v>1624</v>
      </c>
      <c r="S48" s="18">
        <v>45170</v>
      </c>
    </row>
    <row r="49" spans="1:19">
      <c r="A49" s="6">
        <f>IFERROR(VLOOKUP(B49,'[1]DADOS (OCULTAR)'!$Q$3:$S$135,3,0),"")</f>
        <v>9767633000447</v>
      </c>
      <c r="B49" s="7" t="str">
        <f>'[1]TCE - ANEXO II - Preencher'!C58</f>
        <v>HOSPITAL SILVIO MAGALHÃES - CG Nº 019/2022</v>
      </c>
      <c r="C49" s="8"/>
      <c r="D49" s="9" t="str">
        <f>'[1]TCE - ANEXO II - Preencher'!E58</f>
        <v>ANDRE CASTRO COSTA LIMA</v>
      </c>
      <c r="E49" s="10" t="str">
        <f>IF('[1]TCE - ANEXO II - Preencher'!G58="4 - Assistência Odontológica","2 - Outros Profissionais da saúde",'[1]TCE - ANEXO II - Preencher'!G58)</f>
        <v>3 - Administrativo</v>
      </c>
      <c r="F49" s="11">
        <f>'[1]TCE - ANEXO II - Preencher'!H58</f>
        <v>142530</v>
      </c>
      <c r="G49" s="12">
        <f>'[1]TCE - ANEXO II - Preencher'!I58</f>
        <v>45200</v>
      </c>
      <c r="H49" s="11" t="str">
        <f>'[1]TCE - ANEXO II - Preencher'!J58</f>
        <v>2 - Diarista</v>
      </c>
      <c r="I49" s="11">
        <f>'[1]TCE - ANEXO II - Preencher'!K58</f>
        <v>44</v>
      </c>
      <c r="J49" s="13">
        <f>'[1]TCE - ANEXO II - Preencher'!L58</f>
        <v>5714.39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571.59</v>
      </c>
      <c r="N49" s="13">
        <f>'[1]TCE - ANEXO II - Preencher'!S58</f>
        <v>0</v>
      </c>
      <c r="O49" s="14">
        <f>'[1]TCE - ANEXO II - Preencher'!W58</f>
        <v>1366.98</v>
      </c>
      <c r="P49" s="13">
        <f>'[1]TCE - ANEXO II - Preencher'!X58</f>
        <v>4919</v>
      </c>
      <c r="S49" s="18">
        <v>45200</v>
      </c>
    </row>
    <row r="50" spans="1:19">
      <c r="A50" s="6">
        <f>IFERROR(VLOOKUP(B50,'[1]DADOS (OCULTAR)'!$Q$3:$S$135,3,0),"")</f>
        <v>9767633000447</v>
      </c>
      <c r="B50" s="7" t="str">
        <f>'[1]TCE - ANEXO II - Preencher'!C59</f>
        <v>HOSPITAL SILVIO MAGALHÃES - CG Nº 019/2022</v>
      </c>
      <c r="C50" s="8"/>
      <c r="D50" s="9" t="str">
        <f>'[1]TCE - ANEXO II - Preencher'!E59</f>
        <v>ANDRE MARQUES DE MOURA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>
        <f>'[1]TCE - ANEXO II - Preencher'!H59</f>
        <v>322205</v>
      </c>
      <c r="G50" s="12">
        <f>'[1]TCE - ANEXO II - Preencher'!I59</f>
        <v>45200</v>
      </c>
      <c r="H50" s="11" t="str">
        <f>'[1]TCE - ANEXO II - Preencher'!J59</f>
        <v>1 - Plantonista</v>
      </c>
      <c r="I50" s="11">
        <f>'[1]TCE - ANEXO II - Preencher'!K59</f>
        <v>36</v>
      </c>
      <c r="J50" s="13">
        <f>'[1]TCE - ANEXO II - Preencher'!L59</f>
        <v>0</v>
      </c>
      <c r="K50" s="13">
        <f>'[1]TCE - ANEXO II - Preencher'!P59</f>
        <v>2753.75</v>
      </c>
      <c r="L50" s="13">
        <f>'[1]TCE - ANEXO II - Preencher'!Q59</f>
        <v>0</v>
      </c>
      <c r="M50" s="13">
        <f>'[1]TCE - ANEXO II - Preencher'!R59</f>
        <v>0.36</v>
      </c>
      <c r="N50" s="13">
        <f>'[1]TCE - ANEXO II - Preencher'!S59</f>
        <v>0</v>
      </c>
      <c r="O50" s="14">
        <f>'[1]TCE - ANEXO II - Preencher'!W59</f>
        <v>2754.11</v>
      </c>
      <c r="P50" s="13">
        <f>'[1]TCE - ANEXO II - Preencher'!X59</f>
        <v>0</v>
      </c>
      <c r="S50" s="18">
        <v>45231</v>
      </c>
    </row>
    <row r="51" spans="1:19">
      <c r="A51" s="6">
        <f>IFERROR(VLOOKUP(B51,'[1]DADOS (OCULTAR)'!$Q$3:$S$135,3,0),"")</f>
        <v>9767633000447</v>
      </c>
      <c r="B51" s="7" t="str">
        <f>'[1]TCE - ANEXO II - Preencher'!C60</f>
        <v>HOSPITAL SILVIO MAGALHÃES - CG Nº 019/2022</v>
      </c>
      <c r="C51" s="8"/>
      <c r="D51" s="9" t="str">
        <f>'[1]TCE - ANEXO II - Preencher'!E60</f>
        <v>ANDRE RICARDO XAVIER DA SILVA</v>
      </c>
      <c r="E51" s="10" t="str">
        <f>IF('[1]TCE - ANEXO II - Preencher'!G60="4 - Assistência Odontológica","2 - Outros Profissionais da saúde",'[1]TCE - ANEXO II - Preencher'!G60)</f>
        <v>3 - Administrativo</v>
      </c>
      <c r="F51" s="11">
        <f>'[1]TCE - ANEXO II - Preencher'!H60</f>
        <v>313115</v>
      </c>
      <c r="G51" s="12">
        <f>'[1]TCE - ANEXO II - Preencher'!I60</f>
        <v>45200</v>
      </c>
      <c r="H51" s="11" t="str">
        <f>'[1]TCE - ANEXO II - Preencher'!J60</f>
        <v>2 - Diarista</v>
      </c>
      <c r="I51" s="11">
        <f>'[1]TCE - ANEXO II - Preencher'!K60</f>
        <v>44</v>
      </c>
      <c r="J51" s="13">
        <f>'[1]TCE - ANEXO II - Preencher'!L60</f>
        <v>3571.49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179.05</v>
      </c>
      <c r="N51" s="13">
        <f>'[1]TCE - ANEXO II - Preencher'!S60</f>
        <v>0</v>
      </c>
      <c r="O51" s="14">
        <f>'[1]TCE - ANEXO II - Preencher'!W60</f>
        <v>442.54</v>
      </c>
      <c r="P51" s="13">
        <f>'[1]TCE - ANEXO II - Preencher'!X60</f>
        <v>3308</v>
      </c>
      <c r="S51" s="18">
        <v>45261</v>
      </c>
    </row>
    <row r="52" spans="1:19">
      <c r="A52" s="6">
        <f>IFERROR(VLOOKUP(B52,'[1]DADOS (OCULTAR)'!$Q$3:$S$135,3,0),"")</f>
        <v>9767633000447</v>
      </c>
      <c r="B52" s="7" t="str">
        <f>'[1]TCE - ANEXO II - Preencher'!C61</f>
        <v>HOSPITAL SILVIO MAGALHÃES - CG Nº 019/2022</v>
      </c>
      <c r="C52" s="8"/>
      <c r="D52" s="9" t="str">
        <f>'[1]TCE - ANEXO II - Preencher'!E61</f>
        <v>ANDREA MARIA DA SILVA SOARES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>
        <f>'[1]TCE - ANEXO II - Preencher'!H61</f>
        <v>322205</v>
      </c>
      <c r="G52" s="12">
        <f>'[1]TCE - ANEXO II - Preencher'!I61</f>
        <v>45200</v>
      </c>
      <c r="H52" s="11" t="str">
        <f>'[1]TCE - ANEXO II - Preencher'!J61</f>
        <v>1 - Plantonista</v>
      </c>
      <c r="I52" s="11">
        <f>'[1]TCE - ANEXO II - Preencher'!K61</f>
        <v>36</v>
      </c>
      <c r="J52" s="13">
        <f>'[1]TCE - ANEXO II - Preencher'!L61</f>
        <v>0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1713.41</v>
      </c>
      <c r="N52" s="13">
        <f>'[1]TCE - ANEXO II - Preencher'!S61</f>
        <v>0</v>
      </c>
      <c r="O52" s="14">
        <f>'[1]TCE - ANEXO II - Preencher'!W61</f>
        <v>434.41</v>
      </c>
      <c r="P52" s="13">
        <f>'[1]TCE - ANEXO II - Preencher'!X61</f>
        <v>1279</v>
      </c>
      <c r="S52" s="18">
        <v>45292</v>
      </c>
    </row>
    <row r="53" spans="1:19">
      <c r="A53" s="6">
        <f>IFERROR(VLOOKUP(B53,'[1]DADOS (OCULTAR)'!$Q$3:$S$135,3,0),"")</f>
        <v>9767633000447</v>
      </c>
      <c r="B53" s="7" t="str">
        <f>'[1]TCE - ANEXO II - Preencher'!C62</f>
        <v>HOSPITAL SILVIO MAGALHÃES - CG Nº 019/2022</v>
      </c>
      <c r="C53" s="8"/>
      <c r="D53" s="9" t="str">
        <f>'[1]TCE - ANEXO II - Preencher'!E62</f>
        <v>ANDREA MARIA DE SOUZA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>
        <f>'[1]TCE - ANEXO II - Preencher'!I62</f>
        <v>45200</v>
      </c>
      <c r="H53" s="11" t="str">
        <f>'[1]TCE - ANEXO II - Preencher'!J62</f>
        <v>1 - Plantonista</v>
      </c>
      <c r="I53" s="11">
        <f>'[1]TCE - ANEXO II - Preencher'!K62</f>
        <v>36</v>
      </c>
      <c r="J53" s="13">
        <f>'[1]TCE - ANEXO II - Preencher'!L62</f>
        <v>1330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730</v>
      </c>
      <c r="N53" s="13">
        <f>'[1]TCE - ANEXO II - Preencher'!S62</f>
        <v>54.31</v>
      </c>
      <c r="O53" s="14">
        <f>'[1]TCE - ANEXO II - Preencher'!W62</f>
        <v>468.31</v>
      </c>
      <c r="P53" s="13">
        <f>'[1]TCE - ANEXO II - Preencher'!X62</f>
        <v>1646</v>
      </c>
      <c r="S53" s="18">
        <v>45323</v>
      </c>
    </row>
    <row r="54" spans="1:19">
      <c r="A54" s="6">
        <f>IFERROR(VLOOKUP(B54,'[1]DADOS (OCULTAR)'!$Q$3:$S$135,3,0),"")</f>
        <v>9767633000447</v>
      </c>
      <c r="B54" s="7" t="str">
        <f>'[1]TCE - ANEXO II - Preencher'!C63</f>
        <v>HOSPITAL SILVIO MAGALHÃES - CG Nº 019/2022</v>
      </c>
      <c r="C54" s="8"/>
      <c r="D54" s="9" t="str">
        <f>'[1]TCE - ANEXO II - Preencher'!E63</f>
        <v>ANDREIA SANTOS DA SILVA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322205</v>
      </c>
      <c r="G54" s="12">
        <f>'[1]TCE - ANEXO II - Preencher'!I63</f>
        <v>45200</v>
      </c>
      <c r="H54" s="11" t="str">
        <f>'[1]TCE - ANEXO II - Preencher'!J63</f>
        <v>1 - Plantonista</v>
      </c>
      <c r="I54" s="11">
        <f>'[1]TCE - ANEXO II - Preencher'!K63</f>
        <v>36</v>
      </c>
      <c r="J54" s="13">
        <f>'[1]TCE - ANEXO II - Preencher'!L63</f>
        <v>1330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414.22</v>
      </c>
      <c r="N54" s="13">
        <f>'[1]TCE - ANEXO II - Preencher'!S63</f>
        <v>54.31</v>
      </c>
      <c r="O54" s="14">
        <f>'[1]TCE - ANEXO II - Preencher'!W63</f>
        <v>143.53</v>
      </c>
      <c r="P54" s="13">
        <f>'[1]TCE - ANEXO II - Preencher'!X63</f>
        <v>1655</v>
      </c>
      <c r="S54" s="18">
        <v>45352</v>
      </c>
    </row>
    <row r="55" spans="1:19">
      <c r="A55" s="6">
        <f>IFERROR(VLOOKUP(B55,'[1]DADOS (OCULTAR)'!$Q$3:$S$135,3,0),"")</f>
        <v>9767633000447</v>
      </c>
      <c r="B55" s="7" t="str">
        <f>'[1]TCE - ANEXO II - Preencher'!C64</f>
        <v>HOSPITAL SILVIO MAGALHÃES - CG Nº 019/2022</v>
      </c>
      <c r="C55" s="8"/>
      <c r="D55" s="9" t="str">
        <f>'[1]TCE - ANEXO II - Preencher'!E64</f>
        <v>ANDREZA KELLY GOMES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322205</v>
      </c>
      <c r="G55" s="12">
        <f>'[1]TCE - ANEXO II - Preencher'!I64</f>
        <v>45200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1330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420.81</v>
      </c>
      <c r="N55" s="13">
        <f>'[1]TCE - ANEXO II - Preencher'!S64</f>
        <v>54.31</v>
      </c>
      <c r="O55" s="14">
        <f>'[1]TCE - ANEXO II - Preencher'!W64</f>
        <v>150.12</v>
      </c>
      <c r="P55" s="13">
        <f>'[1]TCE - ANEXO II - Preencher'!X64</f>
        <v>1655</v>
      </c>
      <c r="S55" s="18">
        <v>45383</v>
      </c>
    </row>
    <row r="56" spans="1:19">
      <c r="A56" s="6">
        <f>IFERROR(VLOOKUP(B56,'[1]DADOS (OCULTAR)'!$Q$3:$S$135,3,0),"")</f>
        <v>9767633000447</v>
      </c>
      <c r="B56" s="7" t="str">
        <f>'[1]TCE - ANEXO II - Preencher'!C65</f>
        <v>HOSPITAL SILVIO MAGALHÃES - CG Nº 019/2022</v>
      </c>
      <c r="C56" s="8"/>
      <c r="D56" s="9" t="str">
        <f>'[1]TCE - ANEXO II - Preencher'!E65</f>
        <v>ANDREZA LAIZA GALDINO DE ALMEIDA SILVA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322205</v>
      </c>
      <c r="G56" s="12">
        <f>'[1]TCE - ANEXO II - Preencher'!I65</f>
        <v>45200</v>
      </c>
      <c r="H56" s="11" t="str">
        <f>'[1]TCE - ANEXO II - Preencher'!J65</f>
        <v>1 - Plantonista</v>
      </c>
      <c r="I56" s="11">
        <f>'[1]TCE - ANEXO II - Preencher'!K65</f>
        <v>36</v>
      </c>
      <c r="J56" s="13">
        <f>'[1]TCE - ANEXO II - Preencher'!L65</f>
        <v>0</v>
      </c>
      <c r="K56" s="13">
        <f>'[1]TCE - ANEXO II - Preencher'!P65</f>
        <v>2518.31</v>
      </c>
      <c r="L56" s="13">
        <f>'[1]TCE - ANEXO II - Preencher'!Q65</f>
        <v>0</v>
      </c>
      <c r="M56" s="13">
        <f>'[1]TCE - ANEXO II - Preencher'!R65</f>
        <v>78.349999999999994</v>
      </c>
      <c r="N56" s="13">
        <f>'[1]TCE - ANEXO II - Preencher'!S65</f>
        <v>0</v>
      </c>
      <c r="O56" s="14">
        <f>'[1]TCE - ANEXO II - Preencher'!W65</f>
        <v>2518.66</v>
      </c>
      <c r="P56" s="13">
        <f>'[1]TCE - ANEXO II - Preencher'!X65</f>
        <v>78</v>
      </c>
      <c r="S56" s="18">
        <v>45413</v>
      </c>
    </row>
    <row r="57" spans="1:19">
      <c r="A57" s="6">
        <f>IFERROR(VLOOKUP(B57,'[1]DADOS (OCULTAR)'!$Q$3:$S$135,3,0),"")</f>
        <v>9767633000447</v>
      </c>
      <c r="B57" s="7" t="str">
        <f>'[1]TCE - ANEXO II - Preencher'!C66</f>
        <v>HOSPITAL SILVIO MAGALHÃES - CG Nº 019/2022</v>
      </c>
      <c r="C57" s="8"/>
      <c r="D57" s="9" t="str">
        <f>'[1]TCE - ANEXO II - Preencher'!E66</f>
        <v>ANDREZA MARIA SANTOS DE SOUZA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322205</v>
      </c>
      <c r="G57" s="12">
        <f>'[1]TCE - ANEXO II - Preencher'!I66</f>
        <v>45200</v>
      </c>
      <c r="H57" s="11" t="str">
        <f>'[1]TCE - ANEXO II - Preencher'!J66</f>
        <v>1 - Plantonista</v>
      </c>
      <c r="I57" s="11">
        <f>'[1]TCE - ANEXO II - Preencher'!K66</f>
        <v>36</v>
      </c>
      <c r="J57" s="13">
        <f>'[1]TCE - ANEXO II - Preencher'!L66</f>
        <v>1330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491.89</v>
      </c>
      <c r="N57" s="13">
        <f>'[1]TCE - ANEXO II - Preencher'!S66</f>
        <v>0</v>
      </c>
      <c r="O57" s="14">
        <f>'[1]TCE - ANEXO II - Preencher'!W66</f>
        <v>138.88999999999999</v>
      </c>
      <c r="P57" s="13">
        <f>'[1]TCE - ANEXO II - Preencher'!X66</f>
        <v>1683</v>
      </c>
      <c r="S57" s="18">
        <v>45444</v>
      </c>
    </row>
    <row r="58" spans="1:19">
      <c r="A58" s="6">
        <f>IFERROR(VLOOKUP(B58,'[1]DADOS (OCULTAR)'!$Q$3:$S$135,3,0),"")</f>
        <v>9767633000447</v>
      </c>
      <c r="B58" s="7" t="str">
        <f>'[1]TCE - ANEXO II - Preencher'!C67</f>
        <v>HOSPITAL SILVIO MAGALHÃES - CG Nº 019/2022</v>
      </c>
      <c r="C58" s="8"/>
      <c r="D58" s="9" t="str">
        <f>'[1]TCE - ANEXO II - Preencher'!E67</f>
        <v>ANDREZA MOREIRA DE LIMA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223505</v>
      </c>
      <c r="G58" s="12">
        <f>'[1]TCE - ANEXO II - Preencher'!I67</f>
        <v>45200</v>
      </c>
      <c r="H58" s="11" t="str">
        <f>'[1]TCE - ANEXO II - Preencher'!J67</f>
        <v>1 - Plantonista</v>
      </c>
      <c r="I58" s="11">
        <f>'[1]TCE - ANEXO II - Preencher'!K67</f>
        <v>40</v>
      </c>
      <c r="J58" s="13">
        <f>'[1]TCE - ANEXO II - Preencher'!L67</f>
        <v>2394.11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264.86</v>
      </c>
      <c r="N58" s="13">
        <f>'[1]TCE - ANEXO II - Preencher'!S67</f>
        <v>185.99</v>
      </c>
      <c r="O58" s="14">
        <f>'[1]TCE - ANEXO II - Preencher'!W67</f>
        <v>263.95999999999998</v>
      </c>
      <c r="P58" s="13">
        <f>'[1]TCE - ANEXO II - Preencher'!X67</f>
        <v>2581</v>
      </c>
      <c r="S58" s="18">
        <v>45474</v>
      </c>
    </row>
    <row r="59" spans="1:19">
      <c r="A59" s="6">
        <f>IFERROR(VLOOKUP(B59,'[1]DADOS (OCULTAR)'!$Q$3:$S$135,3,0),"")</f>
        <v>9767633000447</v>
      </c>
      <c r="B59" s="7" t="str">
        <f>'[1]TCE - ANEXO II - Preencher'!C68</f>
        <v>HOSPITAL SILVIO MAGALHÃES - CG Nº 019/2022</v>
      </c>
      <c r="C59" s="8"/>
      <c r="D59" s="9" t="str">
        <f>'[1]TCE - ANEXO II - Preencher'!E68</f>
        <v>ANDREZA RAYANNA SANTOS DE OLIVEIRA CARDIAL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223505</v>
      </c>
      <c r="G59" s="12">
        <f>'[1]TCE - ANEXO II - Preencher'!I68</f>
        <v>45200</v>
      </c>
      <c r="H59" s="11" t="str">
        <f>'[1]TCE - ANEXO II - Preencher'!J68</f>
        <v>1 - Plantonista</v>
      </c>
      <c r="I59" s="11">
        <f>'[1]TCE - ANEXO II - Preencher'!K68</f>
        <v>40</v>
      </c>
      <c r="J59" s="13">
        <f>'[1]TCE - ANEXO II - Preencher'!L68</f>
        <v>2394.11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264.02</v>
      </c>
      <c r="N59" s="13">
        <f>'[1]TCE - ANEXO II - Preencher'!S68</f>
        <v>54.31</v>
      </c>
      <c r="O59" s="14">
        <f>'[1]TCE - ANEXO II - Preencher'!W68</f>
        <v>232.44</v>
      </c>
      <c r="P59" s="13">
        <f>'[1]TCE - ANEXO II - Preencher'!X68</f>
        <v>2480</v>
      </c>
      <c r="S59" s="18">
        <v>45505</v>
      </c>
    </row>
    <row r="60" spans="1:19">
      <c r="A60" s="6">
        <f>IFERROR(VLOOKUP(B60,'[1]DADOS (OCULTAR)'!$Q$3:$S$135,3,0),"")</f>
        <v>9767633000447</v>
      </c>
      <c r="B60" s="7" t="str">
        <f>'[1]TCE - ANEXO II - Preencher'!C69</f>
        <v>HOSPITAL SILVIO MAGALHÃES - CG Nº 019/2022</v>
      </c>
      <c r="C60" s="8"/>
      <c r="D60" s="9" t="str">
        <f>'[1]TCE - ANEXO II - Preencher'!E69</f>
        <v>ANE KELLY MUNIZ VIEIRA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322205</v>
      </c>
      <c r="G60" s="12">
        <f>'[1]TCE - ANEXO II - Preencher'!I69</f>
        <v>45200</v>
      </c>
      <c r="H60" s="11" t="str">
        <f>'[1]TCE - ANEXO II - Preencher'!J69</f>
        <v>1 - Plantonista</v>
      </c>
      <c r="I60" s="11">
        <f>'[1]TCE - ANEXO II - Preencher'!K69</f>
        <v>36</v>
      </c>
      <c r="J60" s="13">
        <f>'[1]TCE - ANEXO II - Preencher'!L69</f>
        <v>0</v>
      </c>
      <c r="K60" s="13">
        <f>'[1]TCE - ANEXO II - Preencher'!P69</f>
        <v>2506.5700000000002</v>
      </c>
      <c r="L60" s="13">
        <f>'[1]TCE - ANEXO II - Preencher'!Q69</f>
        <v>0</v>
      </c>
      <c r="M60" s="13">
        <f>'[1]TCE - ANEXO II - Preencher'!R69</f>
        <v>0.86</v>
      </c>
      <c r="N60" s="13">
        <f>'[1]TCE - ANEXO II - Preencher'!S69</f>
        <v>0</v>
      </c>
      <c r="O60" s="14">
        <f>'[1]TCE - ANEXO II - Preencher'!W69</f>
        <v>2507.4299999999998</v>
      </c>
      <c r="P60" s="13">
        <f>'[1]TCE - ANEXO II - Preencher'!X69</f>
        <v>4.5474735088646412E-13</v>
      </c>
      <c r="S60" s="18">
        <v>45536</v>
      </c>
    </row>
    <row r="61" spans="1:19">
      <c r="A61" s="6">
        <f>IFERROR(VLOOKUP(B61,'[1]DADOS (OCULTAR)'!$Q$3:$S$135,3,0),"")</f>
        <v>9767633000447</v>
      </c>
      <c r="B61" s="7" t="str">
        <f>'[1]TCE - ANEXO II - Preencher'!C70</f>
        <v>HOSPITAL SILVIO MAGALHÃES - CG Nº 019/2022</v>
      </c>
      <c r="C61" s="8"/>
      <c r="D61" s="9" t="str">
        <f>'[1]TCE - ANEXO II - Preencher'!E70</f>
        <v xml:space="preserve">ANGELICA MARIA DE OLIVEIRA MENDES 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>
        <f>'[1]TCE - ANEXO II - Preencher'!I70</f>
        <v>45200</v>
      </c>
      <c r="H61" s="11" t="str">
        <f>'[1]TCE - ANEXO II - Preencher'!J70</f>
        <v>1 - Plantonista</v>
      </c>
      <c r="I61" s="11">
        <f>'[1]TCE - ANEXO II - Preencher'!K70</f>
        <v>36</v>
      </c>
      <c r="J61" s="13">
        <f>'[1]TCE - ANEXO II - Preencher'!L70</f>
        <v>1330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498.43</v>
      </c>
      <c r="N61" s="13">
        <f>'[1]TCE - ANEXO II - Preencher'!S70</f>
        <v>54.31</v>
      </c>
      <c r="O61" s="14">
        <f>'[1]TCE - ANEXO II - Preencher'!W70</f>
        <v>149.74</v>
      </c>
      <c r="P61" s="13">
        <f>'[1]TCE - ANEXO II - Preencher'!X70</f>
        <v>1733</v>
      </c>
      <c r="S61" s="18">
        <v>45566</v>
      </c>
    </row>
    <row r="62" spans="1:19">
      <c r="A62" s="6">
        <f>IFERROR(VLOOKUP(B62,'[1]DADOS (OCULTAR)'!$Q$3:$S$135,3,0),"")</f>
        <v>9767633000447</v>
      </c>
      <c r="B62" s="7" t="str">
        <f>'[1]TCE - ANEXO II - Preencher'!C71</f>
        <v>HOSPITAL SILVIO MAGALHÃES - CG Nº 019/2022</v>
      </c>
      <c r="C62" s="8"/>
      <c r="D62" s="9" t="str">
        <f>'[1]TCE - ANEXO II - Preencher'!E71</f>
        <v>ANGELICA PATRICIA ALVES PEDROSA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>
        <f>'[1]TCE - ANEXO II - Preencher'!I71</f>
        <v>45200</v>
      </c>
      <c r="H62" s="11" t="str">
        <f>'[1]TCE - ANEXO II - Preencher'!J71</f>
        <v>1 - Plantonista</v>
      </c>
      <c r="I62" s="11">
        <f>'[1]TCE - ANEXO II - Preencher'!K71</f>
        <v>36</v>
      </c>
      <c r="J62" s="13">
        <f>'[1]TCE - ANEXO II - Preencher'!L71</f>
        <v>1330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486.85</v>
      </c>
      <c r="N62" s="13">
        <f>'[1]TCE - ANEXO II - Preencher'!S71</f>
        <v>54.31</v>
      </c>
      <c r="O62" s="14">
        <f>'[1]TCE - ANEXO II - Preencher'!W71</f>
        <v>190.16</v>
      </c>
      <c r="P62" s="13">
        <f>'[1]TCE - ANEXO II - Preencher'!X71</f>
        <v>1680.9999999999998</v>
      </c>
      <c r="S62" s="18">
        <v>45597</v>
      </c>
    </row>
    <row r="63" spans="1:19">
      <c r="A63" s="6">
        <f>IFERROR(VLOOKUP(B63,'[1]DADOS (OCULTAR)'!$Q$3:$S$135,3,0),"")</f>
        <v>9767633000447</v>
      </c>
      <c r="B63" s="7" t="str">
        <f>'[1]TCE - ANEXO II - Preencher'!C72</f>
        <v>HOSPITAL SILVIO MAGALHÃES - CG Nº 019/2022</v>
      </c>
      <c r="C63" s="8"/>
      <c r="D63" s="9" t="str">
        <f>'[1]TCE - ANEXO II - Preencher'!E72</f>
        <v>ANGELICA SILVA DO NASCIMENTO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>
        <f>'[1]TCE - ANEXO II - Preencher'!I72</f>
        <v>45200</v>
      </c>
      <c r="H63" s="11" t="str">
        <f>'[1]TCE - ANEXO II - Preencher'!J72</f>
        <v>1 - Plantonista</v>
      </c>
      <c r="I63" s="11">
        <f>'[1]TCE - ANEXO II - Preencher'!K72</f>
        <v>36</v>
      </c>
      <c r="J63" s="13">
        <f>'[1]TCE - ANEXO II - Preencher'!L72</f>
        <v>1330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353.77</v>
      </c>
      <c r="N63" s="13">
        <f>'[1]TCE - ANEXO II - Preencher'!S72</f>
        <v>54.31</v>
      </c>
      <c r="O63" s="14">
        <f>'[1]TCE - ANEXO II - Preencher'!W72</f>
        <v>144.08000000000001</v>
      </c>
      <c r="P63" s="13">
        <f>'[1]TCE - ANEXO II - Preencher'!X72</f>
        <v>1594</v>
      </c>
      <c r="S63" s="18">
        <v>45627</v>
      </c>
    </row>
    <row r="64" spans="1:19">
      <c r="A64" s="6">
        <f>IFERROR(VLOOKUP(B64,'[1]DADOS (OCULTAR)'!$Q$3:$S$135,3,0),"")</f>
        <v>9767633000447</v>
      </c>
      <c r="B64" s="7" t="str">
        <f>'[1]TCE - ANEXO II - Preencher'!C73</f>
        <v>HOSPITAL SILVIO MAGALHÃES - CG Nº 019/2022</v>
      </c>
      <c r="C64" s="8"/>
      <c r="D64" s="9" t="str">
        <f>'[1]TCE - ANEXO II - Preencher'!E73</f>
        <v>ANN KEROLAINE DE OLIVEIRA E SILVA</v>
      </c>
      <c r="E64" s="10" t="str">
        <f>IF('[1]TCE - ANEXO II - Preencher'!G73="4 - Assistência Odontológica","2 - Outros Profissionais da saúde",'[1]TCE - ANEXO II - Preencher'!G73)</f>
        <v>3 - Administrativo</v>
      </c>
      <c r="F64" s="11">
        <f>'[1]TCE - ANEXO II - Preencher'!H73</f>
        <v>422110</v>
      </c>
      <c r="G64" s="12">
        <f>'[1]TCE - ANEXO II - Preencher'!I73</f>
        <v>45200</v>
      </c>
      <c r="H64" s="11" t="str">
        <f>'[1]TCE - ANEXO II - Preencher'!J73</f>
        <v>1 - Plantonista</v>
      </c>
      <c r="I64" s="11">
        <f>'[1]TCE - ANEXO II - Preencher'!K73</f>
        <v>36</v>
      </c>
      <c r="J64" s="13">
        <f>'[1]TCE - ANEXO II - Preencher'!L73</f>
        <v>1320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236.04</v>
      </c>
      <c r="N64" s="13">
        <f>'[1]TCE - ANEXO II - Preencher'!S73</f>
        <v>0</v>
      </c>
      <c r="O64" s="14">
        <f>'[1]TCE - ANEXO II - Preencher'!W73</f>
        <v>127.04</v>
      </c>
      <c r="P64" s="13">
        <f>'[1]TCE - ANEXO II - Preencher'!X73</f>
        <v>1429</v>
      </c>
      <c r="S64" s="18">
        <v>45658</v>
      </c>
    </row>
    <row r="65" spans="1:19">
      <c r="A65" s="6">
        <f>IFERROR(VLOOKUP(B65,'[1]DADOS (OCULTAR)'!$Q$3:$S$135,3,0),"")</f>
        <v>9767633000447</v>
      </c>
      <c r="B65" s="7" t="str">
        <f>'[1]TCE - ANEXO II - Preencher'!C74</f>
        <v>HOSPITAL SILVIO MAGALHÃES - CG Nº 019/2022</v>
      </c>
      <c r="C65" s="8"/>
      <c r="D65" s="9" t="str">
        <f>'[1]TCE - ANEXO II - Preencher'!E74</f>
        <v>ANNA CARINA SILVA LIMA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322205</v>
      </c>
      <c r="G65" s="12">
        <f>'[1]TCE - ANEXO II - Preencher'!I74</f>
        <v>45200</v>
      </c>
      <c r="H65" s="11" t="str">
        <f>'[1]TCE - ANEXO II - Preencher'!J74</f>
        <v>1 - Plantonista</v>
      </c>
      <c r="I65" s="11">
        <f>'[1]TCE - ANEXO II - Preencher'!K74</f>
        <v>36</v>
      </c>
      <c r="J65" s="13">
        <f>'[1]TCE - ANEXO II - Preencher'!L74</f>
        <v>1330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578.25</v>
      </c>
      <c r="N65" s="13">
        <f>'[1]TCE - ANEXO II - Preencher'!S74</f>
        <v>0</v>
      </c>
      <c r="O65" s="14">
        <f>'[1]TCE - ANEXO II - Preencher'!W74</f>
        <v>159.25</v>
      </c>
      <c r="P65" s="13">
        <f>'[1]TCE - ANEXO II - Preencher'!X74</f>
        <v>1749</v>
      </c>
      <c r="S65" s="18">
        <v>45689</v>
      </c>
    </row>
    <row r="66" spans="1:19">
      <c r="A66" s="6">
        <f>IFERROR(VLOOKUP(B66,'[1]DADOS (OCULTAR)'!$Q$3:$S$135,3,0),"")</f>
        <v>9767633000447</v>
      </c>
      <c r="B66" s="7" t="str">
        <f>'[1]TCE - ANEXO II - Preencher'!C75</f>
        <v>HOSPITAL SILVIO MAGALHÃES - CG Nº 019/2022</v>
      </c>
      <c r="C66" s="8"/>
      <c r="D66" s="9" t="str">
        <f>'[1]TCE - ANEXO II - Preencher'!E75</f>
        <v>ANNALIEZE CARIOLANDA BATISTA DA SILVA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322205</v>
      </c>
      <c r="G66" s="12">
        <f>'[1]TCE - ANEXO II - Preencher'!I75</f>
        <v>45200</v>
      </c>
      <c r="H66" s="11" t="str">
        <f>'[1]TCE - ANEXO II - Preencher'!J75</f>
        <v>1 - Plantonista</v>
      </c>
      <c r="I66" s="11">
        <f>'[1]TCE - ANEXO II - Preencher'!K75</f>
        <v>36</v>
      </c>
      <c r="J66" s="13">
        <f>'[1]TCE - ANEXO II - Preencher'!L75</f>
        <v>1330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486.63</v>
      </c>
      <c r="N66" s="13">
        <f>'[1]TCE - ANEXO II - Preencher'!S75</f>
        <v>54.31</v>
      </c>
      <c r="O66" s="14">
        <f>'[1]TCE - ANEXO II - Preencher'!W75</f>
        <v>155.94</v>
      </c>
      <c r="P66" s="13">
        <f>'[1]TCE - ANEXO II - Preencher'!X75</f>
        <v>1715</v>
      </c>
      <c r="S66" s="18">
        <v>45717</v>
      </c>
    </row>
    <row r="67" spans="1:19">
      <c r="A67" s="6">
        <f>IFERROR(VLOOKUP(B67,'[1]DADOS (OCULTAR)'!$Q$3:$S$135,3,0),"")</f>
        <v>9767633000447</v>
      </c>
      <c r="B67" s="7" t="str">
        <f>'[1]TCE - ANEXO II - Preencher'!C76</f>
        <v>HOSPITAL SILVIO MAGALHÃES - CG Nº 019/2022</v>
      </c>
      <c r="C67" s="8"/>
      <c r="D67" s="9" t="str">
        <f>'[1]TCE - ANEXO II - Preencher'!E76</f>
        <v>ANTONIO CARLOS FERREIRA CAVALCANTE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223505</v>
      </c>
      <c r="G67" s="12">
        <f>'[1]TCE - ANEXO II - Preencher'!I76</f>
        <v>45200</v>
      </c>
      <c r="H67" s="11" t="str">
        <f>'[1]TCE - ANEXO II - Preencher'!J76</f>
        <v>1 - Plantonista</v>
      </c>
      <c r="I67" s="11">
        <f>'[1]TCE - ANEXO II - Preencher'!K76</f>
        <v>40</v>
      </c>
      <c r="J67" s="13">
        <f>'[1]TCE - ANEXO II - Preencher'!L76</f>
        <v>2857.01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977.53</v>
      </c>
      <c r="N67" s="13">
        <f>'[1]TCE - ANEXO II - Preencher'!S76</f>
        <v>157.13999999999999</v>
      </c>
      <c r="O67" s="14">
        <f>'[1]TCE - ANEXO II - Preencher'!W76</f>
        <v>538.67999999999995</v>
      </c>
      <c r="P67" s="13">
        <f>'[1]TCE - ANEXO II - Preencher'!X76</f>
        <v>3453</v>
      </c>
      <c r="S67" s="18">
        <v>45748</v>
      </c>
    </row>
    <row r="68" spans="1:19">
      <c r="A68" s="6">
        <f>IFERROR(VLOOKUP(B68,'[1]DADOS (OCULTAR)'!$Q$3:$S$135,3,0),"")</f>
        <v>9767633000447</v>
      </c>
      <c r="B68" s="7" t="str">
        <f>'[1]TCE - ANEXO II - Preencher'!C77</f>
        <v>HOSPITAL SILVIO MAGALHÃES - CG Nº 019/2022</v>
      </c>
      <c r="C68" s="8"/>
      <c r="D68" s="9" t="str">
        <f>'[1]TCE - ANEXO II - Preencher'!E77</f>
        <v>ANTONIO GUSTAVO MELO FREIRE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324115</v>
      </c>
      <c r="G68" s="12">
        <f>'[1]TCE - ANEXO II - Preencher'!I77</f>
        <v>45200</v>
      </c>
      <c r="H68" s="11" t="str">
        <f>'[1]TCE - ANEXO II - Preencher'!J77</f>
        <v>1 - Plantonista</v>
      </c>
      <c r="I68" s="11">
        <f>'[1]TCE - ANEXO II - Preencher'!K77</f>
        <v>24</v>
      </c>
      <c r="J68" s="13">
        <f>'[1]TCE - ANEXO II - Preencher'!L77</f>
        <v>2411.1999999999998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1644.94</v>
      </c>
      <c r="N68" s="13">
        <f>'[1]TCE - ANEXO II - Preencher'!S77</f>
        <v>509</v>
      </c>
      <c r="O68" s="14">
        <f>'[1]TCE - ANEXO II - Preencher'!W77</f>
        <v>1318.14</v>
      </c>
      <c r="P68" s="13">
        <f>'[1]TCE - ANEXO II - Preencher'!X77</f>
        <v>3246.9999999999991</v>
      </c>
      <c r="S68" s="18">
        <v>45778</v>
      </c>
    </row>
    <row r="69" spans="1:19">
      <c r="A69" s="6">
        <f>IFERROR(VLOOKUP(B69,'[1]DADOS (OCULTAR)'!$Q$3:$S$135,3,0),"")</f>
        <v>9767633000447</v>
      </c>
      <c r="B69" s="7" t="str">
        <f>'[1]TCE - ANEXO II - Preencher'!C78</f>
        <v>HOSPITAL SILVIO MAGALHÃES - CG Nº 019/2022</v>
      </c>
      <c r="C69" s="8"/>
      <c r="D69" s="9" t="str">
        <f>'[1]TCE - ANEXO II - Preencher'!E78</f>
        <v>ANTONIO JOSE PEREIRA DE ARAUJO</v>
      </c>
      <c r="E69" s="10" t="str">
        <f>IF('[1]TCE - ANEXO II - Preencher'!G78="4 - Assistência Odontológica","2 - Outros Profissionais da saúde",'[1]TCE - ANEXO II - Preencher'!G78)</f>
        <v>3 - Administrativo</v>
      </c>
      <c r="F69" s="11">
        <f>'[1]TCE - ANEXO II - Preencher'!H78</f>
        <v>142405</v>
      </c>
      <c r="G69" s="12">
        <f>'[1]TCE - ANEXO II - Preencher'!I78</f>
        <v>45200</v>
      </c>
      <c r="H69" s="11" t="str">
        <f>'[1]TCE - ANEXO II - Preencher'!J78</f>
        <v>2 - Diarista</v>
      </c>
      <c r="I69" s="11">
        <f>'[1]TCE - ANEXO II - Preencher'!K78</f>
        <v>44</v>
      </c>
      <c r="J69" s="13">
        <f>'[1]TCE - ANEXO II - Preencher'!L78</f>
        <v>7033.28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351.82</v>
      </c>
      <c r="N69" s="13">
        <f>'[1]TCE - ANEXO II - Preencher'!S78</f>
        <v>0</v>
      </c>
      <c r="O69" s="14">
        <f>'[1]TCE - ANEXO II - Preencher'!W78</f>
        <v>1788.1</v>
      </c>
      <c r="P69" s="13">
        <f>'[1]TCE - ANEXO II - Preencher'!X78</f>
        <v>5597</v>
      </c>
      <c r="S69" s="18">
        <v>45809</v>
      </c>
    </row>
    <row r="70" spans="1:19">
      <c r="A70" s="6">
        <f>IFERROR(VLOOKUP(B70,'[1]DADOS (OCULTAR)'!$Q$3:$S$135,3,0),"")</f>
        <v>9767633000447</v>
      </c>
      <c r="B70" s="7" t="str">
        <f>'[1]TCE - ANEXO II - Preencher'!C79</f>
        <v>HOSPITAL SILVIO MAGALHÃES - CG Nº 019/2022</v>
      </c>
      <c r="C70" s="8"/>
      <c r="D70" s="9" t="str">
        <f>'[1]TCE - ANEXO II - Preencher'!E79</f>
        <v>ANTONIO ONORATO DA SILVA</v>
      </c>
      <c r="E70" s="10" t="str">
        <f>IF('[1]TCE - ANEXO II - Preencher'!G79="4 - Assistência Odontológica","2 - Outros Profissionais da saúde",'[1]TCE - ANEXO II - Preencher'!G79)</f>
        <v>3 - Administrativo</v>
      </c>
      <c r="F70" s="11">
        <f>'[1]TCE - ANEXO II - Preencher'!H79</f>
        <v>951105</v>
      </c>
      <c r="G70" s="12">
        <f>'[1]TCE - ANEXO II - Preencher'!I79</f>
        <v>45200</v>
      </c>
      <c r="H70" s="11" t="str">
        <f>'[1]TCE - ANEXO II - Preencher'!J79</f>
        <v>1 - Plantonista</v>
      </c>
      <c r="I70" s="11">
        <f>'[1]TCE - ANEXO II - Preencher'!K79</f>
        <v>36</v>
      </c>
      <c r="J70" s="13">
        <f>'[1]TCE - ANEXO II - Preencher'!L79</f>
        <v>1868.6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996.7</v>
      </c>
      <c r="N70" s="13">
        <f>'[1]TCE - ANEXO II - Preencher'!S79</f>
        <v>0</v>
      </c>
      <c r="O70" s="14">
        <f>'[1]TCE - ANEXO II - Preencher'!W79</f>
        <v>271.3</v>
      </c>
      <c r="P70" s="13">
        <f>'[1]TCE - ANEXO II - Preencher'!X79</f>
        <v>2594</v>
      </c>
      <c r="S70" s="18">
        <v>45839</v>
      </c>
    </row>
    <row r="71" spans="1:19">
      <c r="A71" s="6">
        <f>IFERROR(VLOOKUP(B71,'[1]DADOS (OCULTAR)'!$Q$3:$S$135,3,0),"")</f>
        <v>9767633000447</v>
      </c>
      <c r="B71" s="7" t="str">
        <f>'[1]TCE - ANEXO II - Preencher'!C80</f>
        <v>HOSPITAL SILVIO MAGALHÃES - CG Nº 019/2022</v>
      </c>
      <c r="C71" s="8"/>
      <c r="D71" s="9" t="str">
        <f>'[1]TCE - ANEXO II - Preencher'!E80</f>
        <v xml:space="preserve">ANTONIO SEVERINO DA SILVA JUNIOR </v>
      </c>
      <c r="E71" s="10" t="str">
        <f>IF('[1]TCE - ANEXO II - Preencher'!G80="4 - Assistência Odontológica","2 - Outros Profissionais da saúde",'[1]TCE - ANEXO II - Preencher'!G80)</f>
        <v>3 - Administrativo</v>
      </c>
      <c r="F71" s="11">
        <f>'[1]TCE - ANEXO II - Preencher'!H80</f>
        <v>782320</v>
      </c>
      <c r="G71" s="12">
        <f>'[1]TCE - ANEXO II - Preencher'!I80</f>
        <v>45200</v>
      </c>
      <c r="H71" s="11" t="str">
        <f>'[1]TCE - ANEXO II - Preencher'!J80</f>
        <v>2 - Diarista</v>
      </c>
      <c r="I71" s="11">
        <f>'[1]TCE - ANEXO II - Preencher'!K80</f>
        <v>44</v>
      </c>
      <c r="J71" s="13">
        <f>'[1]TCE - ANEXO II - Preencher'!L80</f>
        <v>1693.76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0.94</v>
      </c>
      <c r="N71" s="13">
        <f>'[1]TCE - ANEXO II - Preencher'!S80</f>
        <v>0</v>
      </c>
      <c r="O71" s="14">
        <f>'[1]TCE - ANEXO II - Preencher'!W80</f>
        <v>139.69999999999999</v>
      </c>
      <c r="P71" s="13">
        <f>'[1]TCE - ANEXO II - Preencher'!X80</f>
        <v>1555</v>
      </c>
      <c r="S71" s="18">
        <v>45870</v>
      </c>
    </row>
    <row r="72" spans="1:19">
      <c r="A72" s="6">
        <f>IFERROR(VLOOKUP(B72,'[1]DADOS (OCULTAR)'!$Q$3:$S$135,3,0),"")</f>
        <v>9767633000447</v>
      </c>
      <c r="B72" s="7" t="str">
        <f>'[1]TCE - ANEXO II - Preencher'!C81</f>
        <v>HOSPITAL SILVIO MAGALHÃES - CG Nº 019/2022</v>
      </c>
      <c r="C72" s="8"/>
      <c r="D72" s="9" t="str">
        <f>'[1]TCE - ANEXO II - Preencher'!E81</f>
        <v>ANTONY HERCULANO LEMOS DA SILVA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>
        <f>'[1]TCE - ANEXO II - Preencher'!H81</f>
        <v>223505</v>
      </c>
      <c r="G72" s="12">
        <f>'[1]TCE - ANEXO II - Preencher'!I81</f>
        <v>45200</v>
      </c>
      <c r="H72" s="11" t="str">
        <f>'[1]TCE - ANEXO II - Preencher'!J81</f>
        <v>1 - Plantonista</v>
      </c>
      <c r="I72" s="11">
        <f>'[1]TCE - ANEXO II - Preencher'!K81</f>
        <v>40</v>
      </c>
      <c r="J72" s="13">
        <f>'[1]TCE - ANEXO II - Preencher'!L81</f>
        <v>2221.9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563.29</v>
      </c>
      <c r="N72" s="13">
        <f>'[1]TCE - ANEXO II - Preencher'!S81</f>
        <v>0</v>
      </c>
      <c r="O72" s="14">
        <f>'[1]TCE - ANEXO II - Preencher'!W81</f>
        <v>252.19</v>
      </c>
      <c r="P72" s="13">
        <f>'[1]TCE - ANEXO II - Preencher'!X81</f>
        <v>2533</v>
      </c>
      <c r="S72" s="18">
        <v>45901</v>
      </c>
    </row>
    <row r="73" spans="1:19">
      <c r="A73" s="6">
        <f>IFERROR(VLOOKUP(B73,'[1]DADOS (OCULTAR)'!$Q$3:$S$135,3,0),"")</f>
        <v>9767633000447</v>
      </c>
      <c r="B73" s="7" t="str">
        <f>'[1]TCE - ANEXO II - Preencher'!C82</f>
        <v>HOSPITAL SILVIO MAGALHÃES - CG Nº 019/2022</v>
      </c>
      <c r="C73" s="8"/>
      <c r="D73" s="9" t="str">
        <f>'[1]TCE - ANEXO II - Preencher'!E82</f>
        <v>ARIADENY MAYARA SILVA PEREIRA</v>
      </c>
      <c r="E73" s="10" t="str">
        <f>IF('[1]TCE - ANEXO II - Preencher'!G82="4 - Assistência Odontológica","2 - Outros Profissionais da saúde",'[1]TCE - ANEXO II - Preencher'!G82)</f>
        <v>3 - Administrativo</v>
      </c>
      <c r="F73" s="11">
        <f>'[1]TCE - ANEXO II - Preencher'!H82</f>
        <v>223405</v>
      </c>
      <c r="G73" s="12">
        <f>'[1]TCE - ANEXO II - Preencher'!I82</f>
        <v>45200</v>
      </c>
      <c r="H73" s="11" t="str">
        <f>'[1]TCE - ANEXO II - Preencher'!J82</f>
        <v>1 - Plantonista</v>
      </c>
      <c r="I73" s="11">
        <f>'[1]TCE - ANEXO II - Preencher'!K82</f>
        <v>30</v>
      </c>
      <c r="J73" s="13">
        <f>'[1]TCE - ANEXO II - Preencher'!L82</f>
        <v>104.84</v>
      </c>
      <c r="K73" s="13">
        <f>'[1]TCE - ANEXO II - Preencher'!P82</f>
        <v>4403.09</v>
      </c>
      <c r="L73" s="13">
        <f>'[1]TCE - ANEXO II - Preencher'!Q82</f>
        <v>0</v>
      </c>
      <c r="M73" s="13">
        <f>'[1]TCE - ANEXO II - Preencher'!R82</f>
        <v>5.87</v>
      </c>
      <c r="N73" s="13">
        <f>'[1]TCE - ANEXO II - Preencher'!S82</f>
        <v>0</v>
      </c>
      <c r="O73" s="14">
        <f>'[1]TCE - ANEXO II - Preencher'!W82</f>
        <v>4418.8</v>
      </c>
      <c r="P73" s="13">
        <f>'[1]TCE - ANEXO II - Preencher'!X82</f>
        <v>95</v>
      </c>
      <c r="S73" s="18">
        <v>45931</v>
      </c>
    </row>
    <row r="74" spans="1:19">
      <c r="A74" s="6">
        <f>IFERROR(VLOOKUP(B74,'[1]DADOS (OCULTAR)'!$Q$3:$S$135,3,0),"")</f>
        <v>9767633000447</v>
      </c>
      <c r="B74" s="7" t="str">
        <f>'[1]TCE - ANEXO II - Preencher'!C83</f>
        <v>HOSPITAL SILVIO MAGALHÃES - CG Nº 019/2022</v>
      </c>
      <c r="C74" s="8"/>
      <c r="D74" s="9" t="str">
        <f>'[1]TCE - ANEXO II - Preencher'!E83</f>
        <v>ARIANA KARLA BEZERRA DA SILVA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223505</v>
      </c>
      <c r="G74" s="12">
        <f>'[1]TCE - ANEXO II - Preencher'!I83</f>
        <v>45200</v>
      </c>
      <c r="H74" s="11" t="str">
        <f>'[1]TCE - ANEXO II - Preencher'!J83</f>
        <v>1 - Plantonista</v>
      </c>
      <c r="I74" s="11">
        <f>'[1]TCE - ANEXO II - Preencher'!K83</f>
        <v>40</v>
      </c>
      <c r="J74" s="13">
        <f>'[1]TCE - ANEXO II - Preencher'!L83</f>
        <v>2394.11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384</v>
      </c>
      <c r="N74" s="13">
        <f>'[1]TCE - ANEXO II - Preencher'!S83</f>
        <v>54.31</v>
      </c>
      <c r="O74" s="14">
        <f>'[1]TCE - ANEXO II - Preencher'!W83</f>
        <v>261.42</v>
      </c>
      <c r="P74" s="13">
        <f>'[1]TCE - ANEXO II - Preencher'!X83</f>
        <v>2571</v>
      </c>
      <c r="S74" s="18">
        <v>45962</v>
      </c>
    </row>
    <row r="75" spans="1:19">
      <c r="A75" s="6">
        <f>IFERROR(VLOOKUP(B75,'[1]DADOS (OCULTAR)'!$Q$3:$S$135,3,0),"")</f>
        <v>9767633000447</v>
      </c>
      <c r="B75" s="7" t="str">
        <f>'[1]TCE - ANEXO II - Preencher'!C84</f>
        <v>HOSPITAL SILVIO MAGALHÃES - CG Nº 019/2022</v>
      </c>
      <c r="C75" s="8"/>
      <c r="D75" s="9" t="str">
        <f>'[1]TCE - ANEXO II - Preencher'!E84</f>
        <v>ARIANNY RAPHAELLY PAIVA LEAO</v>
      </c>
      <c r="E75" s="10" t="str">
        <f>IF('[1]TCE - ANEXO II - Preencher'!G84="4 - Assistência Odontológica","2 - Outros Profissionais da saúde",'[1]TCE - ANEXO II - Preencher'!G84)</f>
        <v>3 - Administrativo</v>
      </c>
      <c r="F75" s="11">
        <f>'[1]TCE - ANEXO II - Preencher'!H84</f>
        <v>422110</v>
      </c>
      <c r="G75" s="12">
        <f>'[1]TCE - ANEXO II - Preencher'!I84</f>
        <v>45200</v>
      </c>
      <c r="H75" s="11" t="str">
        <f>'[1]TCE - ANEXO II - Preencher'!J84</f>
        <v>2 - Diarista</v>
      </c>
      <c r="I75" s="11">
        <f>'[1]TCE - ANEXO II - Preencher'!K84</f>
        <v>20</v>
      </c>
      <c r="J75" s="13">
        <f>'[1]TCE - ANEXO II - Preencher'!L84</f>
        <v>611.72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0.09</v>
      </c>
      <c r="N75" s="13">
        <f>'[1]TCE - ANEXO II - Preencher'!S84</f>
        <v>0</v>
      </c>
      <c r="O75" s="14">
        <f>'[1]TCE - ANEXO II - Preencher'!W84</f>
        <v>52.81</v>
      </c>
      <c r="P75" s="13">
        <f>'[1]TCE - ANEXO II - Preencher'!X84</f>
        <v>559</v>
      </c>
      <c r="S75" s="18">
        <v>45992</v>
      </c>
    </row>
    <row r="76" spans="1:19">
      <c r="A76" s="6">
        <f>IFERROR(VLOOKUP(B76,'[1]DADOS (OCULTAR)'!$Q$3:$S$135,3,0),"")</f>
        <v>9767633000447</v>
      </c>
      <c r="B76" s="7" t="str">
        <f>'[1]TCE - ANEXO II - Preencher'!C85</f>
        <v>HOSPITAL SILVIO MAGALHÃES - CG Nº 019/2022</v>
      </c>
      <c r="C76" s="8"/>
      <c r="D76" s="9" t="str">
        <f>'[1]TCE - ANEXO II - Preencher'!E85</f>
        <v>ARIELA CRISTINA GOMES DA SILVA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322205</v>
      </c>
      <c r="G76" s="12">
        <f>'[1]TCE - ANEXO II - Preencher'!I85</f>
        <v>45200</v>
      </c>
      <c r="H76" s="11" t="str">
        <f>'[1]TCE - ANEXO II - Preencher'!J85</f>
        <v>1 - Plantonista</v>
      </c>
      <c r="I76" s="11">
        <f>'[1]TCE - ANEXO II - Preencher'!K85</f>
        <v>36</v>
      </c>
      <c r="J76" s="13">
        <f>'[1]TCE - ANEXO II - Preencher'!L85</f>
        <v>1330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578.54</v>
      </c>
      <c r="N76" s="13">
        <f>'[1]TCE - ANEXO II - Preencher'!S85</f>
        <v>0</v>
      </c>
      <c r="O76" s="14">
        <f>'[1]TCE - ANEXO II - Preencher'!W85</f>
        <v>158.54</v>
      </c>
      <c r="P76" s="13">
        <f>'[1]TCE - ANEXO II - Preencher'!X85</f>
        <v>1750</v>
      </c>
      <c r="S76" s="18">
        <v>46023</v>
      </c>
    </row>
    <row r="77" spans="1:19">
      <c r="A77" s="6">
        <f>IFERROR(VLOOKUP(B77,'[1]DADOS (OCULTAR)'!$Q$3:$S$135,3,0),"")</f>
        <v>9767633000447</v>
      </c>
      <c r="B77" s="7" t="str">
        <f>'[1]TCE - ANEXO II - Preencher'!C86</f>
        <v>HOSPITAL SILVIO MAGALHÃES - CG Nº 019/2022</v>
      </c>
      <c r="C77" s="8"/>
      <c r="D77" s="9" t="str">
        <f>'[1]TCE - ANEXO II - Preencher'!E86</f>
        <v>ARIENE CAROLINE SANTOS DE OLIVEIRA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223710</v>
      </c>
      <c r="G77" s="12">
        <f>'[1]TCE - ANEXO II - Preencher'!I86</f>
        <v>45200</v>
      </c>
      <c r="H77" s="11" t="str">
        <f>'[1]TCE - ANEXO II - Preencher'!J86</f>
        <v>1 - Plantonista</v>
      </c>
      <c r="I77" s="11">
        <f>'[1]TCE - ANEXO II - Preencher'!K86</f>
        <v>36</v>
      </c>
      <c r="J77" s="13">
        <f>'[1]TCE - ANEXO II - Preencher'!L86</f>
        <v>3181.72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264.04000000000002</v>
      </c>
      <c r="N77" s="13">
        <f>'[1]TCE - ANEXO II - Preencher'!S86</f>
        <v>0</v>
      </c>
      <c r="O77" s="14">
        <f>'[1]TCE - ANEXO II - Preencher'!W86</f>
        <v>390.76</v>
      </c>
      <c r="P77" s="13">
        <f>'[1]TCE - ANEXO II - Preencher'!X86</f>
        <v>3055</v>
      </c>
      <c r="S77" s="18">
        <v>46054</v>
      </c>
    </row>
    <row r="78" spans="1:19">
      <c r="A78" s="6">
        <f>IFERROR(VLOOKUP(B78,'[1]DADOS (OCULTAR)'!$Q$3:$S$135,3,0),"")</f>
        <v>9767633000447</v>
      </c>
      <c r="B78" s="7" t="str">
        <f>'[1]TCE - ANEXO II - Preencher'!C87</f>
        <v>HOSPITAL SILVIO MAGALHÃES - CG Nº 019/2022</v>
      </c>
      <c r="C78" s="8"/>
      <c r="D78" s="9" t="str">
        <f>'[1]TCE - ANEXO II - Preencher'!E87</f>
        <v>ARTHUR GUSTAVO CAETANO DE OLIVEIRA</v>
      </c>
      <c r="E78" s="10" t="str">
        <f>IF('[1]TCE - ANEXO II - Preencher'!G87="4 - Assistência Odontológica","2 - Outros Profissionais da saúde",'[1]TCE - ANEXO II - Preencher'!G87)</f>
        <v>3 - Administrativo</v>
      </c>
      <c r="F78" s="11">
        <f>'[1]TCE - ANEXO II - Preencher'!H87</f>
        <v>422110</v>
      </c>
      <c r="G78" s="12">
        <f>'[1]TCE - ANEXO II - Preencher'!I87</f>
        <v>45200</v>
      </c>
      <c r="H78" s="11" t="str">
        <f>'[1]TCE - ANEXO II - Preencher'!J87</f>
        <v>1 - Plantonista</v>
      </c>
      <c r="I78" s="11">
        <f>'[1]TCE - ANEXO II - Preencher'!K87</f>
        <v>36</v>
      </c>
      <c r="J78" s="13">
        <f>'[1]TCE - ANEXO II - Preencher'!L87</f>
        <v>308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0.2</v>
      </c>
      <c r="N78" s="13">
        <f>'[1]TCE - ANEXO II - Preencher'!S87</f>
        <v>0</v>
      </c>
      <c r="O78" s="14">
        <f>'[1]TCE - ANEXO II - Preencher'!W87</f>
        <v>0.2</v>
      </c>
      <c r="P78" s="13">
        <f>'[1]TCE - ANEXO II - Preencher'!X87</f>
        <v>308</v>
      </c>
      <c r="S78" s="18">
        <v>46082</v>
      </c>
    </row>
    <row r="79" spans="1:19">
      <c r="A79" s="6">
        <f>IFERROR(VLOOKUP(B79,'[1]DADOS (OCULTAR)'!$Q$3:$S$135,3,0),"")</f>
        <v>9767633000447</v>
      </c>
      <c r="B79" s="7" t="str">
        <f>'[1]TCE - ANEXO II - Preencher'!C88</f>
        <v>HOSPITAL SILVIO MAGALHÃES - CG Nº 019/2022</v>
      </c>
      <c r="C79" s="8"/>
      <c r="D79" s="9" t="str">
        <f>'[1]TCE - ANEXO II - Preencher'!E88</f>
        <v>ATALISSE KARINNY ALVES DO REGO RIBEIRO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223505</v>
      </c>
      <c r="G79" s="12">
        <f>'[1]TCE - ANEXO II - Preencher'!I88</f>
        <v>45200</v>
      </c>
      <c r="H79" s="11" t="str">
        <f>'[1]TCE - ANEXO II - Preencher'!J88</f>
        <v>1 - Plantonista</v>
      </c>
      <c r="I79" s="11">
        <f>'[1]TCE - ANEXO II - Preencher'!K88</f>
        <v>40</v>
      </c>
      <c r="J79" s="13">
        <f>'[1]TCE - ANEXO II - Preencher'!L88</f>
        <v>2394.11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789.32</v>
      </c>
      <c r="N79" s="13">
        <f>'[1]TCE - ANEXO II - Preencher'!S88</f>
        <v>600</v>
      </c>
      <c r="O79" s="14">
        <f>'[1]TCE - ANEXO II - Preencher'!W88</f>
        <v>960.43</v>
      </c>
      <c r="P79" s="13">
        <f>'[1]TCE - ANEXO II - Preencher'!X88</f>
        <v>2823.0000000000005</v>
      </c>
      <c r="S79" s="18">
        <v>46113</v>
      </c>
    </row>
    <row r="80" spans="1:19">
      <c r="A80" s="6">
        <f>IFERROR(VLOOKUP(B80,'[1]DADOS (OCULTAR)'!$Q$3:$S$135,3,0),"")</f>
        <v>9767633000447</v>
      </c>
      <c r="B80" s="7" t="str">
        <f>'[1]TCE - ANEXO II - Preencher'!C89</f>
        <v>HOSPITAL SILVIO MAGALHÃES - CG Nº 019/2022</v>
      </c>
      <c r="C80" s="8"/>
      <c r="D80" s="9" t="str">
        <f>'[1]TCE - ANEXO II - Preencher'!E89</f>
        <v>ATILA VANESSA FERREIRA DA SILVA</v>
      </c>
      <c r="E80" s="10" t="str">
        <f>IF('[1]TCE - ANEXO II - Preencher'!G89="4 - Assistência Odontológica","2 - Outros Profissionais da saúde",'[1]TCE - ANEXO II - Preencher'!G89)</f>
        <v>3 - Administrativo</v>
      </c>
      <c r="F80" s="11">
        <f>'[1]TCE - ANEXO II - Preencher'!H89</f>
        <v>411010</v>
      </c>
      <c r="G80" s="12">
        <f>'[1]TCE - ANEXO II - Preencher'!I89</f>
        <v>45200</v>
      </c>
      <c r="H80" s="11" t="str">
        <f>'[1]TCE - ANEXO II - Preencher'!J89</f>
        <v>2 - Diarista</v>
      </c>
      <c r="I80" s="11">
        <f>'[1]TCE - ANEXO II - Preencher'!K89</f>
        <v>44</v>
      </c>
      <c r="J80" s="13">
        <f>'[1]TCE - ANEXO II - Preencher'!L89</f>
        <v>3571.49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435.58</v>
      </c>
      <c r="N80" s="13">
        <f>'[1]TCE - ANEXO II - Preencher'!S89</f>
        <v>0</v>
      </c>
      <c r="O80" s="14">
        <f>'[1]TCE - ANEXO II - Preencher'!W89</f>
        <v>961.07</v>
      </c>
      <c r="P80" s="13">
        <f>'[1]TCE - ANEXO II - Preencher'!X89</f>
        <v>3045.9999999999995</v>
      </c>
      <c r="S80" s="18">
        <v>46143</v>
      </c>
    </row>
    <row r="81" spans="1:19">
      <c r="A81" s="6">
        <f>IFERROR(VLOOKUP(B81,'[1]DADOS (OCULTAR)'!$Q$3:$S$135,3,0),"")</f>
        <v>9767633000447</v>
      </c>
      <c r="B81" s="7" t="str">
        <f>'[1]TCE - ANEXO II - Preencher'!C90</f>
        <v>HOSPITAL SILVIO MAGALHÃES - CG Nº 019/2022</v>
      </c>
      <c r="C81" s="8"/>
      <c r="D81" s="9" t="str">
        <f>'[1]TCE - ANEXO II - Preencher'!E90</f>
        <v>ATILIANE SANDRA DE SOUZA SILVA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322205</v>
      </c>
      <c r="G81" s="12">
        <f>'[1]TCE - ANEXO II - Preencher'!I90</f>
        <v>45200</v>
      </c>
      <c r="H81" s="11" t="str">
        <f>'[1]TCE - ANEXO II - Preencher'!J90</f>
        <v>1 - Plantonista</v>
      </c>
      <c r="I81" s="11">
        <f>'[1]TCE - ANEXO II - Preencher'!K90</f>
        <v>36</v>
      </c>
      <c r="J81" s="13">
        <f>'[1]TCE - ANEXO II - Preencher'!L90</f>
        <v>1330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585.82000000000005</v>
      </c>
      <c r="N81" s="13">
        <f>'[1]TCE - ANEXO II - Preencher'!S90</f>
        <v>54.31</v>
      </c>
      <c r="O81" s="14">
        <f>'[1]TCE - ANEXO II - Preencher'!W90</f>
        <v>164.13</v>
      </c>
      <c r="P81" s="13">
        <f>'[1]TCE - ANEXO II - Preencher'!X90</f>
        <v>1806</v>
      </c>
      <c r="S81" s="18">
        <v>46174</v>
      </c>
    </row>
    <row r="82" spans="1:19">
      <c r="A82" s="6">
        <f>IFERROR(VLOOKUP(B82,'[1]DADOS (OCULTAR)'!$Q$3:$S$135,3,0),"")</f>
        <v>9767633000447</v>
      </c>
      <c r="B82" s="7" t="str">
        <f>'[1]TCE - ANEXO II - Preencher'!C91</f>
        <v>HOSPITAL SILVIO MAGALHÃES - CG Nº 019/2022</v>
      </c>
      <c r="C82" s="8"/>
      <c r="D82" s="9" t="str">
        <f>'[1]TCE - ANEXO II - Preencher'!E91</f>
        <v>AUANE JOANA DOS SANTOS</v>
      </c>
      <c r="E82" s="10" t="str">
        <f>IF('[1]TCE - ANEXO II - Preencher'!G91="4 - Assistência Odontológica","2 - Outros Profissionais da saúde",'[1]TCE - ANEXO II - Preencher'!G91)</f>
        <v>3 - Administrativo</v>
      </c>
      <c r="F82" s="11">
        <f>'[1]TCE - ANEXO II - Preencher'!H91</f>
        <v>422110</v>
      </c>
      <c r="G82" s="12">
        <f>'[1]TCE - ANEXO II - Preencher'!I91</f>
        <v>45200</v>
      </c>
      <c r="H82" s="11" t="str">
        <f>'[1]TCE - ANEXO II - Preencher'!J91</f>
        <v>1 - Plantonista</v>
      </c>
      <c r="I82" s="11">
        <f>'[1]TCE - ANEXO II - Preencher'!K91</f>
        <v>36</v>
      </c>
      <c r="J82" s="13">
        <f>'[1]TCE - ANEXO II - Preencher'!L91</f>
        <v>1320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126.42</v>
      </c>
      <c r="N82" s="13">
        <f>'[1]TCE - ANEXO II - Preencher'!S91</f>
        <v>0</v>
      </c>
      <c r="O82" s="14">
        <f>'[1]TCE - ANEXO II - Preencher'!W91</f>
        <v>117.42</v>
      </c>
      <c r="P82" s="13">
        <f>'[1]TCE - ANEXO II - Preencher'!X91</f>
        <v>1329</v>
      </c>
      <c r="S82" s="18">
        <v>46204</v>
      </c>
    </row>
    <row r="83" spans="1:19">
      <c r="A83" s="6">
        <f>IFERROR(VLOOKUP(B83,'[1]DADOS (OCULTAR)'!$Q$3:$S$135,3,0),"")</f>
        <v>9767633000447</v>
      </c>
      <c r="B83" s="7" t="str">
        <f>'[1]TCE - ANEXO II - Preencher'!C92</f>
        <v>HOSPITAL SILVIO MAGALHÃES - CG Nº 019/2022</v>
      </c>
      <c r="C83" s="8"/>
      <c r="D83" s="9" t="str">
        <f>'[1]TCE - ANEXO II - Preencher'!E92</f>
        <v>AURIANA MARIA DA SILVA</v>
      </c>
      <c r="E83" s="10" t="str">
        <f>IF('[1]TCE - ANEXO II - Preencher'!G92="4 - Assistência Odontológica","2 - Outros Profissionais da saúde",'[1]TCE - ANEXO II - Preencher'!G92)</f>
        <v>3 - Administrativo</v>
      </c>
      <c r="F83" s="11">
        <f>'[1]TCE - ANEXO II - Preencher'!H92</f>
        <v>516310</v>
      </c>
      <c r="G83" s="12">
        <f>'[1]TCE - ANEXO II - Preencher'!I92</f>
        <v>45200</v>
      </c>
      <c r="H83" s="11" t="str">
        <f>'[1]TCE - ANEXO II - Preencher'!J92</f>
        <v>1 - Plantonista</v>
      </c>
      <c r="I83" s="11">
        <f>'[1]TCE - ANEXO II - Preencher'!K92</f>
        <v>36</v>
      </c>
      <c r="J83" s="13">
        <f>'[1]TCE - ANEXO II - Preencher'!L92</f>
        <v>1320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308.85000000000002</v>
      </c>
      <c r="N83" s="13">
        <f>'[1]TCE - ANEXO II - Preencher'!S92</f>
        <v>0</v>
      </c>
      <c r="O83" s="14">
        <f>'[1]TCE - ANEXO II - Preencher'!W92</f>
        <v>424.85</v>
      </c>
      <c r="P83" s="13">
        <f>'[1]TCE - ANEXO II - Preencher'!X92</f>
        <v>1204</v>
      </c>
      <c r="S83" s="18">
        <v>46235</v>
      </c>
    </row>
    <row r="84" spans="1:19">
      <c r="A84" s="6">
        <f>IFERROR(VLOOKUP(B84,'[1]DADOS (OCULTAR)'!$Q$3:$S$135,3,0),"")</f>
        <v>9767633000447</v>
      </c>
      <c r="B84" s="7" t="str">
        <f>'[1]TCE - ANEXO II - Preencher'!C93</f>
        <v>HOSPITAL SILVIO MAGALHÃES - CG Nº 019/2022</v>
      </c>
      <c r="C84" s="8"/>
      <c r="D84" s="9" t="str">
        <f>'[1]TCE - ANEXO II - Preencher'!E93</f>
        <v>AUSELE SOARES LUCENA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322205</v>
      </c>
      <c r="G84" s="12">
        <f>'[1]TCE - ANEXO II - Preencher'!I93</f>
        <v>45200</v>
      </c>
      <c r="H84" s="11" t="str">
        <f>'[1]TCE - ANEXO II - Preencher'!J93</f>
        <v>1 - Plantonista</v>
      </c>
      <c r="I84" s="11">
        <f>'[1]TCE - ANEXO II - Preencher'!K93</f>
        <v>36</v>
      </c>
      <c r="J84" s="13">
        <f>'[1]TCE - ANEXO II - Preencher'!L93</f>
        <v>1330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711.11</v>
      </c>
      <c r="N84" s="13">
        <f>'[1]TCE - ANEXO II - Preencher'!S93</f>
        <v>0</v>
      </c>
      <c r="O84" s="14">
        <f>'[1]TCE - ANEXO II - Preencher'!W93</f>
        <v>171.11</v>
      </c>
      <c r="P84" s="13">
        <f>'[1]TCE - ANEXO II - Preencher'!X93</f>
        <v>1870</v>
      </c>
      <c r="S84" s="18">
        <v>46266</v>
      </c>
    </row>
    <row r="85" spans="1:19">
      <c r="A85" s="6">
        <f>IFERROR(VLOOKUP(B85,'[1]DADOS (OCULTAR)'!$Q$3:$S$135,3,0),"")</f>
        <v>9767633000447</v>
      </c>
      <c r="B85" s="7" t="str">
        <f>'[1]TCE - ANEXO II - Preencher'!C94</f>
        <v>HOSPITAL SILVIO MAGALHÃES - CG Nº 019/2022</v>
      </c>
      <c r="C85" s="8"/>
      <c r="D85" s="9" t="str">
        <f>'[1]TCE - ANEXO II - Preencher'!E94</f>
        <v>BENJAMIN VICTOR VIEIRA DA SILVA</v>
      </c>
      <c r="E85" s="10" t="str">
        <f>IF('[1]TCE - ANEXO II - Preencher'!G94="4 - Assistência Odontológica","2 - Outros Profissionais da saúde",'[1]TCE - ANEXO II - Preencher'!G94)</f>
        <v>3 - Administrativo</v>
      </c>
      <c r="F85" s="11">
        <f>'[1]TCE - ANEXO II - Preencher'!H94</f>
        <v>313220</v>
      </c>
      <c r="G85" s="12">
        <f>'[1]TCE - ANEXO II - Preencher'!I94</f>
        <v>45200</v>
      </c>
      <c r="H85" s="11" t="str">
        <f>'[1]TCE - ANEXO II - Preencher'!J94</f>
        <v>2 - Diarista</v>
      </c>
      <c r="I85" s="11">
        <f>'[1]TCE - ANEXO II - Preencher'!K94</f>
        <v>44</v>
      </c>
      <c r="J85" s="13">
        <f>'[1]TCE - ANEXO II - Preencher'!L94</f>
        <v>1580.27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526.91</v>
      </c>
      <c r="N85" s="13">
        <f>'[1]TCE - ANEXO II - Preencher'!S94</f>
        <v>0</v>
      </c>
      <c r="O85" s="14">
        <f>'[1]TCE - ANEXO II - Preencher'!W94</f>
        <v>177.18</v>
      </c>
      <c r="P85" s="13">
        <f>'[1]TCE - ANEXO II - Preencher'!X94</f>
        <v>1929.9999999999998</v>
      </c>
      <c r="S85" s="18">
        <v>46296</v>
      </c>
    </row>
    <row r="86" spans="1:19">
      <c r="A86" s="6">
        <f>IFERROR(VLOOKUP(B86,'[1]DADOS (OCULTAR)'!$Q$3:$S$135,3,0),"")</f>
        <v>9767633000447</v>
      </c>
      <c r="B86" s="7" t="str">
        <f>'[1]TCE - ANEXO II - Preencher'!C95</f>
        <v>HOSPITAL SILVIO MAGALHÃES - CG Nº 019/2022</v>
      </c>
      <c r="C86" s="8"/>
      <c r="D86" s="9" t="str">
        <f>'[1]TCE - ANEXO II - Preencher'!E95</f>
        <v>BETANIA DA SILVA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>
        <f>'[1]TCE - ANEXO II - Preencher'!H95</f>
        <v>322205</v>
      </c>
      <c r="G86" s="12">
        <f>'[1]TCE - ANEXO II - Preencher'!I95</f>
        <v>45200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1330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718.58</v>
      </c>
      <c r="N86" s="13">
        <f>'[1]TCE - ANEXO II - Preencher'!S95</f>
        <v>54.31</v>
      </c>
      <c r="O86" s="14">
        <f>'[1]TCE - ANEXO II - Preencher'!W95</f>
        <v>176.89</v>
      </c>
      <c r="P86" s="13">
        <f>'[1]TCE - ANEXO II - Preencher'!X95</f>
        <v>1926</v>
      </c>
      <c r="S86" s="18">
        <v>46327</v>
      </c>
    </row>
    <row r="87" spans="1:19">
      <c r="A87" s="6">
        <f>IFERROR(VLOOKUP(B87,'[1]DADOS (OCULTAR)'!$Q$3:$S$135,3,0),"")</f>
        <v>9767633000447</v>
      </c>
      <c r="B87" s="7" t="str">
        <f>'[1]TCE - ANEXO II - Preencher'!C96</f>
        <v>HOSPITAL SILVIO MAGALHÃES - CG Nº 019/2022</v>
      </c>
      <c r="C87" s="8"/>
      <c r="D87" s="9" t="str">
        <f>'[1]TCE - ANEXO II - Preencher'!E96</f>
        <v>BETANIA RODRIGUES DE LIMA NASCIMENTO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322205</v>
      </c>
      <c r="G87" s="12">
        <f>'[1]TCE - ANEXO II - Preencher'!I96</f>
        <v>45200</v>
      </c>
      <c r="H87" s="11" t="str">
        <f>'[1]TCE - ANEXO II - Preencher'!J96</f>
        <v>1 - Plantonista</v>
      </c>
      <c r="I87" s="11">
        <f>'[1]TCE - ANEXO II - Preencher'!K96</f>
        <v>36</v>
      </c>
      <c r="J87" s="13">
        <f>'[1]TCE - ANEXO II - Preencher'!L96</f>
        <v>1330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354.14</v>
      </c>
      <c r="N87" s="13">
        <f>'[1]TCE - ANEXO II - Preencher'!S96</f>
        <v>0</v>
      </c>
      <c r="O87" s="14">
        <f>'[1]TCE - ANEXO II - Preencher'!W96</f>
        <v>463.14</v>
      </c>
      <c r="P87" s="13">
        <f>'[1]TCE - ANEXO II - Preencher'!X96</f>
        <v>1221</v>
      </c>
      <c r="S87" s="18">
        <v>46357</v>
      </c>
    </row>
    <row r="88" spans="1:19">
      <c r="A88" s="6">
        <f>IFERROR(VLOOKUP(B88,'[1]DADOS (OCULTAR)'!$Q$3:$S$135,3,0),"")</f>
        <v>9767633000447</v>
      </c>
      <c r="B88" s="7" t="str">
        <f>'[1]TCE - ANEXO II - Preencher'!C97</f>
        <v>HOSPITAL SILVIO MAGALHÃES - CG Nº 019/2022</v>
      </c>
      <c r="C88" s="8"/>
      <c r="D88" s="9" t="str">
        <f>'[1]TCE - ANEXO II - Preencher'!E97</f>
        <v>BRENA WOZALLY SALES  SILVA</v>
      </c>
      <c r="E88" s="10" t="str">
        <f>IF('[1]TCE - ANEXO II - Preencher'!G97="4 - Assistência Odontológica","2 - Outros Profissionais da saúde",'[1]TCE - ANEXO II - Preencher'!G97)</f>
        <v>3 - Administrativo</v>
      </c>
      <c r="F88" s="11">
        <f>'[1]TCE - ANEXO II - Preencher'!H97</f>
        <v>422110</v>
      </c>
      <c r="G88" s="12">
        <f>'[1]TCE - ANEXO II - Preencher'!I97</f>
        <v>45200</v>
      </c>
      <c r="H88" s="11" t="str">
        <f>'[1]TCE - ANEXO II - Preencher'!J97</f>
        <v>2 - Diarista</v>
      </c>
      <c r="I88" s="11">
        <f>'[1]TCE - ANEXO II - Preencher'!K97</f>
        <v>44</v>
      </c>
      <c r="J88" s="13">
        <f>'[1]TCE - ANEXO II - Preencher'!L97</f>
        <v>1320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127.06</v>
      </c>
      <c r="N88" s="13">
        <f>'[1]TCE - ANEXO II - Preencher'!S97</f>
        <v>0</v>
      </c>
      <c r="O88" s="14">
        <f>'[1]TCE - ANEXO II - Preencher'!W97</f>
        <v>208.06</v>
      </c>
      <c r="P88" s="13">
        <f>'[1]TCE - ANEXO II - Preencher'!X97</f>
        <v>1239</v>
      </c>
      <c r="S88" s="18">
        <v>46388</v>
      </c>
    </row>
    <row r="89" spans="1:19">
      <c r="A89" s="6">
        <f>IFERROR(VLOOKUP(B89,'[1]DADOS (OCULTAR)'!$Q$3:$S$135,3,0),"")</f>
        <v>9767633000447</v>
      </c>
      <c r="B89" s="7" t="str">
        <f>'[1]TCE - ANEXO II - Preencher'!C98</f>
        <v>HOSPITAL SILVIO MAGALHÃES - CG Nº 019/2022</v>
      </c>
      <c r="C89" s="8"/>
      <c r="D89" s="9" t="str">
        <f>'[1]TCE - ANEXO II - Preencher'!E98</f>
        <v>BRENDO WASHINGTON SALES SILVA</v>
      </c>
      <c r="E89" s="10" t="str">
        <f>IF('[1]TCE - ANEXO II - Preencher'!G98="4 - Assistência Odontológica","2 - Outros Profissionais da saúde",'[1]TCE - ANEXO II - Preencher'!G98)</f>
        <v>3 - Administrativo</v>
      </c>
      <c r="F89" s="11">
        <f>'[1]TCE - ANEXO II - Preencher'!H98</f>
        <v>351605</v>
      </c>
      <c r="G89" s="12">
        <f>'[1]TCE - ANEXO II - Preencher'!I98</f>
        <v>45200</v>
      </c>
      <c r="H89" s="11" t="str">
        <f>'[1]TCE - ANEXO II - Preencher'!J98</f>
        <v>2 - Diarista</v>
      </c>
      <c r="I89" s="11">
        <f>'[1]TCE - ANEXO II - Preencher'!K98</f>
        <v>44</v>
      </c>
      <c r="J89" s="13">
        <f>'[1]TCE - ANEXO II - Preencher'!L98</f>
        <v>1785.75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89.82</v>
      </c>
      <c r="N89" s="13">
        <f>'[1]TCE - ANEXO II - Preencher'!S98</f>
        <v>0</v>
      </c>
      <c r="O89" s="14">
        <f>'[1]TCE - ANEXO II - Preencher'!W98</f>
        <v>155.57</v>
      </c>
      <c r="P89" s="13">
        <f>'[1]TCE - ANEXO II - Preencher'!X98</f>
        <v>1720</v>
      </c>
      <c r="S89" s="18">
        <v>46419</v>
      </c>
    </row>
    <row r="90" spans="1:19">
      <c r="A90" s="6">
        <f>IFERROR(VLOOKUP(B90,'[1]DADOS (OCULTAR)'!$Q$3:$S$135,3,0),"")</f>
        <v>9767633000447</v>
      </c>
      <c r="B90" s="7" t="str">
        <f>'[1]TCE - ANEXO II - Preencher'!C99</f>
        <v>HOSPITAL SILVIO MAGALHÃES - CG Nº 019/2022</v>
      </c>
      <c r="C90" s="8"/>
      <c r="D90" s="9" t="str">
        <f>'[1]TCE - ANEXO II - Preencher'!E99</f>
        <v>BRUNA ELOAH OLIVEIRA DA SILVA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223505</v>
      </c>
      <c r="G90" s="12">
        <f>'[1]TCE - ANEXO II - Preencher'!I99</f>
        <v>45200</v>
      </c>
      <c r="H90" s="11" t="str">
        <f>'[1]TCE - ANEXO II - Preencher'!J99</f>
        <v>1 - Plantonista</v>
      </c>
      <c r="I90" s="11">
        <f>'[1]TCE - ANEXO II - Preencher'!K99</f>
        <v>40</v>
      </c>
      <c r="J90" s="13">
        <f>'[1]TCE - ANEXO II - Preencher'!L99</f>
        <v>0</v>
      </c>
      <c r="K90" s="13">
        <f>'[1]TCE - ANEXO II - Preencher'!P99</f>
        <v>3155.91</v>
      </c>
      <c r="L90" s="13">
        <f>'[1]TCE - ANEXO II - Preencher'!Q99</f>
        <v>0</v>
      </c>
      <c r="M90" s="13">
        <f>'[1]TCE - ANEXO II - Preencher'!R99</f>
        <v>0.95</v>
      </c>
      <c r="N90" s="13">
        <f>'[1]TCE - ANEXO II - Preencher'!S99</f>
        <v>0</v>
      </c>
      <c r="O90" s="14">
        <f>'[1]TCE - ANEXO II - Preencher'!W99</f>
        <v>3156.86</v>
      </c>
      <c r="P90" s="13">
        <f>'[1]TCE - ANEXO II - Preencher'!X99</f>
        <v>-4.5474735088646412E-13</v>
      </c>
      <c r="S90" s="18">
        <v>46447</v>
      </c>
    </row>
    <row r="91" spans="1:19">
      <c r="A91" s="6">
        <f>IFERROR(VLOOKUP(B91,'[1]DADOS (OCULTAR)'!$Q$3:$S$135,3,0),"")</f>
        <v>9767633000447</v>
      </c>
      <c r="B91" s="7" t="str">
        <f>'[1]TCE - ANEXO II - Preencher'!C100</f>
        <v>HOSPITAL SILVIO MAGALHÃES - CG Nº 019/2022</v>
      </c>
      <c r="C91" s="8"/>
      <c r="D91" s="9" t="str">
        <f>'[1]TCE - ANEXO II - Preencher'!E100</f>
        <v>BRUNA KAJELINE ASSIS GOMES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>
        <f>'[1]TCE - ANEXO II - Preencher'!H100</f>
        <v>223505</v>
      </c>
      <c r="G91" s="12">
        <f>'[1]TCE - ANEXO II - Preencher'!I100</f>
        <v>45200</v>
      </c>
      <c r="H91" s="11" t="str">
        <f>'[1]TCE - ANEXO II - Preencher'!J100</f>
        <v>1 - Plantonista</v>
      </c>
      <c r="I91" s="11">
        <f>'[1]TCE - ANEXO II - Preencher'!K100</f>
        <v>40</v>
      </c>
      <c r="J91" s="13">
        <f>'[1]TCE - ANEXO II - Preencher'!L100</f>
        <v>2035.36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559.96</v>
      </c>
      <c r="N91" s="13">
        <f>'[1]TCE - ANEXO II - Preencher'!S100</f>
        <v>166.25</v>
      </c>
      <c r="O91" s="14">
        <f>'[1]TCE - ANEXO II - Preencher'!W100</f>
        <v>237.57</v>
      </c>
      <c r="P91" s="13">
        <f>'[1]TCE - ANEXO II - Preencher'!X100</f>
        <v>2523.9999999999995</v>
      </c>
      <c r="S91" s="18">
        <v>46478</v>
      </c>
    </row>
    <row r="92" spans="1:19">
      <c r="A92" s="6">
        <f>IFERROR(VLOOKUP(B92,'[1]DADOS (OCULTAR)'!$Q$3:$S$135,3,0),"")</f>
        <v>9767633000447</v>
      </c>
      <c r="B92" s="7" t="str">
        <f>'[1]TCE - ANEXO II - Preencher'!C101</f>
        <v>HOSPITAL SILVIO MAGALHÃES - CG Nº 019/2022</v>
      </c>
      <c r="C92" s="8"/>
      <c r="D92" s="9" t="str">
        <f>'[1]TCE - ANEXO II - Preencher'!E101</f>
        <v>BRUNA RAFAELA CAMPOS OLIVEIRA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322205</v>
      </c>
      <c r="G92" s="12">
        <f>'[1]TCE - ANEXO II - Preencher'!I101</f>
        <v>45200</v>
      </c>
      <c r="H92" s="11" t="str">
        <f>'[1]TCE - ANEXO II - Preencher'!J101</f>
        <v>1 - Plantonista</v>
      </c>
      <c r="I92" s="11">
        <f>'[1]TCE - ANEXO II - Preencher'!K101</f>
        <v>36</v>
      </c>
      <c r="J92" s="13">
        <f>'[1]TCE - ANEXO II - Preencher'!L101</f>
        <v>1330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578.91999999999996</v>
      </c>
      <c r="N92" s="13">
        <f>'[1]TCE - ANEXO II - Preencher'!S101</f>
        <v>0</v>
      </c>
      <c r="O92" s="14">
        <f>'[1]TCE - ANEXO II - Preencher'!W101</f>
        <v>158.91999999999999</v>
      </c>
      <c r="P92" s="13">
        <f>'[1]TCE - ANEXO II - Preencher'!X101</f>
        <v>1750</v>
      </c>
      <c r="S92" s="18">
        <v>46508</v>
      </c>
    </row>
    <row r="93" spans="1:19">
      <c r="A93" s="6">
        <f>IFERROR(VLOOKUP(B93,'[1]DADOS (OCULTAR)'!$Q$3:$S$135,3,0),"")</f>
        <v>9767633000447</v>
      </c>
      <c r="B93" s="7" t="str">
        <f>'[1]TCE - ANEXO II - Preencher'!C102</f>
        <v>HOSPITAL SILVIO MAGALHÃES - CG Nº 019/2022</v>
      </c>
      <c r="C93" s="8"/>
      <c r="D93" s="9" t="str">
        <f>'[1]TCE - ANEXO II - Preencher'!E102</f>
        <v xml:space="preserve">BRUNO EMANUEL BUARQUE DE SOUZA 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322205</v>
      </c>
      <c r="G93" s="12">
        <f>'[1]TCE - ANEXO II - Preencher'!I102</f>
        <v>45200</v>
      </c>
      <c r="H93" s="11" t="str">
        <f>'[1]TCE - ANEXO II - Preencher'!J102</f>
        <v>1 - Plantonista</v>
      </c>
      <c r="I93" s="11">
        <f>'[1]TCE - ANEXO II - Preencher'!K102</f>
        <v>36</v>
      </c>
      <c r="J93" s="13">
        <f>'[1]TCE - ANEXO II - Preencher'!L102</f>
        <v>1330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420.8</v>
      </c>
      <c r="N93" s="13">
        <f>'[1]TCE - ANEXO II - Preencher'!S102</f>
        <v>54.31</v>
      </c>
      <c r="O93" s="14">
        <f>'[1]TCE - ANEXO II - Preencher'!W102</f>
        <v>150.11000000000001</v>
      </c>
      <c r="P93" s="13">
        <f>'[1]TCE - ANEXO II - Preencher'!X102</f>
        <v>1655</v>
      </c>
      <c r="S93" s="18">
        <v>46539</v>
      </c>
    </row>
    <row r="94" spans="1:19">
      <c r="A94" s="6">
        <f>IFERROR(VLOOKUP(B94,'[1]DADOS (OCULTAR)'!$Q$3:$S$135,3,0),"")</f>
        <v>9767633000447</v>
      </c>
      <c r="B94" s="7" t="str">
        <f>'[1]TCE - ANEXO II - Preencher'!C103</f>
        <v>HOSPITAL SILVIO MAGALHÃES - CG Nº 019/2022</v>
      </c>
      <c r="C94" s="8"/>
      <c r="D94" s="9" t="str">
        <f>'[1]TCE - ANEXO II - Preencher'!E103</f>
        <v>BRUNO FLAVIO DOS SANTOS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>
        <f>'[1]TCE - ANEXO II - Preencher'!H103</f>
        <v>521130</v>
      </c>
      <c r="G94" s="12">
        <f>'[1]TCE - ANEXO II - Preencher'!I103</f>
        <v>45200</v>
      </c>
      <c r="H94" s="11" t="str">
        <f>'[1]TCE - ANEXO II - Preencher'!J103</f>
        <v>1 - Plantonista</v>
      </c>
      <c r="I94" s="11">
        <f>'[1]TCE - ANEXO II - Preencher'!K103</f>
        <v>36</v>
      </c>
      <c r="J94" s="13">
        <f>'[1]TCE - ANEXO II - Preencher'!L103</f>
        <v>1320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318.17</v>
      </c>
      <c r="N94" s="13">
        <f>'[1]TCE - ANEXO II - Preencher'!S103</f>
        <v>0</v>
      </c>
      <c r="O94" s="14">
        <f>'[1]TCE - ANEXO II - Preencher'!W103</f>
        <v>441.17</v>
      </c>
      <c r="P94" s="13">
        <f>'[1]TCE - ANEXO II - Preencher'!X103</f>
        <v>1197</v>
      </c>
      <c r="S94" s="18">
        <v>46569</v>
      </c>
    </row>
    <row r="95" spans="1:19">
      <c r="A95" s="6">
        <f>IFERROR(VLOOKUP(B95,'[1]DADOS (OCULTAR)'!$Q$3:$S$135,3,0),"")</f>
        <v>9767633000447</v>
      </c>
      <c r="B95" s="7" t="str">
        <f>'[1]TCE - ANEXO II - Preencher'!C104</f>
        <v>HOSPITAL SILVIO MAGALHÃES - CG Nº 019/2022</v>
      </c>
      <c r="C95" s="8"/>
      <c r="D95" s="9" t="str">
        <f>'[1]TCE - ANEXO II - Preencher'!E104</f>
        <v>BRUNO MARTILIANO DA COSTA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>
        <f>'[1]TCE - ANEXO II - Preencher'!H104</f>
        <v>411005</v>
      </c>
      <c r="G95" s="12">
        <f>'[1]TCE - ANEXO II - Preencher'!I104</f>
        <v>45200</v>
      </c>
      <c r="H95" s="11" t="str">
        <f>'[1]TCE - ANEXO II - Preencher'!J104</f>
        <v>2 - Diarista</v>
      </c>
      <c r="I95" s="11">
        <f>'[1]TCE - ANEXO II - Preencher'!K104</f>
        <v>44</v>
      </c>
      <c r="J95" s="13">
        <f>'[1]TCE - ANEXO II - Preencher'!L104</f>
        <v>1320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264.83</v>
      </c>
      <c r="N95" s="13">
        <f>'[1]TCE - ANEXO II - Preencher'!S104</f>
        <v>0</v>
      </c>
      <c r="O95" s="14">
        <f>'[1]TCE - ANEXO II - Preencher'!W104</f>
        <v>208.83</v>
      </c>
      <c r="P95" s="13">
        <f>'[1]TCE - ANEXO II - Preencher'!X104</f>
        <v>1376</v>
      </c>
      <c r="S95" s="18">
        <v>46600</v>
      </c>
    </row>
    <row r="96" spans="1:19">
      <c r="A96" s="6">
        <f>IFERROR(VLOOKUP(B96,'[1]DADOS (OCULTAR)'!$Q$3:$S$135,3,0),"")</f>
        <v>9767633000447</v>
      </c>
      <c r="B96" s="7" t="str">
        <f>'[1]TCE - ANEXO II - Preencher'!C105</f>
        <v>HOSPITAL SILVIO MAGALHÃES - CG Nº 019/2022</v>
      </c>
      <c r="C96" s="8"/>
      <c r="D96" s="9" t="str">
        <f>'[1]TCE - ANEXO II - Preencher'!E105</f>
        <v>CAIQUE RUFINO DA SILVA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322205</v>
      </c>
      <c r="G96" s="12">
        <f>'[1]TCE - ANEXO II - Preencher'!I105</f>
        <v>45200</v>
      </c>
      <c r="H96" s="11" t="str">
        <f>'[1]TCE - ANEXO II - Preencher'!J105</f>
        <v>1 - Plantonista</v>
      </c>
      <c r="I96" s="11">
        <f>'[1]TCE - ANEXO II - Preencher'!K105</f>
        <v>36</v>
      </c>
      <c r="J96" s="13">
        <f>'[1]TCE - ANEXO II - Preencher'!L105</f>
        <v>1330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652.04999999999995</v>
      </c>
      <c r="N96" s="13">
        <f>'[1]TCE - ANEXO II - Preencher'!S105</f>
        <v>54.31</v>
      </c>
      <c r="O96" s="14">
        <f>'[1]TCE - ANEXO II - Preencher'!W105</f>
        <v>469.36</v>
      </c>
      <c r="P96" s="13">
        <f>'[1]TCE - ANEXO II - Preencher'!X105</f>
        <v>1567</v>
      </c>
      <c r="S96" s="18">
        <v>46631</v>
      </c>
    </row>
    <row r="97" spans="1:19">
      <c r="A97" s="6">
        <f>IFERROR(VLOOKUP(B97,'[1]DADOS (OCULTAR)'!$Q$3:$S$135,3,0),"")</f>
        <v>9767633000447</v>
      </c>
      <c r="B97" s="7" t="str">
        <f>'[1]TCE - ANEXO II - Preencher'!C106</f>
        <v>HOSPITAL SILVIO MAGALHÃES - CG Nº 019/2022</v>
      </c>
      <c r="C97" s="8"/>
      <c r="D97" s="9" t="str">
        <f>'[1]TCE - ANEXO II - Preencher'!E106</f>
        <v xml:space="preserve">CAMILA CARLA ALVES DA SILVA 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>
        <f>'[1]TCE - ANEXO II - Preencher'!H106</f>
        <v>411005</v>
      </c>
      <c r="G97" s="12">
        <f>'[1]TCE - ANEXO II - Preencher'!I106</f>
        <v>45200</v>
      </c>
      <c r="H97" s="11" t="str">
        <f>'[1]TCE - ANEXO II - Preencher'!J106</f>
        <v>1 - Plantonista</v>
      </c>
      <c r="I97" s="11">
        <f>'[1]TCE - ANEXO II - Preencher'!K106</f>
        <v>36</v>
      </c>
      <c r="J97" s="13">
        <f>'[1]TCE - ANEXO II - Preencher'!L106</f>
        <v>1320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264.10000000000002</v>
      </c>
      <c r="N97" s="13">
        <f>'[1]TCE - ANEXO II - Preencher'!S106</f>
        <v>0</v>
      </c>
      <c r="O97" s="14">
        <f>'[1]TCE - ANEXO II - Preencher'!W106</f>
        <v>130.1</v>
      </c>
      <c r="P97" s="13">
        <f>'[1]TCE - ANEXO II - Preencher'!X106</f>
        <v>1454</v>
      </c>
      <c r="S97" s="18">
        <v>46661</v>
      </c>
    </row>
    <row r="98" spans="1:19">
      <c r="A98" s="6">
        <f>IFERROR(VLOOKUP(B98,'[1]DADOS (OCULTAR)'!$Q$3:$S$135,3,0),"")</f>
        <v>9767633000447</v>
      </c>
      <c r="B98" s="7" t="str">
        <f>'[1]TCE - ANEXO II - Preencher'!C107</f>
        <v>HOSPITAL SILVIO MAGALHÃES - CG Nº 019/2022</v>
      </c>
      <c r="C98" s="8"/>
      <c r="D98" s="9" t="str">
        <f>'[1]TCE - ANEXO II - Preencher'!E107</f>
        <v>CAMILLA TALITA SILVA CANHOTO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223505</v>
      </c>
      <c r="G98" s="12">
        <f>'[1]TCE - ANEXO II - Preencher'!I107</f>
        <v>45200</v>
      </c>
      <c r="H98" s="11" t="str">
        <f>'[1]TCE - ANEXO II - Preencher'!J107</f>
        <v>1 - Plantonista</v>
      </c>
      <c r="I98" s="11">
        <f>'[1]TCE - ANEXO II - Preencher'!K107</f>
        <v>30</v>
      </c>
      <c r="J98" s="13">
        <f>'[1]TCE - ANEXO II - Preencher'!L107</f>
        <v>1859.03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264.79000000000002</v>
      </c>
      <c r="N98" s="13">
        <f>'[1]TCE - ANEXO II - Preencher'!S107</f>
        <v>54.31</v>
      </c>
      <c r="O98" s="14">
        <f>'[1]TCE - ANEXO II - Preencher'!W107</f>
        <v>179.13</v>
      </c>
      <c r="P98" s="13">
        <f>'[1]TCE - ANEXO II - Preencher'!X107</f>
        <v>1999</v>
      </c>
      <c r="S98" s="18">
        <v>46692</v>
      </c>
    </row>
    <row r="99" spans="1:19">
      <c r="A99" s="6">
        <f>IFERROR(VLOOKUP(B99,'[1]DADOS (OCULTAR)'!$Q$3:$S$135,3,0),"")</f>
        <v>9767633000447</v>
      </c>
      <c r="B99" s="7" t="str">
        <f>'[1]TCE - ANEXO II - Preencher'!C108</f>
        <v>HOSPITAL SILVIO MAGALHÃES - CG Nº 019/2022</v>
      </c>
      <c r="C99" s="8"/>
      <c r="D99" s="9" t="str">
        <f>'[1]TCE - ANEXO II - Preencher'!E108</f>
        <v>CARLA GRAZIELA DOS SANTOS OLIVEIRA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223505</v>
      </c>
      <c r="G99" s="12">
        <f>'[1]TCE - ANEXO II - Preencher'!I108</f>
        <v>45200</v>
      </c>
      <c r="H99" s="11" t="str">
        <f>'[1]TCE - ANEXO II - Preencher'!J108</f>
        <v>1 - Plantonista</v>
      </c>
      <c r="I99" s="11">
        <f>'[1]TCE - ANEXO II - Preencher'!K108</f>
        <v>40</v>
      </c>
      <c r="J99" s="13">
        <f>'[1]TCE - ANEXO II - Preencher'!L108</f>
        <v>2394.11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504.13</v>
      </c>
      <c r="N99" s="13">
        <f>'[1]TCE - ANEXO II - Preencher'!S108</f>
        <v>54.31</v>
      </c>
      <c r="O99" s="14">
        <f>'[1]TCE - ANEXO II - Preencher'!W108</f>
        <v>261.55</v>
      </c>
      <c r="P99" s="13">
        <f>'[1]TCE - ANEXO II - Preencher'!X108</f>
        <v>2691</v>
      </c>
      <c r="S99" s="18">
        <v>46722</v>
      </c>
    </row>
    <row r="100" spans="1:19">
      <c r="A100" s="6">
        <f>IFERROR(VLOOKUP(B100,'[1]DADOS (OCULTAR)'!$Q$3:$S$135,3,0),"")</f>
        <v>9767633000447</v>
      </c>
      <c r="B100" s="7" t="str">
        <f>'[1]TCE - ANEXO II - Preencher'!C109</f>
        <v>HOSPITAL SILVIO MAGALHÃES - CG Nº 019/2022</v>
      </c>
      <c r="C100" s="8"/>
      <c r="D100" s="9" t="str">
        <f>'[1]TCE - ANEXO II - Preencher'!E109</f>
        <v>CARLA MARIA DE MORAIS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>
        <f>'[1]TCE - ANEXO II - Preencher'!H109</f>
        <v>422110</v>
      </c>
      <c r="G100" s="12">
        <f>'[1]TCE - ANEXO II - Preencher'!I109</f>
        <v>45200</v>
      </c>
      <c r="H100" s="11" t="str">
        <f>'[1]TCE - ANEXO II - Preencher'!J109</f>
        <v>1 - Plantonista</v>
      </c>
      <c r="I100" s="11">
        <f>'[1]TCE - ANEXO II - Preencher'!K109</f>
        <v>36</v>
      </c>
      <c r="J100" s="13">
        <f>'[1]TCE - ANEXO II - Preencher'!L109</f>
        <v>1320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331.04</v>
      </c>
      <c r="N100" s="13">
        <f>'[1]TCE - ANEXO II - Preencher'!S109</f>
        <v>0</v>
      </c>
      <c r="O100" s="14">
        <f>'[1]TCE - ANEXO II - Preencher'!W109</f>
        <v>130.04</v>
      </c>
      <c r="P100" s="13">
        <f>'[1]TCE - ANEXO II - Preencher'!X109</f>
        <v>1521</v>
      </c>
      <c r="S100" s="18">
        <v>46753</v>
      </c>
    </row>
    <row r="101" spans="1:19">
      <c r="A101" s="6">
        <f>IFERROR(VLOOKUP(B101,'[1]DADOS (OCULTAR)'!$Q$3:$S$135,3,0),"")</f>
        <v>9767633000447</v>
      </c>
      <c r="B101" s="7" t="str">
        <f>'[1]TCE - ANEXO II - Preencher'!C110</f>
        <v>HOSPITAL SILVIO MAGALHÃES - CG Nº 019/2022</v>
      </c>
      <c r="C101" s="8"/>
      <c r="D101" s="9" t="str">
        <f>'[1]TCE - ANEXO II - Preencher'!E110</f>
        <v>CARLA ROBERTA RODRIGUES BARBOSA DA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322205</v>
      </c>
      <c r="G101" s="12">
        <f>'[1]TCE - ANEXO II - Preencher'!I110</f>
        <v>45200</v>
      </c>
      <c r="H101" s="11" t="str">
        <f>'[1]TCE - ANEXO II - Preencher'!J110</f>
        <v>1 - Plantonista</v>
      </c>
      <c r="I101" s="11">
        <f>'[1]TCE - ANEXO II - Preencher'!K110</f>
        <v>36</v>
      </c>
      <c r="J101" s="13">
        <f>'[1]TCE - ANEXO II - Preencher'!L110</f>
        <v>1330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420.18</v>
      </c>
      <c r="N101" s="13">
        <f>'[1]TCE - ANEXO II - Preencher'!S110</f>
        <v>0</v>
      </c>
      <c r="O101" s="14">
        <f>'[1]TCE - ANEXO II - Preencher'!W110</f>
        <v>444.18</v>
      </c>
      <c r="P101" s="13">
        <f>'[1]TCE - ANEXO II - Preencher'!X110</f>
        <v>1306</v>
      </c>
      <c r="S101" s="18">
        <v>46784</v>
      </c>
    </row>
    <row r="102" spans="1:19">
      <c r="A102" s="6">
        <f>IFERROR(VLOOKUP(B102,'[1]DADOS (OCULTAR)'!$Q$3:$S$135,3,0),"")</f>
        <v>9767633000447</v>
      </c>
      <c r="B102" s="7" t="str">
        <f>'[1]TCE - ANEXO II - Preencher'!C111</f>
        <v>HOSPITAL SILVIO MAGALHÃES - CG Nº 019/2022</v>
      </c>
      <c r="C102" s="8"/>
      <c r="D102" s="9" t="str">
        <f>'[1]TCE - ANEXO II - Preencher'!E111</f>
        <v>CARLOMANO MACIEL DE MORAES PRAZERES</v>
      </c>
      <c r="E102" s="10" t="str">
        <f>IF('[1]TCE - ANEXO II - Preencher'!G111="4 - Assistência Odontológica","2 - Outros Profissionais da saúde",'[1]TCE - ANEXO II - Preencher'!G111)</f>
        <v>1 - Médico</v>
      </c>
      <c r="F102" s="11">
        <f>'[1]TCE - ANEXO II - Preencher'!H111</f>
        <v>225270</v>
      </c>
      <c r="G102" s="12">
        <f>'[1]TCE - ANEXO II - Preencher'!I111</f>
        <v>45200</v>
      </c>
      <c r="H102" s="11" t="str">
        <f>'[1]TCE - ANEXO II - Preencher'!J111</f>
        <v>1 - Plantonista</v>
      </c>
      <c r="I102" s="11">
        <f>'[1]TCE - ANEXO II - Preencher'!K111</f>
        <v>24</v>
      </c>
      <c r="J102" s="13">
        <f>'[1]TCE - ANEXO II - Preencher'!L111</f>
        <v>9408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4690.54</v>
      </c>
      <c r="N102" s="13">
        <f>'[1]TCE - ANEXO II - Preencher'!S111</f>
        <v>0</v>
      </c>
      <c r="O102" s="14">
        <f>'[1]TCE - ANEXO II - Preencher'!W111</f>
        <v>3695.54</v>
      </c>
      <c r="P102" s="13">
        <f>'[1]TCE - ANEXO II - Preencher'!X111</f>
        <v>10403</v>
      </c>
      <c r="S102" s="18">
        <v>46813</v>
      </c>
    </row>
    <row r="103" spans="1:19">
      <c r="A103" s="6">
        <f>IFERROR(VLOOKUP(B103,'[1]DADOS (OCULTAR)'!$Q$3:$S$135,3,0),"")</f>
        <v>9767633000447</v>
      </c>
      <c r="B103" s="7" t="str">
        <f>'[1]TCE - ANEXO II - Preencher'!C112</f>
        <v>HOSPITAL SILVIO MAGALHÃES - CG Nº 019/2022</v>
      </c>
      <c r="C103" s="8"/>
      <c r="D103" s="9" t="str">
        <f>'[1]TCE - ANEXO II - Preencher'!E112</f>
        <v>CARLOS ALBERTO LINS SILVA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223505</v>
      </c>
      <c r="G103" s="12">
        <f>'[1]TCE - ANEXO II - Preencher'!I112</f>
        <v>45200</v>
      </c>
      <c r="H103" s="11" t="str">
        <f>'[1]TCE - ANEXO II - Preencher'!J112</f>
        <v>1 - Plantonista</v>
      </c>
      <c r="I103" s="11">
        <f>'[1]TCE - ANEXO II - Preencher'!K112</f>
        <v>40</v>
      </c>
      <c r="J103" s="13">
        <f>'[1]TCE - ANEXO II - Preencher'!L112</f>
        <v>2035.36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264.31</v>
      </c>
      <c r="N103" s="13">
        <f>'[1]TCE - ANEXO II - Preencher'!S112</f>
        <v>0</v>
      </c>
      <c r="O103" s="14">
        <f>'[1]TCE - ANEXO II - Preencher'!W112</f>
        <v>190.67</v>
      </c>
      <c r="P103" s="13">
        <f>'[1]TCE - ANEXO II - Preencher'!X112</f>
        <v>2109</v>
      </c>
      <c r="S103" s="18">
        <v>46844</v>
      </c>
    </row>
    <row r="104" spans="1:19">
      <c r="A104" s="6">
        <f>IFERROR(VLOOKUP(B104,'[1]DADOS (OCULTAR)'!$Q$3:$S$135,3,0),"")</f>
        <v>9767633000447</v>
      </c>
      <c r="B104" s="7" t="str">
        <f>'[1]TCE - ANEXO II - Preencher'!C113</f>
        <v>HOSPITAL SILVIO MAGALHÃES - CG Nº 019/2022</v>
      </c>
      <c r="C104" s="8"/>
      <c r="D104" s="9" t="str">
        <f>'[1]TCE - ANEXO II - Preencher'!E113</f>
        <v>CARLOS AUGUSTO MACEDO DA SILVA</v>
      </c>
      <c r="E104" s="10" t="str">
        <f>IF('[1]TCE - ANEXO II - Preencher'!G113="4 - Assistência Odontológica","2 - Outros Profissionais da saúde",'[1]TCE - ANEXO II - Preencher'!G113)</f>
        <v>3 - Administrativo</v>
      </c>
      <c r="F104" s="11">
        <f>'[1]TCE - ANEXO II - Preencher'!H113</f>
        <v>517410</v>
      </c>
      <c r="G104" s="12">
        <f>'[1]TCE - ANEXO II - Preencher'!I113</f>
        <v>45200</v>
      </c>
      <c r="H104" s="11" t="str">
        <f>'[1]TCE - ANEXO II - Preencher'!J113</f>
        <v>1 - Plantonista</v>
      </c>
      <c r="I104" s="11">
        <f>'[1]TCE - ANEXO II - Preencher'!K113</f>
        <v>36</v>
      </c>
      <c r="J104" s="13">
        <f>'[1]TCE - ANEXO II - Preencher'!L113</f>
        <v>0</v>
      </c>
      <c r="K104" s="13">
        <f>'[1]TCE - ANEXO II - Preencher'!P113</f>
        <v>1947.21</v>
      </c>
      <c r="L104" s="13">
        <f>'[1]TCE - ANEXO II - Preencher'!Q113</f>
        <v>0</v>
      </c>
      <c r="M104" s="13">
        <f>'[1]TCE - ANEXO II - Preencher'!R113</f>
        <v>0.22</v>
      </c>
      <c r="N104" s="13">
        <f>'[1]TCE - ANEXO II - Preencher'!S113</f>
        <v>0</v>
      </c>
      <c r="O104" s="14">
        <f>'[1]TCE - ANEXO II - Preencher'!W113</f>
        <v>1947.43</v>
      </c>
      <c r="P104" s="13">
        <f>'[1]TCE - ANEXO II - Preencher'!X113</f>
        <v>0</v>
      </c>
      <c r="S104" s="18">
        <v>46874</v>
      </c>
    </row>
    <row r="105" spans="1:19">
      <c r="A105" s="6">
        <f>IFERROR(VLOOKUP(B105,'[1]DADOS (OCULTAR)'!$Q$3:$S$135,3,0),"")</f>
        <v>9767633000447</v>
      </c>
      <c r="B105" s="7" t="str">
        <f>'[1]TCE - ANEXO II - Preencher'!C114</f>
        <v>HOSPITAL SILVIO MAGALHÃES - CG Nº 019/2022</v>
      </c>
      <c r="C105" s="8"/>
      <c r="D105" s="9" t="str">
        <f>'[1]TCE - ANEXO II - Preencher'!E114</f>
        <v>CARLOS ROBERTO DA SILVA</v>
      </c>
      <c r="E105" s="10" t="str">
        <f>IF('[1]TCE - ANEXO II - Preencher'!G114="4 - Assistência Odontológica","2 - Outros Profissionais da saúde",'[1]TCE - ANEXO II - Preencher'!G114)</f>
        <v>3 - Administrativo</v>
      </c>
      <c r="F105" s="11">
        <f>'[1]TCE - ANEXO II - Preencher'!H114</f>
        <v>517410</v>
      </c>
      <c r="G105" s="12">
        <f>'[1]TCE - ANEXO II - Preencher'!I114</f>
        <v>45200</v>
      </c>
      <c r="H105" s="11" t="str">
        <f>'[1]TCE - ANEXO II - Preencher'!J114</f>
        <v>1 - Plantonista</v>
      </c>
      <c r="I105" s="11">
        <f>'[1]TCE - ANEXO II - Preencher'!K114</f>
        <v>36</v>
      </c>
      <c r="J105" s="13">
        <f>'[1]TCE - ANEXO II - Preencher'!L114</f>
        <v>1320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281.06</v>
      </c>
      <c r="N105" s="13">
        <f>'[1]TCE - ANEXO II - Preencher'!S114</f>
        <v>0</v>
      </c>
      <c r="O105" s="14">
        <f>'[1]TCE - ANEXO II - Preencher'!W114</f>
        <v>131.06</v>
      </c>
      <c r="P105" s="13">
        <f>'[1]TCE - ANEXO II - Preencher'!X114</f>
        <v>1470</v>
      </c>
      <c r="S105" s="18">
        <v>46905</v>
      </c>
    </row>
    <row r="106" spans="1:19">
      <c r="A106" s="6">
        <f>IFERROR(VLOOKUP(B106,'[1]DADOS (OCULTAR)'!$Q$3:$S$135,3,0),"")</f>
        <v>9767633000447</v>
      </c>
      <c r="B106" s="7" t="str">
        <f>'[1]TCE - ANEXO II - Preencher'!C115</f>
        <v>HOSPITAL SILVIO MAGALHÃES - CG Nº 019/2022</v>
      </c>
      <c r="C106" s="8"/>
      <c r="D106" s="9" t="str">
        <f>'[1]TCE - ANEXO II - Preencher'!E115</f>
        <v>CASSIA MICAELLY ALVES DE FRANCA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>
        <f>'[1]TCE - ANEXO II - Preencher'!H115</f>
        <v>223505</v>
      </c>
      <c r="G106" s="12">
        <f>'[1]TCE - ANEXO II - Preencher'!I115</f>
        <v>45200</v>
      </c>
      <c r="H106" s="11" t="str">
        <f>'[1]TCE - ANEXO II - Preencher'!J115</f>
        <v>2 - Diarista</v>
      </c>
      <c r="I106" s="11">
        <f>'[1]TCE - ANEXO II - Preencher'!K115</f>
        <v>60</v>
      </c>
      <c r="J106" s="13">
        <f>'[1]TCE - ANEXO II - Preencher'!L115</f>
        <v>2394.11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852.15</v>
      </c>
      <c r="N106" s="13">
        <f>'[1]TCE - ANEXO II - Preencher'!S115</f>
        <v>731.68</v>
      </c>
      <c r="O106" s="14">
        <f>'[1]TCE - ANEXO II - Preencher'!W115</f>
        <v>533.94000000000005</v>
      </c>
      <c r="P106" s="13">
        <f>'[1]TCE - ANEXO II - Preencher'!X115</f>
        <v>3444</v>
      </c>
      <c r="S106" s="18">
        <v>46935</v>
      </c>
    </row>
    <row r="107" spans="1:19">
      <c r="A107" s="6">
        <f>IFERROR(VLOOKUP(B107,'[1]DADOS (OCULTAR)'!$Q$3:$S$135,3,0),"")</f>
        <v>9767633000447</v>
      </c>
      <c r="B107" s="7" t="str">
        <f>'[1]TCE - ANEXO II - Preencher'!C116</f>
        <v>HOSPITAL SILVIO MAGALHÃES - CG Nº 019/2022</v>
      </c>
      <c r="C107" s="8"/>
      <c r="D107" s="9" t="str">
        <f>'[1]TCE - ANEXO II - Preencher'!E116</f>
        <v>CHRISTILANE NUNES DE LIMA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322205</v>
      </c>
      <c r="G107" s="12">
        <f>'[1]TCE - ANEXO II - Preencher'!I116</f>
        <v>45200</v>
      </c>
      <c r="H107" s="11" t="str">
        <f>'[1]TCE - ANEXO II - Preencher'!J116</f>
        <v>1 - Plantonista</v>
      </c>
      <c r="I107" s="11">
        <f>'[1]TCE - ANEXO II - Preencher'!K116</f>
        <v>36</v>
      </c>
      <c r="J107" s="13">
        <f>'[1]TCE - ANEXO II - Preencher'!L116</f>
        <v>1330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420.86</v>
      </c>
      <c r="N107" s="13">
        <f>'[1]TCE - ANEXO II - Preencher'!S116</f>
        <v>0</v>
      </c>
      <c r="O107" s="14">
        <f>'[1]TCE - ANEXO II - Preencher'!W116</f>
        <v>144.86000000000001</v>
      </c>
      <c r="P107" s="13">
        <f>'[1]TCE - ANEXO II - Preencher'!X116</f>
        <v>1606</v>
      </c>
      <c r="S107" s="18">
        <v>46966</v>
      </c>
    </row>
    <row r="108" spans="1:19">
      <c r="A108" s="6">
        <f>IFERROR(VLOOKUP(B108,'[1]DADOS (OCULTAR)'!$Q$3:$S$135,3,0),"")</f>
        <v>9767633000447</v>
      </c>
      <c r="B108" s="7" t="str">
        <f>'[1]TCE - ANEXO II - Preencher'!C117</f>
        <v>HOSPITAL SILVIO MAGALHÃES - CG Nº 019/2022</v>
      </c>
      <c r="C108" s="8"/>
      <c r="D108" s="9" t="str">
        <f>'[1]TCE - ANEXO II - Preencher'!E117</f>
        <v>CHRISTOPHE DASAYEV VITOR DE SOUSA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322205</v>
      </c>
      <c r="G108" s="12">
        <f>'[1]TCE - ANEXO II - Preencher'!I117</f>
        <v>45200</v>
      </c>
      <c r="H108" s="11" t="str">
        <f>'[1]TCE - ANEXO II - Preencher'!J117</f>
        <v>1 - Plantonista</v>
      </c>
      <c r="I108" s="11">
        <f>'[1]TCE - ANEXO II - Preencher'!K117</f>
        <v>36</v>
      </c>
      <c r="J108" s="13">
        <f>'[1]TCE - ANEXO II - Preencher'!L117</f>
        <v>1330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711.05</v>
      </c>
      <c r="N108" s="13">
        <f>'[1]TCE - ANEXO II - Preencher'!S117</f>
        <v>0</v>
      </c>
      <c r="O108" s="14">
        <f>'[1]TCE - ANEXO II - Preencher'!W117</f>
        <v>171.05</v>
      </c>
      <c r="P108" s="13">
        <f>'[1]TCE - ANEXO II - Preencher'!X117</f>
        <v>1870</v>
      </c>
      <c r="S108" s="18">
        <v>46997</v>
      </c>
    </row>
    <row r="109" spans="1:19">
      <c r="A109" s="6">
        <f>IFERROR(VLOOKUP(B109,'[1]DADOS (OCULTAR)'!$Q$3:$S$135,3,0),"")</f>
        <v>9767633000447</v>
      </c>
      <c r="B109" s="7" t="str">
        <f>'[1]TCE - ANEXO II - Preencher'!C118</f>
        <v>HOSPITAL SILVIO MAGALHÃES - CG Nº 019/2022</v>
      </c>
      <c r="C109" s="8"/>
      <c r="D109" s="9" t="str">
        <f>'[1]TCE - ANEXO II - Preencher'!E118</f>
        <v>CIBELLE PETRILLE DE OLIVEIRA LIMA</v>
      </c>
      <c r="E109" s="10" t="str">
        <f>IF('[1]TCE - ANEXO II - Preencher'!G118="4 - Assistência Odontológica","2 - Outros Profissionais da saúde",'[1]TCE - ANEXO II - Preencher'!G118)</f>
        <v>3 - Administrativo</v>
      </c>
      <c r="F109" s="11">
        <f>'[1]TCE - ANEXO II - Preencher'!H118</f>
        <v>513430</v>
      </c>
      <c r="G109" s="12">
        <f>'[1]TCE - ANEXO II - Preencher'!I118</f>
        <v>45200</v>
      </c>
      <c r="H109" s="11" t="str">
        <f>'[1]TCE - ANEXO II - Preencher'!J118</f>
        <v>1 - Plantonista</v>
      </c>
      <c r="I109" s="11">
        <f>'[1]TCE - ANEXO II - Preencher'!K118</f>
        <v>36</v>
      </c>
      <c r="J109" s="13">
        <f>'[1]TCE - ANEXO II - Preencher'!L118</f>
        <v>1320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590.54999999999995</v>
      </c>
      <c r="N109" s="13">
        <f>'[1]TCE - ANEXO II - Preencher'!S118</f>
        <v>0</v>
      </c>
      <c r="O109" s="14">
        <f>'[1]TCE - ANEXO II - Preencher'!W118</f>
        <v>146.55000000000001</v>
      </c>
      <c r="P109" s="13">
        <f>'[1]TCE - ANEXO II - Preencher'!X118</f>
        <v>1764</v>
      </c>
      <c r="S109" s="18">
        <v>47027</v>
      </c>
    </row>
    <row r="110" spans="1:19">
      <c r="A110" s="6">
        <f>IFERROR(VLOOKUP(B110,'[1]DADOS (OCULTAR)'!$Q$3:$S$135,3,0),"")</f>
        <v>9767633000447</v>
      </c>
      <c r="B110" s="7" t="str">
        <f>'[1]TCE - ANEXO II - Preencher'!C119</f>
        <v>HOSPITAL SILVIO MAGALHÃES - CG Nº 019/2022</v>
      </c>
      <c r="C110" s="8"/>
      <c r="D110" s="9" t="str">
        <f>'[1]TCE - ANEXO II - Preencher'!E119</f>
        <v>CICERA MARIA COSTA DA SILVA</v>
      </c>
      <c r="E110" s="10" t="str">
        <f>IF('[1]TCE - ANEXO II - Preencher'!G119="4 - Assistência Odontológica","2 - Outros Profissionais da saúde",'[1]TCE - ANEXO II - Preencher'!G119)</f>
        <v>3 - Administrativo</v>
      </c>
      <c r="F110" s="11">
        <f>'[1]TCE - ANEXO II - Preencher'!H119</f>
        <v>413115</v>
      </c>
      <c r="G110" s="12">
        <f>'[1]TCE - ANEXO II - Preencher'!I119</f>
        <v>45200</v>
      </c>
      <c r="H110" s="11" t="str">
        <f>'[1]TCE - ANEXO II - Preencher'!J119</f>
        <v>2 - Diarista</v>
      </c>
      <c r="I110" s="11">
        <f>'[1]TCE - ANEXO II - Preencher'!K119</f>
        <v>44</v>
      </c>
      <c r="J110" s="13">
        <f>'[1]TCE - ANEXO II - Preencher'!L119</f>
        <v>2105.75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211.27</v>
      </c>
      <c r="N110" s="13">
        <f>'[1]TCE - ANEXO II - Preencher'!S119</f>
        <v>0</v>
      </c>
      <c r="O110" s="14">
        <f>'[1]TCE - ANEXO II - Preencher'!W119</f>
        <v>230.02</v>
      </c>
      <c r="P110" s="13">
        <f>'[1]TCE - ANEXO II - Preencher'!X119</f>
        <v>2087</v>
      </c>
      <c r="S110" s="18">
        <v>47058</v>
      </c>
    </row>
    <row r="111" spans="1:19">
      <c r="A111" s="6">
        <f>IFERROR(VLOOKUP(B111,'[1]DADOS (OCULTAR)'!$Q$3:$S$135,3,0),"")</f>
        <v>9767633000447</v>
      </c>
      <c r="B111" s="7" t="str">
        <f>'[1]TCE - ANEXO II - Preencher'!C120</f>
        <v>HOSPITAL SILVIO MAGALHÃES - CG Nº 019/2022</v>
      </c>
      <c r="C111" s="8"/>
      <c r="D111" s="9" t="str">
        <f>'[1]TCE - ANEXO II - Preencher'!E120</f>
        <v>CICERA MARIA DA SILVA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322205</v>
      </c>
      <c r="G111" s="12">
        <f>'[1]TCE - ANEXO II - Preencher'!I120</f>
        <v>45200</v>
      </c>
      <c r="H111" s="11" t="str">
        <f>'[1]TCE - ANEXO II - Preencher'!J120</f>
        <v>1 - Plantonista</v>
      </c>
      <c r="I111" s="11">
        <f>'[1]TCE - ANEXO II - Preencher'!K120</f>
        <v>36</v>
      </c>
      <c r="J111" s="13">
        <f>'[1]TCE - ANEXO II - Preencher'!L120</f>
        <v>1330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487.5</v>
      </c>
      <c r="N111" s="13">
        <f>'[1]TCE - ANEXO II - Preencher'!S120</f>
        <v>0</v>
      </c>
      <c r="O111" s="14">
        <f>'[1]TCE - ANEXO II - Preencher'!W120</f>
        <v>150.5</v>
      </c>
      <c r="P111" s="13">
        <f>'[1]TCE - ANEXO II - Preencher'!X120</f>
        <v>1667</v>
      </c>
      <c r="S111" s="18">
        <v>47088</v>
      </c>
    </row>
    <row r="112" spans="1:19">
      <c r="A112" s="6">
        <f>IFERROR(VLOOKUP(B112,'[1]DADOS (OCULTAR)'!$Q$3:$S$135,3,0),"")</f>
        <v>9767633000447</v>
      </c>
      <c r="B112" s="7" t="str">
        <f>'[1]TCE - ANEXO II - Preencher'!C121</f>
        <v>HOSPITAL SILVIO MAGALHÃES - CG Nº 019/2022</v>
      </c>
      <c r="C112" s="8"/>
      <c r="D112" s="9" t="str">
        <f>'[1]TCE - ANEXO II - Preencher'!E121</f>
        <v>CICERO ANTONIO DA SILVA</v>
      </c>
      <c r="E112" s="10" t="str">
        <f>IF('[1]TCE - ANEXO II - Preencher'!G121="4 - Assistência Odontológica","2 - Outros Profissionais da saúde",'[1]TCE - ANEXO II - Preencher'!G121)</f>
        <v>3 - Administrativo</v>
      </c>
      <c r="F112" s="11">
        <f>'[1]TCE - ANEXO II - Preencher'!H121</f>
        <v>513505</v>
      </c>
      <c r="G112" s="12">
        <f>'[1]TCE - ANEXO II - Preencher'!I121</f>
        <v>45200</v>
      </c>
      <c r="H112" s="11" t="str">
        <f>'[1]TCE - ANEXO II - Preencher'!J121</f>
        <v>1 - Plantonista</v>
      </c>
      <c r="I112" s="11">
        <f>'[1]TCE - ANEXO II - Preencher'!K121</f>
        <v>36</v>
      </c>
      <c r="J112" s="13">
        <f>'[1]TCE - ANEXO II - Preencher'!L121</f>
        <v>1320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126.44</v>
      </c>
      <c r="N112" s="13">
        <f>'[1]TCE - ANEXO II - Preencher'!S121</f>
        <v>0</v>
      </c>
      <c r="O112" s="14">
        <f>'[1]TCE - ANEXO II - Preencher'!W121</f>
        <v>117.44</v>
      </c>
      <c r="P112" s="13">
        <f>'[1]TCE - ANEXO II - Preencher'!X121</f>
        <v>1329</v>
      </c>
      <c r="S112" s="18">
        <v>47119</v>
      </c>
    </row>
    <row r="113" spans="1:19">
      <c r="A113" s="6">
        <f>IFERROR(VLOOKUP(B113,'[1]DADOS (OCULTAR)'!$Q$3:$S$135,3,0),"")</f>
        <v>9767633000447</v>
      </c>
      <c r="B113" s="7" t="str">
        <f>'[1]TCE - ANEXO II - Preencher'!C122</f>
        <v>HOSPITAL SILVIO MAGALHÃES - CG Nº 019/2022</v>
      </c>
      <c r="C113" s="8"/>
      <c r="D113" s="9" t="str">
        <f>'[1]TCE - ANEXO II - Preencher'!E122</f>
        <v>CICERO EVANIO FRAZAO DA SILVA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322205</v>
      </c>
      <c r="G113" s="12">
        <f>'[1]TCE - ANEXO II - Preencher'!I122</f>
        <v>45200</v>
      </c>
      <c r="H113" s="11" t="str">
        <f>'[1]TCE - ANEXO II - Preencher'!J122</f>
        <v>1 - Plantonista</v>
      </c>
      <c r="I113" s="11">
        <f>'[1]TCE - ANEXO II - Preencher'!K122</f>
        <v>36</v>
      </c>
      <c r="J113" s="13">
        <f>'[1]TCE - ANEXO II - Preencher'!L122</f>
        <v>1330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645.26</v>
      </c>
      <c r="N113" s="13">
        <f>'[1]TCE - ANEXO II - Preencher'!S122</f>
        <v>0</v>
      </c>
      <c r="O113" s="14">
        <f>'[1]TCE - ANEXO II - Preencher'!W122</f>
        <v>464.26</v>
      </c>
      <c r="P113" s="13">
        <f>'[1]TCE - ANEXO II - Preencher'!X122</f>
        <v>1511</v>
      </c>
      <c r="S113" s="18">
        <v>47150</v>
      </c>
    </row>
    <row r="114" spans="1:19">
      <c r="A114" s="6">
        <f>IFERROR(VLOOKUP(B114,'[1]DADOS (OCULTAR)'!$Q$3:$S$135,3,0),"")</f>
        <v>9767633000447</v>
      </c>
      <c r="B114" s="7" t="str">
        <f>'[1]TCE - ANEXO II - Preencher'!C123</f>
        <v>HOSPITAL SILVIO MAGALHÃES - CG Nº 019/2022</v>
      </c>
      <c r="C114" s="8"/>
      <c r="D114" s="9" t="str">
        <f>'[1]TCE - ANEXO II - Preencher'!E123</f>
        <v>CICERO JOSE PONTUAL DE BRITO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322605</v>
      </c>
      <c r="G114" s="12">
        <f>'[1]TCE - ANEXO II - Preencher'!I123</f>
        <v>45200</v>
      </c>
      <c r="H114" s="11" t="str">
        <f>'[1]TCE - ANEXO II - Preencher'!J123</f>
        <v>1 - Plantonista</v>
      </c>
      <c r="I114" s="11">
        <f>'[1]TCE - ANEXO II - Preencher'!K123</f>
        <v>36</v>
      </c>
      <c r="J114" s="13">
        <f>'[1]TCE - ANEXO II - Preencher'!L123</f>
        <v>1320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473.35</v>
      </c>
      <c r="N114" s="13">
        <f>'[1]TCE - ANEXO II - Preencher'!S123</f>
        <v>0</v>
      </c>
      <c r="O114" s="14">
        <f>'[1]TCE - ANEXO II - Preencher'!W123</f>
        <v>506.35</v>
      </c>
      <c r="P114" s="13">
        <f>'[1]TCE - ANEXO II - Preencher'!X123</f>
        <v>1287</v>
      </c>
      <c r="S114" s="18">
        <v>47178</v>
      </c>
    </row>
    <row r="115" spans="1:19">
      <c r="A115" s="6">
        <f>IFERROR(VLOOKUP(B115,'[1]DADOS (OCULTAR)'!$Q$3:$S$135,3,0),"")</f>
        <v>9767633000447</v>
      </c>
      <c r="B115" s="7" t="str">
        <f>'[1]TCE - ANEXO II - Preencher'!C124</f>
        <v>HOSPITAL SILVIO MAGALHÃES - CG Nº 019/2022</v>
      </c>
      <c r="C115" s="8"/>
      <c r="D115" s="9" t="str">
        <f>'[1]TCE - ANEXO II - Preencher'!E124</f>
        <v>CICERO SIVALDO DE OLIVEIRA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223505</v>
      </c>
      <c r="G115" s="12">
        <f>'[1]TCE - ANEXO II - Preencher'!I124</f>
        <v>45200</v>
      </c>
      <c r="H115" s="11" t="str">
        <f>'[1]TCE - ANEXO II - Preencher'!J124</f>
        <v>2 - Diarista</v>
      </c>
      <c r="I115" s="11">
        <f>'[1]TCE - ANEXO II - Preencher'!K124</f>
        <v>60</v>
      </c>
      <c r="J115" s="13">
        <f>'[1]TCE - ANEXO II - Preencher'!L124</f>
        <v>1859.03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264.85000000000002</v>
      </c>
      <c r="N115" s="13">
        <f>'[1]TCE - ANEXO II - Preencher'!S124</f>
        <v>0</v>
      </c>
      <c r="O115" s="14">
        <f>'[1]TCE - ANEXO II - Preencher'!W124</f>
        <v>174.88</v>
      </c>
      <c r="P115" s="13">
        <f>'[1]TCE - ANEXO II - Preencher'!X124</f>
        <v>1949</v>
      </c>
      <c r="S115" s="18">
        <v>47209</v>
      </c>
    </row>
    <row r="116" spans="1:19">
      <c r="A116" s="6">
        <f>IFERROR(VLOOKUP(B116,'[1]DADOS (OCULTAR)'!$Q$3:$S$135,3,0),"")</f>
        <v>9767633000447</v>
      </c>
      <c r="B116" s="7" t="str">
        <f>'[1]TCE - ANEXO II - Preencher'!C125</f>
        <v>HOSPITAL SILVIO MAGALHÃES - CG Nº 019/2022</v>
      </c>
      <c r="C116" s="8"/>
      <c r="D116" s="9" t="str">
        <f>'[1]TCE - ANEXO II - Preencher'!E125</f>
        <v>CINTIA MARIA DE MELO LINS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322205</v>
      </c>
      <c r="G116" s="12">
        <f>'[1]TCE - ANEXO II - Preencher'!I125</f>
        <v>45200</v>
      </c>
      <c r="H116" s="11" t="str">
        <f>'[1]TCE - ANEXO II - Preencher'!J125</f>
        <v>1 - Plantonista</v>
      </c>
      <c r="I116" s="11">
        <f>'[1]TCE - ANEXO II - Preencher'!K125</f>
        <v>36</v>
      </c>
      <c r="J116" s="13">
        <f>'[1]TCE - ANEXO II - Preencher'!L125</f>
        <v>0</v>
      </c>
      <c r="K116" s="13">
        <f>'[1]TCE - ANEXO II - Preencher'!P125</f>
        <v>2756.11</v>
      </c>
      <c r="L116" s="13">
        <f>'[1]TCE - ANEXO II - Preencher'!Q125</f>
        <v>0</v>
      </c>
      <c r="M116" s="13">
        <f>'[1]TCE - ANEXO II - Preencher'!R125</f>
        <v>0.95</v>
      </c>
      <c r="N116" s="13">
        <f>'[1]TCE - ANEXO II - Preencher'!S125</f>
        <v>0</v>
      </c>
      <c r="O116" s="14">
        <f>'[1]TCE - ANEXO II - Preencher'!W125</f>
        <v>2757.06</v>
      </c>
      <c r="P116" s="13">
        <f>'[1]TCE - ANEXO II - Preencher'!X125</f>
        <v>0</v>
      </c>
      <c r="S116" s="18">
        <v>47239</v>
      </c>
    </row>
    <row r="117" spans="1:19">
      <c r="A117" s="6">
        <f>IFERROR(VLOOKUP(B117,'[1]DADOS (OCULTAR)'!$Q$3:$S$135,3,0),"")</f>
        <v>9767633000447</v>
      </c>
      <c r="B117" s="7" t="str">
        <f>'[1]TCE - ANEXO II - Preencher'!C126</f>
        <v>HOSPITAL SILVIO MAGALHÃES - CG Nº 019/2022</v>
      </c>
      <c r="C117" s="8"/>
      <c r="D117" s="9" t="str">
        <f>'[1]TCE - ANEXO II - Preencher'!E126</f>
        <v>CLAUCIONE PINHEIRO DA SILVA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322205</v>
      </c>
      <c r="G117" s="12">
        <f>'[1]TCE - ANEXO II - Preencher'!I126</f>
        <v>45200</v>
      </c>
      <c r="H117" s="11" t="str">
        <f>'[1]TCE - ANEXO II - Preencher'!J126</f>
        <v>1 - Plantonista</v>
      </c>
      <c r="I117" s="11">
        <f>'[1]TCE - ANEXO II - Preencher'!K126</f>
        <v>36</v>
      </c>
      <c r="J117" s="13">
        <f>'[1]TCE - ANEXO II - Preencher'!L126</f>
        <v>1330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711.91</v>
      </c>
      <c r="N117" s="13">
        <f>'[1]TCE - ANEXO II - Preencher'!S126</f>
        <v>0</v>
      </c>
      <c r="O117" s="14">
        <f>'[1]TCE - ANEXO II - Preencher'!W126</f>
        <v>453.91</v>
      </c>
      <c r="P117" s="13">
        <f>'[1]TCE - ANEXO II - Preencher'!X126</f>
        <v>1587.9999999999998</v>
      </c>
      <c r="S117" s="18">
        <v>47270</v>
      </c>
    </row>
    <row r="118" spans="1:19">
      <c r="A118" s="6">
        <f>IFERROR(VLOOKUP(B118,'[1]DADOS (OCULTAR)'!$Q$3:$S$135,3,0),"")</f>
        <v>9767633000447</v>
      </c>
      <c r="B118" s="7" t="str">
        <f>'[1]TCE - ANEXO II - Preencher'!C127</f>
        <v>HOSPITAL SILVIO MAGALHÃES - CG Nº 019/2022</v>
      </c>
      <c r="C118" s="8"/>
      <c r="D118" s="9" t="str">
        <f>'[1]TCE - ANEXO II - Preencher'!E127</f>
        <v xml:space="preserve">CLAUDAVIDSON THYALLYS DA SILVA LUIZ 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>
        <f>'[1]TCE - ANEXO II - Preencher'!H127</f>
        <v>521130</v>
      </c>
      <c r="G118" s="12">
        <f>'[1]TCE - ANEXO II - Preencher'!I127</f>
        <v>45200</v>
      </c>
      <c r="H118" s="11" t="str">
        <f>'[1]TCE - ANEXO II - Preencher'!J127</f>
        <v>1 - Plantonista</v>
      </c>
      <c r="I118" s="11">
        <f>'[1]TCE - ANEXO II - Preencher'!K127</f>
        <v>36</v>
      </c>
      <c r="J118" s="13">
        <f>'[1]TCE - ANEXO II - Preencher'!L127</f>
        <v>1320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193.06</v>
      </c>
      <c r="N118" s="13">
        <f>'[1]TCE - ANEXO II - Preencher'!S127</f>
        <v>0</v>
      </c>
      <c r="O118" s="14">
        <f>'[1]TCE - ANEXO II - Preencher'!W127</f>
        <v>123.06</v>
      </c>
      <c r="P118" s="13">
        <f>'[1]TCE - ANEXO II - Preencher'!X127</f>
        <v>1390</v>
      </c>
      <c r="S118" s="18">
        <v>47300</v>
      </c>
    </row>
    <row r="119" spans="1:19">
      <c r="A119" s="6">
        <f>IFERROR(VLOOKUP(B119,'[1]DADOS (OCULTAR)'!$Q$3:$S$135,3,0),"")</f>
        <v>9767633000447</v>
      </c>
      <c r="B119" s="7" t="str">
        <f>'[1]TCE - ANEXO II - Preencher'!C128</f>
        <v>HOSPITAL SILVIO MAGALHÃES - CG Nº 019/2022</v>
      </c>
      <c r="C119" s="8"/>
      <c r="D119" s="9" t="str">
        <f>'[1]TCE - ANEXO II - Preencher'!E128</f>
        <v xml:space="preserve">CLAUDEMI JOSE BARBOSA 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>
        <f>'[1]TCE - ANEXO II - Preencher'!H128</f>
        <v>513505</v>
      </c>
      <c r="G119" s="12">
        <f>'[1]TCE - ANEXO II - Preencher'!I128</f>
        <v>45200</v>
      </c>
      <c r="H119" s="11" t="str">
        <f>'[1]TCE - ANEXO II - Preencher'!J128</f>
        <v>1 - Plantonista</v>
      </c>
      <c r="I119" s="11">
        <f>'[1]TCE - ANEXO II - Preencher'!K128</f>
        <v>36</v>
      </c>
      <c r="J119" s="13">
        <f>'[1]TCE - ANEXO II - Preencher'!L128</f>
        <v>0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0.69</v>
      </c>
      <c r="N119" s="13">
        <f>'[1]TCE - ANEXO II - Preencher'!S128</f>
        <v>0</v>
      </c>
      <c r="O119" s="14">
        <f>'[1]TCE - ANEXO II - Preencher'!W128</f>
        <v>0.69</v>
      </c>
      <c r="P119" s="13">
        <f>'[1]TCE - ANEXO II - Preencher'!X128</f>
        <v>0</v>
      </c>
      <c r="S119" s="18">
        <v>47331</v>
      </c>
    </row>
    <row r="120" spans="1:19">
      <c r="A120" s="6">
        <f>IFERROR(VLOOKUP(B120,'[1]DADOS (OCULTAR)'!$Q$3:$S$135,3,0),"")</f>
        <v>9767633000447</v>
      </c>
      <c r="B120" s="7" t="str">
        <f>'[1]TCE - ANEXO II - Preencher'!C129</f>
        <v>HOSPITAL SILVIO MAGALHÃES - CG Nº 019/2022</v>
      </c>
      <c r="C120" s="8"/>
      <c r="D120" s="9" t="str">
        <f>'[1]TCE - ANEXO II - Preencher'!E129</f>
        <v>CLAUDEVAN JORGE DA SILVA</v>
      </c>
      <c r="E120" s="10" t="str">
        <f>IF('[1]TCE - ANEXO II - Preencher'!G129="4 - Assistência Odontológica","2 - Outros Profissionais da saúde",'[1]TCE - ANEXO II - Preencher'!G129)</f>
        <v>3 - Administrativo</v>
      </c>
      <c r="F120" s="11">
        <f>'[1]TCE - ANEXO II - Preencher'!H129</f>
        <v>517410</v>
      </c>
      <c r="G120" s="12">
        <f>'[1]TCE - ANEXO II - Preencher'!I129</f>
        <v>45200</v>
      </c>
      <c r="H120" s="11" t="str">
        <f>'[1]TCE - ANEXO II - Preencher'!J129</f>
        <v>1 - Plantonista</v>
      </c>
      <c r="I120" s="11">
        <f>'[1]TCE - ANEXO II - Preencher'!K129</f>
        <v>36</v>
      </c>
      <c r="J120" s="13">
        <f>'[1]TCE - ANEXO II - Preencher'!L129</f>
        <v>1320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438.89</v>
      </c>
      <c r="N120" s="13">
        <f>'[1]TCE - ANEXO II - Preencher'!S129</f>
        <v>0</v>
      </c>
      <c r="O120" s="14">
        <f>'[1]TCE - ANEXO II - Preencher'!W129</f>
        <v>134.88999999999999</v>
      </c>
      <c r="P120" s="13">
        <f>'[1]TCE - ANEXO II - Preencher'!X129</f>
        <v>1624</v>
      </c>
      <c r="S120" s="18">
        <v>47362</v>
      </c>
    </row>
    <row r="121" spans="1:19">
      <c r="A121" s="6">
        <f>IFERROR(VLOOKUP(B121,'[1]DADOS (OCULTAR)'!$Q$3:$S$135,3,0),"")</f>
        <v>9767633000447</v>
      </c>
      <c r="B121" s="7" t="str">
        <f>'[1]TCE - ANEXO II - Preencher'!C130</f>
        <v>HOSPITAL SILVIO MAGALHÃES - CG Nº 019/2022</v>
      </c>
      <c r="C121" s="8"/>
      <c r="D121" s="9" t="str">
        <f>'[1]TCE - ANEXO II - Preencher'!E130</f>
        <v>CLAUDIA GUILHERMINO DA SILVA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>
        <f>'[1]TCE - ANEXO II - Preencher'!H130</f>
        <v>516310</v>
      </c>
      <c r="G121" s="12">
        <f>'[1]TCE - ANEXO II - Preencher'!I130</f>
        <v>45200</v>
      </c>
      <c r="H121" s="11" t="str">
        <f>'[1]TCE - ANEXO II - Preencher'!J130</f>
        <v>1 - Plantonista</v>
      </c>
      <c r="I121" s="11">
        <f>'[1]TCE - ANEXO II - Preencher'!K130</f>
        <v>36</v>
      </c>
      <c r="J121" s="13">
        <f>'[1]TCE - ANEXO II - Preencher'!L130</f>
        <v>1320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320.60000000000002</v>
      </c>
      <c r="N121" s="13">
        <f>'[1]TCE - ANEXO II - Preencher'!S130</f>
        <v>0</v>
      </c>
      <c r="O121" s="14">
        <f>'[1]TCE - ANEXO II - Preencher'!W130</f>
        <v>225.6</v>
      </c>
      <c r="P121" s="13">
        <f>'[1]TCE - ANEXO II - Preencher'!X130</f>
        <v>1415</v>
      </c>
      <c r="S121" s="18">
        <v>47392</v>
      </c>
    </row>
    <row r="122" spans="1:19">
      <c r="A122" s="6">
        <f>IFERROR(VLOOKUP(B122,'[1]DADOS (OCULTAR)'!$Q$3:$S$135,3,0),"")</f>
        <v>9767633000447</v>
      </c>
      <c r="B122" s="7" t="str">
        <f>'[1]TCE - ANEXO II - Preencher'!C131</f>
        <v>HOSPITAL SILVIO MAGALHÃES - CG Nº 019/2022</v>
      </c>
      <c r="C122" s="8"/>
      <c r="D122" s="9" t="str">
        <f>'[1]TCE - ANEXO II - Preencher'!E131</f>
        <v>CLAUDIA LUCIA DE ANDRADE SILVA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322205</v>
      </c>
      <c r="G122" s="12">
        <f>'[1]TCE - ANEXO II - Preencher'!I131</f>
        <v>45200</v>
      </c>
      <c r="H122" s="11" t="str">
        <f>'[1]TCE - ANEXO II - Preencher'!J131</f>
        <v>1 - Plantonista</v>
      </c>
      <c r="I122" s="11">
        <f>'[1]TCE - ANEXO II - Preencher'!K131</f>
        <v>36</v>
      </c>
      <c r="J122" s="13">
        <f>'[1]TCE - ANEXO II - Preencher'!L131</f>
        <v>0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202.11</v>
      </c>
      <c r="N122" s="13">
        <f>'[1]TCE - ANEXO II - Preencher'!S131</f>
        <v>0</v>
      </c>
      <c r="O122" s="14">
        <f>'[1]TCE - ANEXO II - Preencher'!W131</f>
        <v>202.11</v>
      </c>
      <c r="P122" s="13">
        <f>'[1]TCE - ANEXO II - Preencher'!X131</f>
        <v>0</v>
      </c>
      <c r="S122" s="18">
        <v>47423</v>
      </c>
    </row>
    <row r="123" spans="1:19">
      <c r="A123" s="6">
        <f>IFERROR(VLOOKUP(B123,'[1]DADOS (OCULTAR)'!$Q$3:$S$135,3,0),"")</f>
        <v>9767633000447</v>
      </c>
      <c r="B123" s="7" t="str">
        <f>'[1]TCE - ANEXO II - Preencher'!C132</f>
        <v>HOSPITAL SILVIO MAGALHÃES - CG Nº 019/2022</v>
      </c>
      <c r="C123" s="8"/>
      <c r="D123" s="9" t="str">
        <f>'[1]TCE - ANEXO II - Preencher'!E132</f>
        <v>CLAUDIA MARIA DE LIMA SANTOS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322205</v>
      </c>
      <c r="G123" s="12">
        <f>'[1]TCE - ANEXO II - Preencher'!I132</f>
        <v>45200</v>
      </c>
      <c r="H123" s="11" t="str">
        <f>'[1]TCE - ANEXO II - Preencher'!J132</f>
        <v>1 - Plantonista</v>
      </c>
      <c r="I123" s="11">
        <f>'[1]TCE - ANEXO II - Preencher'!K132</f>
        <v>36</v>
      </c>
      <c r="J123" s="13">
        <f>'[1]TCE - ANEXO II - Preencher'!L132</f>
        <v>1330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354.09</v>
      </c>
      <c r="N123" s="13">
        <f>'[1]TCE - ANEXO II - Preencher'!S132</f>
        <v>0</v>
      </c>
      <c r="O123" s="14">
        <f>'[1]TCE - ANEXO II - Preencher'!W132</f>
        <v>219.09</v>
      </c>
      <c r="P123" s="13">
        <f>'[1]TCE - ANEXO II - Preencher'!X132</f>
        <v>1465</v>
      </c>
      <c r="S123" s="18">
        <v>47453</v>
      </c>
    </row>
    <row r="124" spans="1:19">
      <c r="A124" s="6">
        <f>IFERROR(VLOOKUP(B124,'[1]DADOS (OCULTAR)'!$Q$3:$S$135,3,0),"")</f>
        <v>9767633000447</v>
      </c>
      <c r="B124" s="7" t="str">
        <f>'[1]TCE - ANEXO II - Preencher'!C133</f>
        <v>HOSPITAL SILVIO MAGALHÃES - CG Nº 019/2022</v>
      </c>
      <c r="C124" s="8"/>
      <c r="D124" s="9" t="str">
        <f>'[1]TCE - ANEXO II - Preencher'!E133</f>
        <v>CLAUDIA MONTEIRO DE SOUZA SILVA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322205</v>
      </c>
      <c r="G124" s="12">
        <f>'[1]TCE - ANEXO II - Preencher'!I133</f>
        <v>45200</v>
      </c>
      <c r="H124" s="11" t="str">
        <f>'[1]TCE - ANEXO II - Preencher'!J133</f>
        <v>1 - Plantonista</v>
      </c>
      <c r="I124" s="11">
        <f>'[1]TCE - ANEXO II - Preencher'!K133</f>
        <v>36</v>
      </c>
      <c r="J124" s="13">
        <f>'[1]TCE - ANEXO II - Preencher'!L133</f>
        <v>1330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420.52</v>
      </c>
      <c r="N124" s="13">
        <f>'[1]TCE - ANEXO II - Preencher'!S133</f>
        <v>54.31</v>
      </c>
      <c r="O124" s="14">
        <f>'[1]TCE - ANEXO II - Preencher'!W133</f>
        <v>149.83000000000001</v>
      </c>
      <c r="P124" s="13">
        <f>'[1]TCE - ANEXO II - Preencher'!X133</f>
        <v>1655</v>
      </c>
      <c r="S124" s="18">
        <v>47484</v>
      </c>
    </row>
    <row r="125" spans="1:19">
      <c r="A125" s="6">
        <f>IFERROR(VLOOKUP(B125,'[1]DADOS (OCULTAR)'!$Q$3:$S$135,3,0),"")</f>
        <v>9767633000447</v>
      </c>
      <c r="B125" s="7" t="str">
        <f>'[1]TCE - ANEXO II - Preencher'!C134</f>
        <v>HOSPITAL SILVIO MAGALHÃES - CG Nº 019/2022</v>
      </c>
      <c r="C125" s="8"/>
      <c r="D125" s="9" t="str">
        <f>'[1]TCE - ANEXO II - Preencher'!E134</f>
        <v>CLAUDIA ROBERTA DO NASCIMENTO ALVES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322205</v>
      </c>
      <c r="G125" s="12">
        <f>'[1]TCE - ANEXO II - Preencher'!I134</f>
        <v>45200</v>
      </c>
      <c r="H125" s="11" t="str">
        <f>'[1]TCE - ANEXO II - Preencher'!J134</f>
        <v>1 - Plantonista</v>
      </c>
      <c r="I125" s="11">
        <f>'[1]TCE - ANEXO II - Preencher'!K134</f>
        <v>36</v>
      </c>
      <c r="J125" s="13">
        <f>'[1]TCE - ANEXO II - Preencher'!L134</f>
        <v>1330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652.25</v>
      </c>
      <c r="N125" s="13">
        <f>'[1]TCE - ANEXO II - Preencher'!S134</f>
        <v>354.31</v>
      </c>
      <c r="O125" s="14">
        <f>'[1]TCE - ANEXO II - Preencher'!W134</f>
        <v>496.56</v>
      </c>
      <c r="P125" s="13">
        <f>'[1]TCE - ANEXO II - Preencher'!X134</f>
        <v>1840</v>
      </c>
      <c r="S125" s="18">
        <v>47515</v>
      </c>
    </row>
    <row r="126" spans="1:19">
      <c r="A126" s="6">
        <f>IFERROR(VLOOKUP(B126,'[1]DADOS (OCULTAR)'!$Q$3:$S$135,3,0),"")</f>
        <v>9767633000447</v>
      </c>
      <c r="B126" s="7" t="str">
        <f>'[1]TCE - ANEXO II - Preencher'!C135</f>
        <v>HOSPITAL SILVIO MAGALHÃES - CG Nº 019/2022</v>
      </c>
      <c r="C126" s="8"/>
      <c r="D126" s="9" t="str">
        <f>'[1]TCE - ANEXO II - Preencher'!E135</f>
        <v>CLAUDIO HENRIQUE BORGES BARROS</v>
      </c>
      <c r="E126" s="10" t="str">
        <f>IF('[1]TCE - ANEXO II - Preencher'!G135="4 - Assistência Odontológica","2 - Outros Profissionais da saúde",'[1]TCE - ANEXO II - Preencher'!G135)</f>
        <v>3 - Administrativo</v>
      </c>
      <c r="F126" s="11">
        <f>'[1]TCE - ANEXO II - Preencher'!H135</f>
        <v>422110</v>
      </c>
      <c r="G126" s="12">
        <f>'[1]TCE - ANEXO II - Preencher'!I135</f>
        <v>45200</v>
      </c>
      <c r="H126" s="11" t="str">
        <f>'[1]TCE - ANEXO II - Preencher'!J135</f>
        <v>1 - Plantonista</v>
      </c>
      <c r="I126" s="11">
        <f>'[1]TCE - ANEXO II - Preencher'!K135</f>
        <v>36</v>
      </c>
      <c r="J126" s="13">
        <f>'[1]TCE - ANEXO II - Preencher'!L135</f>
        <v>1320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127.15</v>
      </c>
      <c r="N126" s="13">
        <f>'[1]TCE - ANEXO II - Preencher'!S135</f>
        <v>0</v>
      </c>
      <c r="O126" s="14">
        <f>'[1]TCE - ANEXO II - Preencher'!W135</f>
        <v>197.15</v>
      </c>
      <c r="P126" s="13">
        <f>'[1]TCE - ANEXO II - Preencher'!X135</f>
        <v>1250</v>
      </c>
      <c r="S126" s="18">
        <v>47543</v>
      </c>
    </row>
    <row r="127" spans="1:19">
      <c r="A127" s="6">
        <f>IFERROR(VLOOKUP(B127,'[1]DADOS (OCULTAR)'!$Q$3:$S$135,3,0),"")</f>
        <v>9767633000447</v>
      </c>
      <c r="B127" s="7" t="str">
        <f>'[1]TCE - ANEXO II - Preencher'!C136</f>
        <v>HOSPITAL SILVIO MAGALHÃES - CG Nº 019/2022</v>
      </c>
      <c r="C127" s="8"/>
      <c r="D127" s="9" t="str">
        <f>'[1]TCE - ANEXO II - Preencher'!E136</f>
        <v>CLAUMANY WEDMAN MENEZES DA SILVA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322205</v>
      </c>
      <c r="G127" s="12">
        <f>'[1]TCE - ANEXO II - Preencher'!I136</f>
        <v>45200</v>
      </c>
      <c r="H127" s="11" t="str">
        <f>'[1]TCE - ANEXO II - Preencher'!J136</f>
        <v>1 - Plantonista</v>
      </c>
      <c r="I127" s="11">
        <f>'[1]TCE - ANEXO II - Preencher'!K136</f>
        <v>36</v>
      </c>
      <c r="J127" s="13">
        <f>'[1]TCE - ANEXO II - Preencher'!L136</f>
        <v>1330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487.53</v>
      </c>
      <c r="N127" s="13">
        <f>'[1]TCE - ANEXO II - Preencher'!S136</f>
        <v>0</v>
      </c>
      <c r="O127" s="14">
        <f>'[1]TCE - ANEXO II - Preencher'!W136</f>
        <v>208.53</v>
      </c>
      <c r="P127" s="13">
        <f>'[1]TCE - ANEXO II - Preencher'!X136</f>
        <v>1609</v>
      </c>
      <c r="S127" s="18">
        <v>47574</v>
      </c>
    </row>
    <row r="128" spans="1:19">
      <c r="A128" s="6">
        <f>IFERROR(VLOOKUP(B128,'[1]DADOS (OCULTAR)'!$Q$3:$S$135,3,0),"")</f>
        <v>9767633000447</v>
      </c>
      <c r="B128" s="7" t="str">
        <f>'[1]TCE - ANEXO II - Preencher'!C137</f>
        <v>HOSPITAL SILVIO MAGALHÃES - CG Nº 019/2022</v>
      </c>
      <c r="C128" s="8"/>
      <c r="D128" s="9" t="str">
        <f>'[1]TCE - ANEXO II - Preencher'!E137</f>
        <v>CLECIA MARIA DA SILVA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223505</v>
      </c>
      <c r="G128" s="12">
        <f>'[1]TCE - ANEXO II - Preencher'!I137</f>
        <v>45200</v>
      </c>
      <c r="H128" s="11" t="str">
        <f>'[1]TCE - ANEXO II - Preencher'!J137</f>
        <v>1 - Plantonista</v>
      </c>
      <c r="I128" s="11">
        <f>'[1]TCE - ANEXO II - Preencher'!K137</f>
        <v>40</v>
      </c>
      <c r="J128" s="13">
        <f>'[1]TCE - ANEXO II - Preencher'!L137</f>
        <v>2221.9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811.33</v>
      </c>
      <c r="N128" s="13">
        <f>'[1]TCE - ANEXO II - Preencher'!S137</f>
        <v>0</v>
      </c>
      <c r="O128" s="14">
        <f>'[1]TCE - ANEXO II - Preencher'!W137</f>
        <v>599.23</v>
      </c>
      <c r="P128" s="13">
        <f>'[1]TCE - ANEXO II - Preencher'!X137</f>
        <v>2434</v>
      </c>
      <c r="S128" s="18">
        <v>47604</v>
      </c>
    </row>
    <row r="129" spans="1:19">
      <c r="A129" s="6">
        <f>IFERROR(VLOOKUP(B129,'[1]DADOS (OCULTAR)'!$Q$3:$S$135,3,0),"")</f>
        <v>9767633000447</v>
      </c>
      <c r="B129" s="7" t="str">
        <f>'[1]TCE - ANEXO II - Preencher'!C138</f>
        <v>HOSPITAL SILVIO MAGALHÃES - CG Nº 019/2022</v>
      </c>
      <c r="C129" s="8"/>
      <c r="D129" s="9" t="str">
        <f>'[1]TCE - ANEXO II - Preencher'!E138</f>
        <v>CLECIA PATRICIA DA SILVA FERREIRA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322205</v>
      </c>
      <c r="G129" s="12">
        <f>'[1]TCE - ANEXO II - Preencher'!I138</f>
        <v>45200</v>
      </c>
      <c r="H129" s="11" t="str">
        <f>'[1]TCE - ANEXO II - Preencher'!J138</f>
        <v>1 - Plantonista</v>
      </c>
      <c r="I129" s="11">
        <f>'[1]TCE - ANEXO II - Preencher'!K138</f>
        <v>36</v>
      </c>
      <c r="J129" s="13">
        <f>'[1]TCE - ANEXO II - Preencher'!L138</f>
        <v>1330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414.27</v>
      </c>
      <c r="N129" s="13">
        <f>'[1]TCE - ANEXO II - Preencher'!S138</f>
        <v>54.31</v>
      </c>
      <c r="O129" s="14">
        <f>'[1]TCE - ANEXO II - Preencher'!W138</f>
        <v>143.58000000000001</v>
      </c>
      <c r="P129" s="13">
        <f>'[1]TCE - ANEXO II - Preencher'!X138</f>
        <v>1655</v>
      </c>
      <c r="S129" s="18">
        <v>47635</v>
      </c>
    </row>
    <row r="130" spans="1:19">
      <c r="A130" s="6">
        <f>IFERROR(VLOOKUP(B130,'[1]DADOS (OCULTAR)'!$Q$3:$S$135,3,0),"")</f>
        <v>9767633000447</v>
      </c>
      <c r="B130" s="7" t="str">
        <f>'[1]TCE - ANEXO II - Preencher'!C139</f>
        <v>HOSPITAL SILVIO MAGALHÃES - CG Nº 019/2022</v>
      </c>
      <c r="C130" s="8"/>
      <c r="D130" s="9" t="str">
        <f>'[1]TCE - ANEXO II - Preencher'!E139</f>
        <v>CLECIANE RAMOS DA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>
        <f>'[1]TCE - ANEXO II - Preencher'!I139</f>
        <v>45200</v>
      </c>
      <c r="H130" s="11" t="str">
        <f>'[1]TCE - ANEXO II - Preencher'!J139</f>
        <v>1 - Plantonista</v>
      </c>
      <c r="I130" s="11">
        <f>'[1]TCE - ANEXO II - Preencher'!K139</f>
        <v>36</v>
      </c>
      <c r="J130" s="13">
        <f>'[1]TCE - ANEXO II - Preencher'!L139</f>
        <v>1330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564.95000000000005</v>
      </c>
      <c r="N130" s="13">
        <f>'[1]TCE - ANEXO II - Preencher'!S139</f>
        <v>54.31</v>
      </c>
      <c r="O130" s="14">
        <f>'[1]TCE - ANEXO II - Preencher'!W139</f>
        <v>155.26</v>
      </c>
      <c r="P130" s="13">
        <f>'[1]TCE - ANEXO II - Preencher'!X139</f>
        <v>1794</v>
      </c>
      <c r="S130" s="18">
        <v>47665</v>
      </c>
    </row>
    <row r="131" spans="1:19">
      <c r="A131" s="6">
        <f>IFERROR(VLOOKUP(B131,'[1]DADOS (OCULTAR)'!$Q$3:$S$135,3,0),"")</f>
        <v>9767633000447</v>
      </c>
      <c r="B131" s="7" t="str">
        <f>'[1]TCE - ANEXO II - Preencher'!C140</f>
        <v>HOSPITAL SILVIO MAGALHÃES - CG Nº 019/2022</v>
      </c>
      <c r="C131" s="8"/>
      <c r="D131" s="9" t="str">
        <f>'[1]TCE - ANEXO II - Preencher'!E140</f>
        <v>CLEDJA PATRICIA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>
        <f>'[1]TCE - ANEXO II - Preencher'!I140</f>
        <v>45200</v>
      </c>
      <c r="H131" s="11" t="str">
        <f>'[1]TCE - ANEXO II - Preencher'!J140</f>
        <v>1 - Plantonista</v>
      </c>
      <c r="I131" s="11">
        <f>'[1]TCE - ANEXO II - Preencher'!K140</f>
        <v>36</v>
      </c>
      <c r="J131" s="13">
        <f>'[1]TCE - ANEXO II - Preencher'!L140</f>
        <v>1330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487.31</v>
      </c>
      <c r="N131" s="13">
        <f>'[1]TCE - ANEXO II - Preencher'!S140</f>
        <v>54.31</v>
      </c>
      <c r="O131" s="14">
        <f>'[1]TCE - ANEXO II - Preencher'!W140</f>
        <v>155.62</v>
      </c>
      <c r="P131" s="13">
        <f>'[1]TCE - ANEXO II - Preencher'!X140</f>
        <v>1716</v>
      </c>
      <c r="S131" s="18">
        <v>47696</v>
      </c>
    </row>
    <row r="132" spans="1:19">
      <c r="A132" s="6">
        <f>IFERROR(VLOOKUP(B132,'[1]DADOS (OCULTAR)'!$Q$3:$S$135,3,0),"")</f>
        <v>9767633000447</v>
      </c>
      <c r="B132" s="7" t="str">
        <f>'[1]TCE - ANEXO II - Preencher'!C141</f>
        <v>HOSPITAL SILVIO MAGALHÃES - CG Nº 019/2022</v>
      </c>
      <c r="C132" s="8"/>
      <c r="D132" s="9" t="str">
        <f>'[1]TCE - ANEXO II - Preencher'!E141</f>
        <v>CLEDSON ROBERTO DA SILVA</v>
      </c>
      <c r="E132" s="10" t="str">
        <f>IF('[1]TCE - ANEXO II - Preencher'!G141="4 - Assistência Odontológica","2 - Outros Profissionais da saúde",'[1]TCE - ANEXO II - Preencher'!G141)</f>
        <v>3 - Administrativo</v>
      </c>
      <c r="F132" s="11">
        <f>'[1]TCE - ANEXO II - Preencher'!H141</f>
        <v>515110</v>
      </c>
      <c r="G132" s="12">
        <f>'[1]TCE - ANEXO II - Preencher'!I141</f>
        <v>45200</v>
      </c>
      <c r="H132" s="11" t="str">
        <f>'[1]TCE - ANEXO II - Preencher'!J141</f>
        <v>1 - Plantonista</v>
      </c>
      <c r="I132" s="11">
        <f>'[1]TCE - ANEXO II - Preencher'!K141</f>
        <v>36</v>
      </c>
      <c r="J132" s="13">
        <f>'[1]TCE - ANEXO II - Preencher'!L141</f>
        <v>1320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371.97</v>
      </c>
      <c r="N132" s="13">
        <f>'[1]TCE - ANEXO II - Preencher'!S141</f>
        <v>0</v>
      </c>
      <c r="O132" s="14">
        <f>'[1]TCE - ANEXO II - Preencher'!W141</f>
        <v>471.97</v>
      </c>
      <c r="P132" s="13">
        <f>'[1]TCE - ANEXO II - Preencher'!X141</f>
        <v>1220</v>
      </c>
      <c r="S132" s="18">
        <v>47727</v>
      </c>
    </row>
    <row r="133" spans="1:19">
      <c r="A133" s="6">
        <f>IFERROR(VLOOKUP(B133,'[1]DADOS (OCULTAR)'!$Q$3:$S$135,3,0),"")</f>
        <v>9767633000447</v>
      </c>
      <c r="B133" s="7" t="str">
        <f>'[1]TCE - ANEXO II - Preencher'!C142</f>
        <v>HOSPITAL SILVIO MAGALHÃES - CG Nº 019/2022</v>
      </c>
      <c r="C133" s="8"/>
      <c r="D133" s="9" t="str">
        <f>'[1]TCE - ANEXO II - Preencher'!E142</f>
        <v>CLINGER DE CARVALHO  XAVIER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322205</v>
      </c>
      <c r="G133" s="12">
        <f>'[1]TCE - ANEXO II - Preencher'!I142</f>
        <v>45200</v>
      </c>
      <c r="H133" s="11" t="str">
        <f>'[1]TCE - ANEXO II - Preencher'!J142</f>
        <v>1 - Plantonista</v>
      </c>
      <c r="I133" s="11">
        <f>'[1]TCE - ANEXO II - Preencher'!K142</f>
        <v>36</v>
      </c>
      <c r="J133" s="13">
        <f>'[1]TCE - ANEXO II - Preencher'!L142</f>
        <v>1330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354.22</v>
      </c>
      <c r="N133" s="13">
        <f>'[1]TCE - ANEXO II - Preencher'!S142</f>
        <v>54.31</v>
      </c>
      <c r="O133" s="14">
        <f>'[1]TCE - ANEXO II - Preencher'!W142</f>
        <v>143.53</v>
      </c>
      <c r="P133" s="13">
        <f>'[1]TCE - ANEXO II - Preencher'!X142</f>
        <v>1595</v>
      </c>
      <c r="S133" s="18">
        <v>47757</v>
      </c>
    </row>
    <row r="134" spans="1:19">
      <c r="A134" s="6">
        <f>IFERROR(VLOOKUP(B134,'[1]DADOS (OCULTAR)'!$Q$3:$S$135,3,0),"")</f>
        <v>9767633000447</v>
      </c>
      <c r="B134" s="7" t="str">
        <f>'[1]TCE - ANEXO II - Preencher'!C143</f>
        <v>HOSPITAL SILVIO MAGALHÃES - CG Nº 019/2022</v>
      </c>
      <c r="C134" s="8"/>
      <c r="D134" s="9" t="str">
        <f>'[1]TCE - ANEXO II - Preencher'!E143</f>
        <v>CRISNEIDE OLIVEIRA DOS SANTOS DE BARROS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322205</v>
      </c>
      <c r="G134" s="12">
        <f>'[1]TCE - ANEXO II - Preencher'!I143</f>
        <v>45200</v>
      </c>
      <c r="H134" s="11" t="str">
        <f>'[1]TCE - ANEXO II - Preencher'!J143</f>
        <v>1 - Plantonista</v>
      </c>
      <c r="I134" s="11">
        <f>'[1]TCE - ANEXO II - Preencher'!K143</f>
        <v>36</v>
      </c>
      <c r="J134" s="13">
        <f>'[1]TCE - ANEXO II - Preencher'!L143</f>
        <v>1330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420.68</v>
      </c>
      <c r="N134" s="13">
        <f>'[1]TCE - ANEXO II - Preencher'!S143</f>
        <v>0</v>
      </c>
      <c r="O134" s="14">
        <f>'[1]TCE - ANEXO II - Preencher'!W143</f>
        <v>253.68</v>
      </c>
      <c r="P134" s="13">
        <f>'[1]TCE - ANEXO II - Preencher'!X143</f>
        <v>1497</v>
      </c>
      <c r="S134" s="18">
        <v>47788</v>
      </c>
    </row>
    <row r="135" spans="1:19">
      <c r="A135" s="6">
        <f>IFERROR(VLOOKUP(B135,'[1]DADOS (OCULTAR)'!$Q$3:$S$135,3,0),"")</f>
        <v>9767633000447</v>
      </c>
      <c r="B135" s="7" t="str">
        <f>'[1]TCE - ANEXO II - Preencher'!C144</f>
        <v>HOSPITAL SILVIO MAGALHÃES - CG Nº 019/2022</v>
      </c>
      <c r="C135" s="8"/>
      <c r="D135" s="9" t="str">
        <f>'[1]TCE - ANEXO II - Preencher'!E144</f>
        <v>CRISTINAIDE BARROS DA SILVA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322205</v>
      </c>
      <c r="G135" s="12">
        <f>'[1]TCE - ANEXO II - Preencher'!I144</f>
        <v>45200</v>
      </c>
      <c r="H135" s="11" t="str">
        <f>'[1]TCE - ANEXO II - Preencher'!J144</f>
        <v>1 - Plantonista</v>
      </c>
      <c r="I135" s="11">
        <f>'[1]TCE - ANEXO II - Preencher'!K144</f>
        <v>36</v>
      </c>
      <c r="J135" s="13">
        <f>'[1]TCE - ANEXO II - Preencher'!L144</f>
        <v>1330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645.52</v>
      </c>
      <c r="N135" s="13">
        <f>'[1]TCE - ANEXO II - Preencher'!S144</f>
        <v>0</v>
      </c>
      <c r="O135" s="14">
        <f>'[1]TCE - ANEXO II - Preencher'!W144</f>
        <v>481.52</v>
      </c>
      <c r="P135" s="13">
        <f>'[1]TCE - ANEXO II - Preencher'!X144</f>
        <v>1494</v>
      </c>
      <c r="S135" s="18">
        <v>47818</v>
      </c>
    </row>
    <row r="136" spans="1:19">
      <c r="A136" s="6">
        <f>IFERROR(VLOOKUP(B136,'[1]DADOS (OCULTAR)'!$Q$3:$S$135,3,0),"")</f>
        <v>9767633000447</v>
      </c>
      <c r="B136" s="7" t="str">
        <f>'[1]TCE - ANEXO II - Preencher'!C145</f>
        <v>HOSPITAL SILVIO MAGALHÃES - CG Nº 019/2022</v>
      </c>
      <c r="C136" s="8"/>
      <c r="D136" s="9" t="str">
        <f>'[1]TCE - ANEXO II - Preencher'!E145</f>
        <v>DAIANE BELMIRO DA SILVA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322205</v>
      </c>
      <c r="G136" s="12">
        <f>'[1]TCE - ANEXO II - Preencher'!I145</f>
        <v>45200</v>
      </c>
      <c r="H136" s="11" t="str">
        <f>'[1]TCE - ANEXO II - Preencher'!J145</f>
        <v>1 - Plantonista</v>
      </c>
      <c r="I136" s="11">
        <f>'[1]TCE - ANEXO II - Preencher'!K145</f>
        <v>36</v>
      </c>
      <c r="J136" s="13">
        <f>'[1]TCE - ANEXO II - Preencher'!L145</f>
        <v>1330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420.75</v>
      </c>
      <c r="N136" s="13">
        <f>'[1]TCE - ANEXO II - Preencher'!S145</f>
        <v>54.31</v>
      </c>
      <c r="O136" s="14">
        <f>'[1]TCE - ANEXO II - Preencher'!W145</f>
        <v>353.06</v>
      </c>
      <c r="P136" s="13">
        <f>'[1]TCE - ANEXO II - Preencher'!X145</f>
        <v>1452</v>
      </c>
      <c r="S136" s="18">
        <v>47849</v>
      </c>
    </row>
    <row r="137" spans="1:19">
      <c r="A137" s="6">
        <f>IFERROR(VLOOKUP(B137,'[1]DADOS (OCULTAR)'!$Q$3:$S$135,3,0),"")</f>
        <v>9767633000447</v>
      </c>
      <c r="B137" s="7" t="str">
        <f>'[1]TCE - ANEXO II - Preencher'!C146</f>
        <v>HOSPITAL SILVIO MAGALHÃES - CG Nº 019/2022</v>
      </c>
      <c r="C137" s="8"/>
      <c r="D137" s="9" t="str">
        <f>'[1]TCE - ANEXO II - Preencher'!E146</f>
        <v>DANIEL FRANKLIN ALVES GOMES DA SILVA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322205</v>
      </c>
      <c r="G137" s="12">
        <f>'[1]TCE - ANEXO II - Preencher'!I146</f>
        <v>45200</v>
      </c>
      <c r="H137" s="11" t="str">
        <f>'[1]TCE - ANEXO II - Preencher'!J146</f>
        <v>1 - Plantonista</v>
      </c>
      <c r="I137" s="11">
        <f>'[1]TCE - ANEXO II - Preencher'!K146</f>
        <v>36</v>
      </c>
      <c r="J137" s="13">
        <f>'[1]TCE - ANEXO II - Preencher'!L146</f>
        <v>1330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413.67</v>
      </c>
      <c r="N137" s="13">
        <f>'[1]TCE - ANEXO II - Preencher'!S146</f>
        <v>0</v>
      </c>
      <c r="O137" s="14">
        <f>'[1]TCE - ANEXO II - Preencher'!W146</f>
        <v>138.66999999999999</v>
      </c>
      <c r="P137" s="13">
        <f>'[1]TCE - ANEXO II - Preencher'!X146</f>
        <v>1605</v>
      </c>
      <c r="S137" s="18">
        <v>47880</v>
      </c>
    </row>
    <row r="138" spans="1:19">
      <c r="A138" s="6">
        <f>IFERROR(VLOOKUP(B138,'[1]DADOS (OCULTAR)'!$Q$3:$S$135,3,0),"")</f>
        <v>9767633000447</v>
      </c>
      <c r="B138" s="7" t="str">
        <f>'[1]TCE - ANEXO II - Preencher'!C147</f>
        <v>HOSPITAL SILVIO MAGALHÃES - CG Nº 019/2022</v>
      </c>
      <c r="C138" s="8"/>
      <c r="D138" s="9" t="str">
        <f>'[1]TCE - ANEXO II - Preencher'!E147</f>
        <v>DANIEL JOSE DE SOUZA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514310</v>
      </c>
      <c r="G138" s="12">
        <f>'[1]TCE - ANEXO II - Preencher'!I147</f>
        <v>45200</v>
      </c>
      <c r="H138" s="11" t="str">
        <f>'[1]TCE - ANEXO II - Preencher'!J147</f>
        <v>2 - Diarista</v>
      </c>
      <c r="I138" s="11">
        <f>'[1]TCE - ANEXO II - Preencher'!K147</f>
        <v>44</v>
      </c>
      <c r="J138" s="13">
        <f>'[1]TCE - ANEXO II - Preencher'!L147</f>
        <v>1320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126.75</v>
      </c>
      <c r="N138" s="13">
        <f>'[1]TCE - ANEXO II - Preencher'!S147</f>
        <v>0</v>
      </c>
      <c r="O138" s="14">
        <f>'[1]TCE - ANEXO II - Preencher'!W147</f>
        <v>117.75</v>
      </c>
      <c r="P138" s="13">
        <f>'[1]TCE - ANEXO II - Preencher'!X147</f>
        <v>1329</v>
      </c>
      <c r="S138" s="18">
        <v>47908</v>
      </c>
    </row>
    <row r="139" spans="1:19">
      <c r="A139" s="6">
        <f>IFERROR(VLOOKUP(B139,'[1]DADOS (OCULTAR)'!$Q$3:$S$135,3,0),"")</f>
        <v>9767633000447</v>
      </c>
      <c r="B139" s="7" t="str">
        <f>'[1]TCE - ANEXO II - Preencher'!C148</f>
        <v>HOSPITAL SILVIO MAGALHÃES - CG Nº 019/2022</v>
      </c>
      <c r="C139" s="8"/>
      <c r="D139" s="9" t="str">
        <f>'[1]TCE - ANEXO II - Preencher'!E148</f>
        <v>DANIEL VICENTE DO NASCIMENTO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515110</v>
      </c>
      <c r="G139" s="12">
        <f>'[1]TCE - ANEXO II - Preencher'!I148</f>
        <v>45200</v>
      </c>
      <c r="H139" s="11" t="str">
        <f>'[1]TCE - ANEXO II - Preencher'!J148</f>
        <v>1 - Plantonista</v>
      </c>
      <c r="I139" s="11">
        <f>'[1]TCE - ANEXO II - Preencher'!K148</f>
        <v>36</v>
      </c>
      <c r="J139" s="13">
        <f>'[1]TCE - ANEXO II - Preencher'!L148</f>
        <v>1320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661.52</v>
      </c>
      <c r="N139" s="13">
        <f>'[1]TCE - ANEXO II - Preencher'!S148</f>
        <v>0</v>
      </c>
      <c r="O139" s="14">
        <f>'[1]TCE - ANEXO II - Preencher'!W148</f>
        <v>464.52</v>
      </c>
      <c r="P139" s="13">
        <f>'[1]TCE - ANEXO II - Preencher'!X148</f>
        <v>1517</v>
      </c>
      <c r="S139" s="18">
        <v>47939</v>
      </c>
    </row>
    <row r="140" spans="1:19">
      <c r="A140" s="6">
        <f>IFERROR(VLOOKUP(B140,'[1]DADOS (OCULTAR)'!$Q$3:$S$135,3,0),"")</f>
        <v>9767633000447</v>
      </c>
      <c r="B140" s="7" t="str">
        <f>'[1]TCE - ANEXO II - Preencher'!C149</f>
        <v>HOSPITAL SILVIO MAGALHÃES - CG Nº 019/2022</v>
      </c>
      <c r="C140" s="8"/>
      <c r="D140" s="9" t="str">
        <f>'[1]TCE - ANEXO II - Preencher'!E149</f>
        <v>DANUBIA BENTO DA SILVA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322205</v>
      </c>
      <c r="G140" s="12">
        <f>'[1]TCE - ANEXO II - Preencher'!I149</f>
        <v>45200</v>
      </c>
      <c r="H140" s="11" t="str">
        <f>'[1]TCE - ANEXO II - Preencher'!J149</f>
        <v>1 - Plantonista</v>
      </c>
      <c r="I140" s="11">
        <f>'[1]TCE - ANEXO II - Preencher'!K149</f>
        <v>36</v>
      </c>
      <c r="J140" s="13">
        <f>'[1]TCE - ANEXO II - Preencher'!L149</f>
        <v>1330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652.41999999999996</v>
      </c>
      <c r="N140" s="13">
        <f>'[1]TCE - ANEXO II - Preencher'!S149</f>
        <v>54.31</v>
      </c>
      <c r="O140" s="14">
        <f>'[1]TCE - ANEXO II - Preencher'!W149</f>
        <v>170.73</v>
      </c>
      <c r="P140" s="13">
        <f>'[1]TCE - ANEXO II - Preencher'!X149</f>
        <v>1866</v>
      </c>
      <c r="S140" s="18">
        <v>47969</v>
      </c>
    </row>
    <row r="141" spans="1:19">
      <c r="A141" s="6">
        <f>IFERROR(VLOOKUP(B141,'[1]DADOS (OCULTAR)'!$Q$3:$S$135,3,0),"")</f>
        <v>9767633000447</v>
      </c>
      <c r="B141" s="7" t="str">
        <f>'[1]TCE - ANEXO II - Preencher'!C150</f>
        <v>HOSPITAL SILVIO MAGALHÃES - CG Nº 019/2022</v>
      </c>
      <c r="C141" s="8"/>
      <c r="D141" s="9" t="str">
        <f>'[1]TCE - ANEXO II - Preencher'!E150</f>
        <v>DARLLYSANGELA THAIS DA SILVA MARQUES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322205</v>
      </c>
      <c r="G141" s="12">
        <f>'[1]TCE - ANEXO II - Preencher'!I150</f>
        <v>45200</v>
      </c>
      <c r="H141" s="11" t="str">
        <f>'[1]TCE - ANEXO II - Preencher'!J150</f>
        <v>1 - Plantonista</v>
      </c>
      <c r="I141" s="11">
        <f>'[1]TCE - ANEXO II - Preencher'!K150</f>
        <v>36</v>
      </c>
      <c r="J141" s="13">
        <f>'[1]TCE - ANEXO II - Preencher'!L150</f>
        <v>1330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491.48</v>
      </c>
      <c r="N141" s="13">
        <f>'[1]TCE - ANEXO II - Preencher'!S150</f>
        <v>0</v>
      </c>
      <c r="O141" s="14">
        <f>'[1]TCE - ANEXO II - Preencher'!W150</f>
        <v>138.47999999999999</v>
      </c>
      <c r="P141" s="13">
        <f>'[1]TCE - ANEXO II - Preencher'!X150</f>
        <v>1683</v>
      </c>
      <c r="S141" s="18">
        <v>48000</v>
      </c>
    </row>
    <row r="142" spans="1:19">
      <c r="A142" s="6">
        <f>IFERROR(VLOOKUP(B142,'[1]DADOS (OCULTAR)'!$Q$3:$S$135,3,0),"")</f>
        <v>9767633000447</v>
      </c>
      <c r="B142" s="7" t="str">
        <f>'[1]TCE - ANEXO II - Preencher'!C151</f>
        <v>HOSPITAL SILVIO MAGALHÃES - CG Nº 019/2022</v>
      </c>
      <c r="C142" s="8"/>
      <c r="D142" s="9" t="str">
        <f>'[1]TCE - ANEXO II - Preencher'!E151</f>
        <v>DAVI SANTOS DA SILVA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>
        <f>'[1]TCE - ANEXO II - Preencher'!H151</f>
        <v>422110</v>
      </c>
      <c r="G142" s="12">
        <f>'[1]TCE - ANEXO II - Preencher'!I151</f>
        <v>45200</v>
      </c>
      <c r="H142" s="11" t="str">
        <f>'[1]TCE - ANEXO II - Preencher'!J151</f>
        <v>1 - Plantonista</v>
      </c>
      <c r="I142" s="11">
        <f>'[1]TCE - ANEXO II - Preencher'!K151</f>
        <v>36</v>
      </c>
      <c r="J142" s="13">
        <f>'[1]TCE - ANEXO II - Preencher'!L151</f>
        <v>1320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319.91000000000003</v>
      </c>
      <c r="N142" s="13">
        <f>'[1]TCE - ANEXO II - Preencher'!S151</f>
        <v>0</v>
      </c>
      <c r="O142" s="14">
        <f>'[1]TCE - ANEXO II - Preencher'!W151</f>
        <v>134.91</v>
      </c>
      <c r="P142" s="13">
        <f>'[1]TCE - ANEXO II - Preencher'!X151</f>
        <v>1505</v>
      </c>
      <c r="S142" s="18">
        <v>48030</v>
      </c>
    </row>
    <row r="143" spans="1:19">
      <c r="A143" s="6">
        <f>IFERROR(VLOOKUP(B143,'[1]DADOS (OCULTAR)'!$Q$3:$S$135,3,0),"")</f>
        <v>9767633000447</v>
      </c>
      <c r="B143" s="7" t="str">
        <f>'[1]TCE - ANEXO II - Preencher'!C152</f>
        <v>HOSPITAL SILVIO MAGALHÃES - CG Nº 019/2022</v>
      </c>
      <c r="C143" s="8"/>
      <c r="D143" s="9" t="str">
        <f>'[1]TCE - ANEXO II - Preencher'!E152</f>
        <v>DAYANA LARISSA PEREIRA</v>
      </c>
      <c r="E143" s="10" t="str">
        <f>IF('[1]TCE - ANEXO II - Preencher'!G152="4 - Assistência Odontológica","2 - Outros Profissionais da saúde",'[1]TCE - ANEXO II - Preencher'!G152)</f>
        <v>3 - Administrativo</v>
      </c>
      <c r="F143" s="11">
        <f>'[1]TCE - ANEXO II - Preencher'!H152</f>
        <v>422110</v>
      </c>
      <c r="G143" s="12">
        <f>'[1]TCE - ANEXO II - Preencher'!I152</f>
        <v>45200</v>
      </c>
      <c r="H143" s="11" t="str">
        <f>'[1]TCE - ANEXO II - Preencher'!J152</f>
        <v>1 - Plantonista</v>
      </c>
      <c r="I143" s="11">
        <f>'[1]TCE - ANEXO II - Preencher'!K152</f>
        <v>36</v>
      </c>
      <c r="J143" s="13">
        <f>'[1]TCE - ANEXO II - Preencher'!L152</f>
        <v>1276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623.97</v>
      </c>
      <c r="N143" s="13">
        <f>'[1]TCE - ANEXO II - Preencher'!S152</f>
        <v>0</v>
      </c>
      <c r="O143" s="14">
        <f>'[1]TCE - ANEXO II - Preencher'!W152</f>
        <v>135.97</v>
      </c>
      <c r="P143" s="13">
        <f>'[1]TCE - ANEXO II - Preencher'!X152</f>
        <v>1764</v>
      </c>
      <c r="S143" s="18">
        <v>48061</v>
      </c>
    </row>
    <row r="144" spans="1:19">
      <c r="A144" s="6">
        <f>IFERROR(VLOOKUP(B144,'[1]DADOS (OCULTAR)'!$Q$3:$S$135,3,0),"")</f>
        <v>9767633000447</v>
      </c>
      <c r="B144" s="7" t="str">
        <f>'[1]TCE - ANEXO II - Preencher'!C153</f>
        <v>HOSPITAL SILVIO MAGALHÃES - CG Nº 019/2022</v>
      </c>
      <c r="C144" s="8"/>
      <c r="D144" s="9" t="str">
        <f>'[1]TCE - ANEXO II - Preencher'!E153</f>
        <v>DAYANE DE FRANCA SILVA</v>
      </c>
      <c r="E144" s="10" t="str">
        <f>IF('[1]TCE - ANEXO II - Preencher'!G153="4 - Assistência Odontológica","2 - Outros Profissionais da saúde",'[1]TCE - ANEXO II - Preencher'!G153)</f>
        <v>3 - Administrativo</v>
      </c>
      <c r="F144" s="11">
        <f>'[1]TCE - ANEXO II - Preencher'!H153</f>
        <v>513430</v>
      </c>
      <c r="G144" s="12">
        <f>'[1]TCE - ANEXO II - Preencher'!I153</f>
        <v>45200</v>
      </c>
      <c r="H144" s="11" t="str">
        <f>'[1]TCE - ANEXO II - Preencher'!J153</f>
        <v>1 - Plantonista</v>
      </c>
      <c r="I144" s="11">
        <f>'[1]TCE - ANEXO II - Preencher'!K153</f>
        <v>36</v>
      </c>
      <c r="J144" s="13">
        <f>'[1]TCE - ANEXO II - Preencher'!L153</f>
        <v>0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19.78</v>
      </c>
      <c r="N144" s="13">
        <f>'[1]TCE - ANEXO II - Preencher'!S153</f>
        <v>0</v>
      </c>
      <c r="O144" s="14">
        <f>'[1]TCE - ANEXO II - Preencher'!W153</f>
        <v>19.78</v>
      </c>
      <c r="P144" s="13">
        <f>'[1]TCE - ANEXO II - Preencher'!X153</f>
        <v>0</v>
      </c>
      <c r="S144" s="18">
        <v>48092</v>
      </c>
    </row>
    <row r="145" spans="1:19">
      <c r="A145" s="6">
        <f>IFERROR(VLOOKUP(B145,'[1]DADOS (OCULTAR)'!$Q$3:$S$135,3,0),"")</f>
        <v>9767633000447</v>
      </c>
      <c r="B145" s="7" t="str">
        <f>'[1]TCE - ANEXO II - Preencher'!C154</f>
        <v>HOSPITAL SILVIO MAGALHÃES - CG Nº 019/2022</v>
      </c>
      <c r="C145" s="8"/>
      <c r="D145" s="9" t="str">
        <f>'[1]TCE - ANEXO II - Preencher'!E154</f>
        <v>DAYANE HADASSA DE LIMA MELO GUERRA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223710</v>
      </c>
      <c r="G145" s="12">
        <f>'[1]TCE - ANEXO II - Preencher'!I154</f>
        <v>45200</v>
      </c>
      <c r="H145" s="11" t="str">
        <f>'[1]TCE - ANEXO II - Preencher'!J154</f>
        <v>1 - Plantonista</v>
      </c>
      <c r="I145" s="11">
        <f>'[1]TCE - ANEXO II - Preencher'!K154</f>
        <v>36</v>
      </c>
      <c r="J145" s="13">
        <f>'[1]TCE - ANEXO II - Preencher'!L154</f>
        <v>3181.72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423.66</v>
      </c>
      <c r="N145" s="13">
        <f>'[1]TCE - ANEXO II - Preencher'!S154</f>
        <v>0</v>
      </c>
      <c r="O145" s="14">
        <f>'[1]TCE - ANEXO II - Preencher'!W154</f>
        <v>433.38</v>
      </c>
      <c r="P145" s="13">
        <f>'[1]TCE - ANEXO II - Preencher'!X154</f>
        <v>3171.9999999999995</v>
      </c>
      <c r="S145" s="18">
        <v>48122</v>
      </c>
    </row>
    <row r="146" spans="1:19">
      <c r="A146" s="6">
        <f>IFERROR(VLOOKUP(B146,'[1]DADOS (OCULTAR)'!$Q$3:$S$135,3,0),"")</f>
        <v>9767633000447</v>
      </c>
      <c r="B146" s="7" t="str">
        <f>'[1]TCE - ANEXO II - Preencher'!C155</f>
        <v>HOSPITAL SILVIO MAGALHÃES - CG Nº 019/2022</v>
      </c>
      <c r="C146" s="8"/>
      <c r="D146" s="9" t="str">
        <f>'[1]TCE - ANEXO II - Preencher'!E155</f>
        <v>DAYSE SILVA DE LIMA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223505</v>
      </c>
      <c r="G146" s="12">
        <f>'[1]TCE - ANEXO II - Preencher'!I155</f>
        <v>45200</v>
      </c>
      <c r="H146" s="11" t="str">
        <f>'[1]TCE - ANEXO II - Preencher'!J155</f>
        <v>1 - Plantonista</v>
      </c>
      <c r="I146" s="11">
        <f>'[1]TCE - ANEXO II - Preencher'!K155</f>
        <v>36</v>
      </c>
      <c r="J146" s="13">
        <f>'[1]TCE - ANEXO II - Preencher'!L155</f>
        <v>2035.36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264.11</v>
      </c>
      <c r="N146" s="13">
        <f>'[1]TCE - ANEXO II - Preencher'!S155</f>
        <v>0</v>
      </c>
      <c r="O146" s="14">
        <f>'[1]TCE - ANEXO II - Preencher'!W155</f>
        <v>190.47</v>
      </c>
      <c r="P146" s="13">
        <f>'[1]TCE - ANEXO II - Preencher'!X155</f>
        <v>2109</v>
      </c>
      <c r="S146" s="18">
        <v>48153</v>
      </c>
    </row>
    <row r="147" spans="1:19">
      <c r="A147" s="6">
        <f>IFERROR(VLOOKUP(B147,'[1]DADOS (OCULTAR)'!$Q$3:$S$135,3,0),"")</f>
        <v>9767633000447</v>
      </c>
      <c r="B147" s="7" t="str">
        <f>'[1]TCE - ANEXO II - Preencher'!C156</f>
        <v>HOSPITAL SILVIO MAGALHÃES - CG Nº 019/2022</v>
      </c>
      <c r="C147" s="8"/>
      <c r="D147" s="9" t="str">
        <f>'[1]TCE - ANEXO II - Preencher'!E156</f>
        <v>DEBORA MARIA DOS SANTOS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322205</v>
      </c>
      <c r="G147" s="12">
        <f>'[1]TCE - ANEXO II - Preencher'!I156</f>
        <v>45200</v>
      </c>
      <c r="H147" s="11" t="str">
        <f>'[1]TCE - ANEXO II - Preencher'!J156</f>
        <v>1 - Plantonista</v>
      </c>
      <c r="I147" s="11">
        <f>'[1]TCE - ANEXO II - Preencher'!K156</f>
        <v>36</v>
      </c>
      <c r="J147" s="13">
        <f>'[1]TCE - ANEXO II - Preencher'!L156</f>
        <v>1330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420.75</v>
      </c>
      <c r="N147" s="13">
        <f>'[1]TCE - ANEXO II - Preencher'!S156</f>
        <v>0</v>
      </c>
      <c r="O147" s="14">
        <f>'[1]TCE - ANEXO II - Preencher'!W156</f>
        <v>460.75</v>
      </c>
      <c r="P147" s="13">
        <f>'[1]TCE - ANEXO II - Preencher'!X156</f>
        <v>1290</v>
      </c>
      <c r="S147" s="18">
        <v>48183</v>
      </c>
    </row>
    <row r="148" spans="1:19">
      <c r="A148" s="6">
        <f>IFERROR(VLOOKUP(B148,'[1]DADOS (OCULTAR)'!$Q$3:$S$135,3,0),"")</f>
        <v>9767633000447</v>
      </c>
      <c r="B148" s="7" t="str">
        <f>'[1]TCE - ANEXO II - Preencher'!C157</f>
        <v>HOSPITAL SILVIO MAGALHÃES - CG Nº 019/2022</v>
      </c>
      <c r="C148" s="8"/>
      <c r="D148" s="9" t="str">
        <f>'[1]TCE - ANEXO II - Preencher'!E157</f>
        <v>DEBORA MARKLAYNNE BEZERRA NEVES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223505</v>
      </c>
      <c r="G148" s="12">
        <f>'[1]TCE - ANEXO II - Preencher'!I157</f>
        <v>45200</v>
      </c>
      <c r="H148" s="11" t="str">
        <f>'[1]TCE - ANEXO II - Preencher'!J157</f>
        <v>1 - Plantonista</v>
      </c>
      <c r="I148" s="11">
        <f>'[1]TCE - ANEXO II - Preencher'!K157</f>
        <v>40</v>
      </c>
      <c r="J148" s="13">
        <f>'[1]TCE - ANEXO II - Preencher'!L157</f>
        <v>2394.11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717.51</v>
      </c>
      <c r="N148" s="13">
        <f>'[1]TCE - ANEXO II - Preencher'!S157</f>
        <v>0</v>
      </c>
      <c r="O148" s="14">
        <f>'[1]TCE - ANEXO II - Preencher'!W157</f>
        <v>315.62</v>
      </c>
      <c r="P148" s="13">
        <f>'[1]TCE - ANEXO II - Preencher'!X157</f>
        <v>2796</v>
      </c>
      <c r="S148" s="18">
        <v>48214</v>
      </c>
    </row>
    <row r="149" spans="1:19">
      <c r="A149" s="6">
        <f>IFERROR(VLOOKUP(B149,'[1]DADOS (OCULTAR)'!$Q$3:$S$135,3,0),"")</f>
        <v>9767633000447</v>
      </c>
      <c r="B149" s="7" t="str">
        <f>'[1]TCE - ANEXO II - Preencher'!C158</f>
        <v>HOSPITAL SILVIO MAGALHÃES - CG Nº 019/2022</v>
      </c>
      <c r="C149" s="8"/>
      <c r="D149" s="9" t="str">
        <f>'[1]TCE - ANEXO II - Preencher'!E158</f>
        <v>DEBORA RAPHAELA SOARES LINS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223505</v>
      </c>
      <c r="G149" s="12">
        <f>'[1]TCE - ANEXO II - Preencher'!I158</f>
        <v>45200</v>
      </c>
      <c r="H149" s="11" t="str">
        <f>'[1]TCE - ANEXO II - Preencher'!J158</f>
        <v>1 - Plantonista</v>
      </c>
      <c r="I149" s="11">
        <f>'[1]TCE - ANEXO II - Preencher'!K158</f>
        <v>40</v>
      </c>
      <c r="J149" s="13">
        <f>'[1]TCE - ANEXO II - Preencher'!L158</f>
        <v>2035.36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654.03</v>
      </c>
      <c r="N149" s="13">
        <f>'[1]TCE - ANEXO II - Preencher'!S158</f>
        <v>0</v>
      </c>
      <c r="O149" s="14">
        <f>'[1]TCE - ANEXO II - Preencher'!W158</f>
        <v>522.39</v>
      </c>
      <c r="P149" s="13">
        <f>'[1]TCE - ANEXO II - Preencher'!X158</f>
        <v>2167</v>
      </c>
      <c r="S149" s="18">
        <v>48245</v>
      </c>
    </row>
    <row r="150" spans="1:19">
      <c r="A150" s="6">
        <f>IFERROR(VLOOKUP(B150,'[1]DADOS (OCULTAR)'!$Q$3:$S$135,3,0),"")</f>
        <v>9767633000447</v>
      </c>
      <c r="B150" s="7" t="str">
        <f>'[1]TCE - ANEXO II - Preencher'!C159</f>
        <v>HOSPITAL SILVIO MAGALHÃES - CG Nº 019/2022</v>
      </c>
      <c r="C150" s="8"/>
      <c r="D150" s="9" t="str">
        <f>'[1]TCE - ANEXO II - Preencher'!E159</f>
        <v>DEISE MARIA DA SILVA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322205</v>
      </c>
      <c r="G150" s="12">
        <f>'[1]TCE - ANEXO II - Preencher'!I159</f>
        <v>45200</v>
      </c>
      <c r="H150" s="11" t="str">
        <f>'[1]TCE - ANEXO II - Preencher'!J159</f>
        <v>1 - Plantonista</v>
      </c>
      <c r="I150" s="11">
        <f>'[1]TCE - ANEXO II - Preencher'!K159</f>
        <v>36</v>
      </c>
      <c r="J150" s="13">
        <f>'[1]TCE - ANEXO II - Preencher'!L159</f>
        <v>1330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578.89</v>
      </c>
      <c r="N150" s="13">
        <f>'[1]TCE - ANEXO II - Preencher'!S159</f>
        <v>0</v>
      </c>
      <c r="O150" s="14">
        <f>'[1]TCE - ANEXO II - Preencher'!W159</f>
        <v>158.88999999999999</v>
      </c>
      <c r="P150" s="13">
        <f>'[1]TCE - ANEXO II - Preencher'!X159</f>
        <v>1750</v>
      </c>
      <c r="S150" s="18">
        <v>48274</v>
      </c>
    </row>
    <row r="151" spans="1:19">
      <c r="A151" s="6">
        <f>IFERROR(VLOOKUP(B151,'[1]DADOS (OCULTAR)'!$Q$3:$S$135,3,0),"")</f>
        <v>9767633000447</v>
      </c>
      <c r="B151" s="7" t="str">
        <f>'[1]TCE - ANEXO II - Preencher'!C160</f>
        <v>HOSPITAL SILVIO MAGALHÃES - CG Nº 019/2022</v>
      </c>
      <c r="C151" s="8"/>
      <c r="D151" s="9" t="str">
        <f>'[1]TCE - ANEXO II - Preencher'!E160</f>
        <v>DENISY ALBINO DA SILVA PORTO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322205</v>
      </c>
      <c r="G151" s="12">
        <f>'[1]TCE - ANEXO II - Preencher'!I160</f>
        <v>45200</v>
      </c>
      <c r="H151" s="11" t="str">
        <f>'[1]TCE - ANEXO II - Preencher'!J160</f>
        <v>1 - Plantonista</v>
      </c>
      <c r="I151" s="11">
        <f>'[1]TCE - ANEXO II - Preencher'!K160</f>
        <v>36</v>
      </c>
      <c r="J151" s="13">
        <f>'[1]TCE - ANEXO II - Preencher'!L160</f>
        <v>1330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486.7</v>
      </c>
      <c r="N151" s="13">
        <f>'[1]TCE - ANEXO II - Preencher'!S160</f>
        <v>54.31</v>
      </c>
      <c r="O151" s="14">
        <f>'[1]TCE - ANEXO II - Preencher'!W160</f>
        <v>156.01</v>
      </c>
      <c r="P151" s="13">
        <f>'[1]TCE - ANEXO II - Preencher'!X160</f>
        <v>1715</v>
      </c>
      <c r="S151" s="18">
        <v>48305</v>
      </c>
    </row>
    <row r="152" spans="1:19">
      <c r="A152" s="6">
        <f>IFERROR(VLOOKUP(B152,'[1]DADOS (OCULTAR)'!$Q$3:$S$135,3,0),"")</f>
        <v>9767633000447</v>
      </c>
      <c r="B152" s="7" t="str">
        <f>'[1]TCE - ANEXO II - Preencher'!C161</f>
        <v>HOSPITAL SILVIO MAGALHÃES - CG Nº 019/2022</v>
      </c>
      <c r="C152" s="8"/>
      <c r="D152" s="9" t="str">
        <f>'[1]TCE - ANEXO II - Preencher'!E161</f>
        <v>DEYSE ANDRADE UCHOA SANTOS</v>
      </c>
      <c r="E152" s="10" t="str">
        <f>IF('[1]TCE - ANEXO II - Preencher'!G161="4 - Assistência Odontológica","2 - Outros Profissionais da saúde",'[1]TCE - ANEXO II - Preencher'!G161)</f>
        <v>3 - Administrativo</v>
      </c>
      <c r="F152" s="11">
        <f>'[1]TCE - ANEXO II - Preencher'!H161</f>
        <v>223710</v>
      </c>
      <c r="G152" s="12">
        <f>'[1]TCE - ANEXO II - Preencher'!I161</f>
        <v>45200</v>
      </c>
      <c r="H152" s="11" t="str">
        <f>'[1]TCE - ANEXO II - Preencher'!J161</f>
        <v>1 - Plantonista</v>
      </c>
      <c r="I152" s="11">
        <f>'[1]TCE - ANEXO II - Preencher'!K161</f>
        <v>36</v>
      </c>
      <c r="J152" s="13">
        <f>'[1]TCE - ANEXO II - Preencher'!L161</f>
        <v>3181.72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264.58</v>
      </c>
      <c r="N152" s="13">
        <f>'[1]TCE - ANEXO II - Preencher'!S161</f>
        <v>0</v>
      </c>
      <c r="O152" s="14">
        <f>'[1]TCE - ANEXO II - Preencher'!W161</f>
        <v>391.3</v>
      </c>
      <c r="P152" s="13">
        <f>'[1]TCE - ANEXO II - Preencher'!X161</f>
        <v>3054.9999999999995</v>
      </c>
      <c r="S152" s="18">
        <v>48335</v>
      </c>
    </row>
    <row r="153" spans="1:19">
      <c r="A153" s="6">
        <f>IFERROR(VLOOKUP(B153,'[1]DADOS (OCULTAR)'!$Q$3:$S$135,3,0),"")</f>
        <v>9767633000447</v>
      </c>
      <c r="B153" s="7" t="str">
        <f>'[1]TCE - ANEXO II - Preencher'!C162</f>
        <v>HOSPITAL SILVIO MAGALHÃES - CG Nº 019/2022</v>
      </c>
      <c r="C153" s="8"/>
      <c r="D153" s="9" t="str">
        <f>'[1]TCE - ANEXO II - Preencher'!E162</f>
        <v>DEYVID RIAN ALVES TIMOTEO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>
        <f>'[1]TCE - ANEXO II - Preencher'!H162</f>
        <v>313220</v>
      </c>
      <c r="G153" s="12">
        <f>'[1]TCE - ANEXO II - Preencher'!I162</f>
        <v>45200</v>
      </c>
      <c r="H153" s="11" t="str">
        <f>'[1]TCE - ANEXO II - Preencher'!J162</f>
        <v>1 - Plantonista</v>
      </c>
      <c r="I153" s="11">
        <f>'[1]TCE - ANEXO II - Preencher'!K162</f>
        <v>36</v>
      </c>
      <c r="J153" s="13">
        <f>'[1]TCE - ANEXO II - Preencher'!L162</f>
        <v>1688.78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226.12</v>
      </c>
      <c r="N153" s="13">
        <f>'[1]TCE - ANEXO II - Preencher'!S162</f>
        <v>0</v>
      </c>
      <c r="O153" s="14">
        <f>'[1]TCE - ANEXO II - Preencher'!W162</f>
        <v>205.9</v>
      </c>
      <c r="P153" s="13">
        <f>'[1]TCE - ANEXO II - Preencher'!X162</f>
        <v>1709</v>
      </c>
      <c r="S153" s="18">
        <v>48366</v>
      </c>
    </row>
    <row r="154" spans="1:19">
      <c r="A154" s="6">
        <f>IFERROR(VLOOKUP(B154,'[1]DADOS (OCULTAR)'!$Q$3:$S$135,3,0),"")</f>
        <v>9767633000447</v>
      </c>
      <c r="B154" s="7" t="str">
        <f>'[1]TCE - ANEXO II - Preencher'!C163</f>
        <v>HOSPITAL SILVIO MAGALHÃES - CG Nº 019/2022</v>
      </c>
      <c r="C154" s="8"/>
      <c r="D154" s="9" t="str">
        <f>'[1]TCE - ANEXO II - Preencher'!E163</f>
        <v>DIANA CLAUDIA SILVA DE OLIVEIRA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322205</v>
      </c>
      <c r="G154" s="12">
        <f>'[1]TCE - ANEXO II - Preencher'!I163</f>
        <v>45200</v>
      </c>
      <c r="H154" s="11" t="str">
        <f>'[1]TCE - ANEXO II - Preencher'!J163</f>
        <v>1 - Plantonista</v>
      </c>
      <c r="I154" s="11">
        <f>'[1]TCE - ANEXO II - Preencher'!K163</f>
        <v>36</v>
      </c>
      <c r="J154" s="13">
        <f>'[1]TCE - ANEXO II - Preencher'!L163</f>
        <v>0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0</v>
      </c>
      <c r="N154" s="13">
        <f>'[1]TCE - ANEXO II - Preencher'!S163</f>
        <v>0</v>
      </c>
      <c r="O154" s="14">
        <f>'[1]TCE - ANEXO II - Preencher'!W163</f>
        <v>2824</v>
      </c>
      <c r="P154" s="13">
        <f>'[1]TCE - ANEXO II - Preencher'!X163</f>
        <v>0</v>
      </c>
      <c r="S154" s="18">
        <v>48396</v>
      </c>
    </row>
    <row r="155" spans="1:19">
      <c r="A155" s="6">
        <f>IFERROR(VLOOKUP(B155,'[1]DADOS (OCULTAR)'!$Q$3:$S$135,3,0),"")</f>
        <v>9767633000447</v>
      </c>
      <c r="B155" s="7" t="str">
        <f>'[1]TCE - ANEXO II - Preencher'!C164</f>
        <v>HOSPITAL SILVIO MAGALHÃES - CG Nº 019/2022</v>
      </c>
      <c r="C155" s="8"/>
      <c r="D155" s="9" t="str">
        <f>'[1]TCE - ANEXO II - Preencher'!E164</f>
        <v>DIANA ELLEN DA SILVA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223505</v>
      </c>
      <c r="G155" s="12">
        <f>'[1]TCE - ANEXO II - Preencher'!I164</f>
        <v>45200</v>
      </c>
      <c r="H155" s="11" t="str">
        <f>'[1]TCE - ANEXO II - Preencher'!J164</f>
        <v>1 - Plantonista</v>
      </c>
      <c r="I155" s="11">
        <f>'[1]TCE - ANEXO II - Preencher'!K164</f>
        <v>40</v>
      </c>
      <c r="J155" s="13">
        <f>'[1]TCE - ANEXO II - Preencher'!L164</f>
        <v>0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2917</v>
      </c>
      <c r="N155" s="13">
        <f>'[1]TCE - ANEXO II - Preencher'!S164</f>
        <v>0</v>
      </c>
      <c r="O155" s="14">
        <f>'[1]TCE - ANEXO II - Preencher'!W164</f>
        <v>274</v>
      </c>
      <c r="P155" s="13">
        <f>'[1]TCE - ANEXO II - Preencher'!X164</f>
        <v>2643</v>
      </c>
      <c r="S155" s="18">
        <v>48427</v>
      </c>
    </row>
    <row r="156" spans="1:19">
      <c r="A156" s="6">
        <f>IFERROR(VLOOKUP(B156,'[1]DADOS (OCULTAR)'!$Q$3:$S$135,3,0),"")</f>
        <v>9767633000447</v>
      </c>
      <c r="B156" s="7" t="str">
        <f>'[1]TCE - ANEXO II - Preencher'!C165</f>
        <v>HOSPITAL SILVIO MAGALHÃES - CG Nº 019/2022</v>
      </c>
      <c r="C156" s="8"/>
      <c r="D156" s="9" t="str">
        <f>'[1]TCE - ANEXO II - Preencher'!E165</f>
        <v xml:space="preserve">DILLYS EDUARDO DOS PRAZERES SANTOS </v>
      </c>
      <c r="E156" s="10" t="str">
        <f>IF('[1]TCE - ANEXO II - Preencher'!G165="4 - Assistência Odontológica","2 - Outros Profissionais da saúde",'[1]TCE - ANEXO II - Preencher'!G165)</f>
        <v>3 - Administrativo</v>
      </c>
      <c r="F156" s="11">
        <f>'[1]TCE - ANEXO II - Preencher'!H165</f>
        <v>515110</v>
      </c>
      <c r="G156" s="12">
        <f>'[1]TCE - ANEXO II - Preencher'!I165</f>
        <v>45200</v>
      </c>
      <c r="H156" s="11" t="str">
        <f>'[1]TCE - ANEXO II - Preencher'!J165</f>
        <v>1 - Plantonista</v>
      </c>
      <c r="I156" s="11">
        <f>'[1]TCE - ANEXO II - Preencher'!K165</f>
        <v>36</v>
      </c>
      <c r="J156" s="13">
        <f>'[1]TCE - ANEXO II - Preencher'!L165</f>
        <v>1320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311.85000000000002</v>
      </c>
      <c r="N156" s="13">
        <f>'[1]TCE - ANEXO II - Preencher'!S165</f>
        <v>0</v>
      </c>
      <c r="O156" s="14">
        <f>'[1]TCE - ANEXO II - Preencher'!W165</f>
        <v>133.85</v>
      </c>
      <c r="P156" s="13">
        <f>'[1]TCE - ANEXO II - Preencher'!X165</f>
        <v>1498</v>
      </c>
      <c r="S156" s="18">
        <v>48458</v>
      </c>
    </row>
    <row r="157" spans="1:19">
      <c r="A157" s="6">
        <f>IFERROR(VLOOKUP(B157,'[1]DADOS (OCULTAR)'!$Q$3:$S$135,3,0),"")</f>
        <v>9767633000447</v>
      </c>
      <c r="B157" s="7" t="str">
        <f>'[1]TCE - ANEXO II - Preencher'!C166</f>
        <v>HOSPITAL SILVIO MAGALHÃES - CG Nº 019/2022</v>
      </c>
      <c r="C157" s="8"/>
      <c r="D157" s="9" t="str">
        <f>'[1]TCE - ANEXO II - Preencher'!E166</f>
        <v>DILSON LUIZ DA SILVA VERISSIMO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>
        <f>'[1]TCE - ANEXO II - Preencher'!I166</f>
        <v>45200</v>
      </c>
      <c r="H157" s="11" t="str">
        <f>'[1]TCE - ANEXO II - Preencher'!J166</f>
        <v>1 - Plantonista</v>
      </c>
      <c r="I157" s="11">
        <f>'[1]TCE - ANEXO II - Preencher'!K166</f>
        <v>36</v>
      </c>
      <c r="J157" s="13">
        <f>'[1]TCE - ANEXO II - Preencher'!L166</f>
        <v>1330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479.96</v>
      </c>
      <c r="N157" s="13">
        <f>'[1]TCE - ANEXO II - Preencher'!S166</f>
        <v>0</v>
      </c>
      <c r="O157" s="14">
        <f>'[1]TCE - ANEXO II - Preencher'!W166</f>
        <v>144.96</v>
      </c>
      <c r="P157" s="13">
        <f>'[1]TCE - ANEXO II - Preencher'!X166</f>
        <v>1665</v>
      </c>
      <c r="S157" s="18">
        <v>48488</v>
      </c>
    </row>
    <row r="158" spans="1:19">
      <c r="A158" s="6">
        <f>IFERROR(VLOOKUP(B158,'[1]DADOS (OCULTAR)'!$Q$3:$S$135,3,0),"")</f>
        <v>9767633000447</v>
      </c>
      <c r="B158" s="7" t="str">
        <f>'[1]TCE - ANEXO II - Preencher'!C167</f>
        <v>HOSPITAL SILVIO MAGALHÃES - CG Nº 019/2022</v>
      </c>
      <c r="C158" s="8"/>
      <c r="D158" s="9" t="str">
        <f>'[1]TCE - ANEXO II - Preencher'!E167</f>
        <v>DINA DO NASCIMENTO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>
        <f>'[1]TCE - ANEXO II - Preencher'!I167</f>
        <v>45200</v>
      </c>
      <c r="H158" s="11" t="str">
        <f>'[1]TCE - ANEXO II - Preencher'!J167</f>
        <v>1 - Plantonista</v>
      </c>
      <c r="I158" s="11">
        <f>'[1]TCE - ANEXO II - Preencher'!K167</f>
        <v>36</v>
      </c>
      <c r="J158" s="13">
        <f>'[1]TCE - ANEXO II - Preencher'!L167</f>
        <v>0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0</v>
      </c>
      <c r="N158" s="13">
        <f>'[1]TCE - ANEXO II - Preencher'!S167</f>
        <v>0</v>
      </c>
      <c r="O158" s="14">
        <f>'[1]TCE - ANEXO II - Preencher'!W167</f>
        <v>7294.39</v>
      </c>
      <c r="P158" s="13">
        <f>'[1]TCE - ANEXO II - Preencher'!X167</f>
        <v>0</v>
      </c>
      <c r="S158" s="18">
        <v>48519</v>
      </c>
    </row>
    <row r="159" spans="1:19">
      <c r="A159" s="6">
        <f>IFERROR(VLOOKUP(B159,'[1]DADOS (OCULTAR)'!$Q$3:$S$135,3,0),"")</f>
        <v>9767633000447</v>
      </c>
      <c r="B159" s="7" t="str">
        <f>'[1]TCE - ANEXO II - Preencher'!C168</f>
        <v>HOSPITAL SILVIO MAGALHÃES - CG Nº 019/2022</v>
      </c>
      <c r="C159" s="8"/>
      <c r="D159" s="9" t="str">
        <f>'[1]TCE - ANEXO II - Preencher'!E168</f>
        <v>DOUGLAS FERREIRA DA SILVA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>
        <f>'[1]TCE - ANEXO II - Preencher'!H168</f>
        <v>521130</v>
      </c>
      <c r="G159" s="12">
        <f>'[1]TCE - ANEXO II - Preencher'!I168</f>
        <v>45200</v>
      </c>
      <c r="H159" s="11" t="str">
        <f>'[1]TCE - ANEXO II - Preencher'!J168</f>
        <v>1 - Plantonista</v>
      </c>
      <c r="I159" s="11">
        <f>'[1]TCE - ANEXO II - Preencher'!K168</f>
        <v>36</v>
      </c>
      <c r="J159" s="13">
        <f>'[1]TCE - ANEXO II - Preencher'!L168</f>
        <v>1320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398.56</v>
      </c>
      <c r="N159" s="13">
        <f>'[1]TCE - ANEXO II - Preencher'!S168</f>
        <v>0</v>
      </c>
      <c r="O159" s="14">
        <f>'[1]TCE - ANEXO II - Preencher'!W168</f>
        <v>221.56</v>
      </c>
      <c r="P159" s="13">
        <f>'[1]TCE - ANEXO II - Preencher'!X168</f>
        <v>1497</v>
      </c>
      <c r="S159" s="18">
        <v>48549</v>
      </c>
    </row>
    <row r="160" spans="1:19">
      <c r="A160" s="6">
        <f>IFERROR(VLOOKUP(B160,'[1]DADOS (OCULTAR)'!$Q$3:$S$135,3,0),"")</f>
        <v>9767633000447</v>
      </c>
      <c r="B160" s="7" t="str">
        <f>'[1]TCE - ANEXO II - Preencher'!C169</f>
        <v>HOSPITAL SILVIO MAGALHÃES - CG Nº 019/2022</v>
      </c>
      <c r="C160" s="8"/>
      <c r="D160" s="9" t="str">
        <f>'[1]TCE - ANEXO II - Preencher'!E169</f>
        <v xml:space="preserve">DRIELE DA SILVA PEREIRA 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>
        <f>'[1]TCE - ANEXO II - Preencher'!I169</f>
        <v>45200</v>
      </c>
      <c r="H160" s="11" t="str">
        <f>'[1]TCE - ANEXO II - Preencher'!J169</f>
        <v>1 - Plantonista</v>
      </c>
      <c r="I160" s="11">
        <f>'[1]TCE - ANEXO II - Preencher'!K169</f>
        <v>36</v>
      </c>
      <c r="J160" s="13">
        <f>'[1]TCE - ANEXO II - Preencher'!L169</f>
        <v>1330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420.68</v>
      </c>
      <c r="N160" s="13">
        <f>'[1]TCE - ANEXO II - Preencher'!S169</f>
        <v>0</v>
      </c>
      <c r="O160" s="14">
        <f>'[1]TCE - ANEXO II - Preencher'!W169</f>
        <v>258.68</v>
      </c>
      <c r="P160" s="13">
        <f>'[1]TCE - ANEXO II - Preencher'!X169</f>
        <v>1492</v>
      </c>
      <c r="S160" s="18">
        <v>48580</v>
      </c>
    </row>
    <row r="161" spans="1:19">
      <c r="A161" s="6">
        <f>IFERROR(VLOOKUP(B161,'[1]DADOS (OCULTAR)'!$Q$3:$S$135,3,0),"")</f>
        <v>9767633000447</v>
      </c>
      <c r="B161" s="7" t="str">
        <f>'[1]TCE - ANEXO II - Preencher'!C170</f>
        <v>HOSPITAL SILVIO MAGALHÃES - CG Nº 019/2022</v>
      </c>
      <c r="C161" s="8"/>
      <c r="D161" s="9" t="str">
        <f>'[1]TCE - ANEXO II - Preencher'!E170</f>
        <v>EDELANIA PATRICIA DA SILVA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322205</v>
      </c>
      <c r="G161" s="12">
        <f>'[1]TCE - ANEXO II - Preencher'!I170</f>
        <v>45200</v>
      </c>
      <c r="H161" s="11" t="str">
        <f>'[1]TCE - ANEXO II - Preencher'!J170</f>
        <v>1 - Plantonista</v>
      </c>
      <c r="I161" s="11">
        <f>'[1]TCE - ANEXO II - Preencher'!K170</f>
        <v>36</v>
      </c>
      <c r="J161" s="13">
        <f>'[1]TCE - ANEXO II - Preencher'!L170</f>
        <v>0</v>
      </c>
      <c r="K161" s="13">
        <f>'[1]TCE - ANEXO II - Preencher'!P170</f>
        <v>2497.4499999999998</v>
      </c>
      <c r="L161" s="13">
        <f>'[1]TCE - ANEXO II - Preencher'!Q170</f>
        <v>0</v>
      </c>
      <c r="M161" s="13">
        <f>'[1]TCE - ANEXO II - Preencher'!R170</f>
        <v>77.77</v>
      </c>
      <c r="N161" s="13">
        <f>'[1]TCE - ANEXO II - Preencher'!S170</f>
        <v>0</v>
      </c>
      <c r="O161" s="14">
        <f>'[1]TCE - ANEXO II - Preencher'!W170</f>
        <v>2498.2199999999998</v>
      </c>
      <c r="P161" s="13">
        <f>'[1]TCE - ANEXO II - Preencher'!X170</f>
        <v>77</v>
      </c>
      <c r="S161" s="18">
        <v>48611</v>
      </c>
    </row>
    <row r="162" spans="1:19">
      <c r="A162" s="6">
        <f>IFERROR(VLOOKUP(B162,'[1]DADOS (OCULTAR)'!$Q$3:$S$135,3,0),"")</f>
        <v>9767633000447</v>
      </c>
      <c r="B162" s="7" t="str">
        <f>'[1]TCE - ANEXO II - Preencher'!C171</f>
        <v>HOSPITAL SILVIO MAGALHÃES - CG Nº 019/2022</v>
      </c>
      <c r="C162" s="8"/>
      <c r="D162" s="9" t="str">
        <f>'[1]TCE - ANEXO II - Preencher'!E171</f>
        <v>EDGLEISON DE ASSIS SILVA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223505</v>
      </c>
      <c r="G162" s="12">
        <f>'[1]TCE - ANEXO II - Preencher'!I171</f>
        <v>45200</v>
      </c>
      <c r="H162" s="11" t="str">
        <f>'[1]TCE - ANEXO II - Preencher'!J171</f>
        <v>1 - Plantonista</v>
      </c>
      <c r="I162" s="11">
        <f>'[1]TCE - ANEXO II - Preencher'!K171</f>
        <v>40</v>
      </c>
      <c r="J162" s="13">
        <f>'[1]TCE - ANEXO II - Preencher'!L171</f>
        <v>1859.03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264.06</v>
      </c>
      <c r="N162" s="13">
        <f>'[1]TCE - ANEXO II - Preencher'!S171</f>
        <v>0</v>
      </c>
      <c r="O162" s="14">
        <f>'[1]TCE - ANEXO II - Preencher'!W171</f>
        <v>174.09</v>
      </c>
      <c r="P162" s="13">
        <f>'[1]TCE - ANEXO II - Preencher'!X171</f>
        <v>1949.0000000000002</v>
      </c>
      <c r="S162" s="18">
        <v>48639</v>
      </c>
    </row>
    <row r="163" spans="1:19">
      <c r="A163" s="6">
        <f>IFERROR(VLOOKUP(B163,'[1]DADOS (OCULTAR)'!$Q$3:$S$135,3,0),"")</f>
        <v>9767633000447</v>
      </c>
      <c r="B163" s="7" t="str">
        <f>'[1]TCE - ANEXO II - Preencher'!C172</f>
        <v>HOSPITAL SILVIO MAGALHÃES - CG Nº 019/2022</v>
      </c>
      <c r="C163" s="8"/>
      <c r="D163" s="9" t="str">
        <f>'[1]TCE - ANEXO II - Preencher'!E172</f>
        <v xml:space="preserve">EDILENE MARIA DE OLIVEIRA 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322205</v>
      </c>
      <c r="G163" s="12">
        <f>'[1]TCE - ANEXO II - Preencher'!I172</f>
        <v>45200</v>
      </c>
      <c r="H163" s="11" t="str">
        <f>'[1]TCE - ANEXO II - Preencher'!J172</f>
        <v>1 - Plantonista</v>
      </c>
      <c r="I163" s="11">
        <f>'[1]TCE - ANEXO II - Preencher'!K172</f>
        <v>36</v>
      </c>
      <c r="J163" s="13">
        <f>'[1]TCE - ANEXO II - Preencher'!L172</f>
        <v>1330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586.05999999999995</v>
      </c>
      <c r="N163" s="13">
        <f>'[1]TCE - ANEXO II - Preencher'!S172</f>
        <v>54.31</v>
      </c>
      <c r="O163" s="14">
        <f>'[1]TCE - ANEXO II - Preencher'!W172</f>
        <v>164.37</v>
      </c>
      <c r="P163" s="13">
        <f>'[1]TCE - ANEXO II - Preencher'!X172</f>
        <v>1806</v>
      </c>
      <c r="S163" s="18">
        <v>48670</v>
      </c>
    </row>
    <row r="164" spans="1:19">
      <c r="A164" s="6">
        <f>IFERROR(VLOOKUP(B164,'[1]DADOS (OCULTAR)'!$Q$3:$S$135,3,0),"")</f>
        <v>9767633000447</v>
      </c>
      <c r="B164" s="7" t="str">
        <f>'[1]TCE - ANEXO II - Preencher'!C173</f>
        <v>HOSPITAL SILVIO MAGALHÃES - CG Nº 019/2022</v>
      </c>
      <c r="C164" s="8"/>
      <c r="D164" s="9" t="str">
        <f>'[1]TCE - ANEXO II - Preencher'!E173</f>
        <v>EDILSON ALVES DA SILVA</v>
      </c>
      <c r="E164" s="10" t="str">
        <f>IF('[1]TCE - ANEXO II - Preencher'!G173="4 - Assistência Odontológica","2 - Outros Profissionais da saúde",'[1]TCE - ANEXO II - Preencher'!G173)</f>
        <v>3 - Administrativo</v>
      </c>
      <c r="F164" s="11">
        <f>'[1]TCE - ANEXO II - Preencher'!H173</f>
        <v>513115</v>
      </c>
      <c r="G164" s="12">
        <f>'[1]TCE - ANEXO II - Preencher'!I173</f>
        <v>45200</v>
      </c>
      <c r="H164" s="11" t="str">
        <f>'[1]TCE - ANEXO II - Preencher'!J173</f>
        <v>2 - Diarista</v>
      </c>
      <c r="I164" s="11">
        <f>'[1]TCE - ANEXO II - Preencher'!K173</f>
        <v>44</v>
      </c>
      <c r="J164" s="13">
        <f>'[1]TCE - ANEXO II - Preencher'!L173</f>
        <v>3571.49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357.93</v>
      </c>
      <c r="N164" s="13">
        <f>'[1]TCE - ANEXO II - Preencher'!S173</f>
        <v>0</v>
      </c>
      <c r="O164" s="14">
        <f>'[1]TCE - ANEXO II - Preencher'!W173</f>
        <v>1063.42</v>
      </c>
      <c r="P164" s="13">
        <f>'[1]TCE - ANEXO II - Preencher'!X173</f>
        <v>2865.9999999999995</v>
      </c>
      <c r="S164" s="18">
        <v>48700</v>
      </c>
    </row>
    <row r="165" spans="1:19">
      <c r="A165" s="6">
        <f>IFERROR(VLOOKUP(B165,'[1]DADOS (OCULTAR)'!$Q$3:$S$135,3,0),"")</f>
        <v>9767633000447</v>
      </c>
      <c r="B165" s="7" t="str">
        <f>'[1]TCE - ANEXO II - Preencher'!C174</f>
        <v>HOSPITAL SILVIO MAGALHÃES - CG Nº 019/2022</v>
      </c>
      <c r="C165" s="8"/>
      <c r="D165" s="9" t="str">
        <f>'[1]TCE - ANEXO II - Preencher'!E174</f>
        <v>EDINEIDE VERONICA NASCIMENTO DA SILVA LIMA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322205</v>
      </c>
      <c r="G165" s="12">
        <f>'[1]TCE - ANEXO II - Preencher'!I174</f>
        <v>45200</v>
      </c>
      <c r="H165" s="11" t="str">
        <f>'[1]TCE - ANEXO II - Preencher'!J174</f>
        <v>1 - Plantonista</v>
      </c>
      <c r="I165" s="11">
        <f>'[1]TCE - ANEXO II - Preencher'!K174</f>
        <v>36</v>
      </c>
      <c r="J165" s="13">
        <f>'[1]TCE - ANEXO II - Preencher'!L174</f>
        <v>1330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421.07</v>
      </c>
      <c r="N165" s="13">
        <f>'[1]TCE - ANEXO II - Preencher'!S174</f>
        <v>54.31</v>
      </c>
      <c r="O165" s="14">
        <f>'[1]TCE - ANEXO II - Preencher'!W174</f>
        <v>449.38</v>
      </c>
      <c r="P165" s="13">
        <f>'[1]TCE - ANEXO II - Preencher'!X174</f>
        <v>1356</v>
      </c>
      <c r="S165" s="18">
        <v>48731</v>
      </c>
    </row>
    <row r="166" spans="1:19">
      <c r="A166" s="6">
        <f>IFERROR(VLOOKUP(B166,'[1]DADOS (OCULTAR)'!$Q$3:$S$135,3,0),"")</f>
        <v>9767633000447</v>
      </c>
      <c r="B166" s="7" t="str">
        <f>'[1]TCE - ANEXO II - Preencher'!C175</f>
        <v>HOSPITAL SILVIO MAGALHÃES - CG Nº 019/2022</v>
      </c>
      <c r="C166" s="8"/>
      <c r="D166" s="9" t="str">
        <f>'[1]TCE - ANEXO II - Preencher'!E175</f>
        <v>EDIRONIA CRISTINA DA COSTA SILVA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322205</v>
      </c>
      <c r="G166" s="12">
        <f>'[1]TCE - ANEXO II - Preencher'!I175</f>
        <v>45200</v>
      </c>
      <c r="H166" s="11" t="str">
        <f>'[1]TCE - ANEXO II - Preencher'!J175</f>
        <v>1 - Plantonista</v>
      </c>
      <c r="I166" s="11">
        <f>'[1]TCE - ANEXO II - Preencher'!K175</f>
        <v>36</v>
      </c>
      <c r="J166" s="13">
        <f>'[1]TCE - ANEXO II - Preencher'!L175</f>
        <v>0</v>
      </c>
      <c r="K166" s="13">
        <f>'[1]TCE - ANEXO II - Preencher'!P175</f>
        <v>2527.2800000000002</v>
      </c>
      <c r="L166" s="13">
        <f>'[1]TCE - ANEXO II - Preencher'!Q175</f>
        <v>0</v>
      </c>
      <c r="M166" s="13">
        <f>'[1]TCE - ANEXO II - Preencher'!R175</f>
        <v>0.74</v>
      </c>
      <c r="N166" s="13">
        <f>'[1]TCE - ANEXO II - Preencher'!S175</f>
        <v>0</v>
      </c>
      <c r="O166" s="14">
        <f>'[1]TCE - ANEXO II - Preencher'!W175</f>
        <v>2528.02</v>
      </c>
      <c r="P166" s="13">
        <f>'[1]TCE - ANEXO II - Preencher'!X175</f>
        <v>0</v>
      </c>
      <c r="S166" s="18">
        <v>48761</v>
      </c>
    </row>
    <row r="167" spans="1:19">
      <c r="A167" s="6">
        <f>IFERROR(VLOOKUP(B167,'[1]DADOS (OCULTAR)'!$Q$3:$S$135,3,0),"")</f>
        <v>9767633000447</v>
      </c>
      <c r="B167" s="7" t="str">
        <f>'[1]TCE - ANEXO II - Preencher'!C176</f>
        <v>HOSPITAL SILVIO MAGALHÃES - CG Nº 019/2022</v>
      </c>
      <c r="C167" s="8"/>
      <c r="D167" s="9" t="str">
        <f>'[1]TCE - ANEXO II - Preencher'!E176</f>
        <v>EDLANE KARINA MENDES DA SILVA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322205</v>
      </c>
      <c r="G167" s="12">
        <f>'[1]TCE - ANEXO II - Preencher'!I176</f>
        <v>45200</v>
      </c>
      <c r="H167" s="11" t="str">
        <f>'[1]TCE - ANEXO II - Preencher'!J176</f>
        <v>1 - Plantonista</v>
      </c>
      <c r="I167" s="11">
        <f>'[1]TCE - ANEXO II - Preencher'!K176</f>
        <v>6</v>
      </c>
      <c r="J167" s="13">
        <f>'[1]TCE - ANEXO II - Preencher'!L176</f>
        <v>1330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767.83</v>
      </c>
      <c r="N167" s="13">
        <f>'[1]TCE - ANEXO II - Preencher'!S176</f>
        <v>54.31</v>
      </c>
      <c r="O167" s="14">
        <f>'[1]TCE - ANEXO II - Preencher'!W176</f>
        <v>480.14</v>
      </c>
      <c r="P167" s="13">
        <f>'[1]TCE - ANEXO II - Preencher'!X176</f>
        <v>1672</v>
      </c>
      <c r="S167" s="18">
        <v>48792</v>
      </c>
    </row>
    <row r="168" spans="1:19">
      <c r="A168" s="6">
        <f>IFERROR(VLOOKUP(B168,'[1]DADOS (OCULTAR)'!$Q$3:$S$135,3,0),"")</f>
        <v>9767633000447</v>
      </c>
      <c r="B168" s="7" t="str">
        <f>'[1]TCE - ANEXO II - Preencher'!C177</f>
        <v>HOSPITAL SILVIO MAGALHÃES - CG Nº 019/2022</v>
      </c>
      <c r="C168" s="8"/>
      <c r="D168" s="9" t="str">
        <f>'[1]TCE - ANEXO II - Preencher'!E177</f>
        <v>EDMILSON MATIAS DA SILVA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>
        <f>'[1]TCE - ANEXO II - Preencher'!H177</f>
        <v>516310</v>
      </c>
      <c r="G168" s="12">
        <f>'[1]TCE - ANEXO II - Preencher'!I177</f>
        <v>45200</v>
      </c>
      <c r="H168" s="11" t="str">
        <f>'[1]TCE - ANEXO II - Preencher'!J177</f>
        <v>1 - Plantonista</v>
      </c>
      <c r="I168" s="11">
        <f>'[1]TCE - ANEXO II - Preencher'!K177</f>
        <v>36</v>
      </c>
      <c r="J168" s="13">
        <f>'[1]TCE - ANEXO II - Preencher'!L177</f>
        <v>1320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555.30999999999995</v>
      </c>
      <c r="N168" s="13">
        <f>'[1]TCE - ANEXO II - Preencher'!S177</f>
        <v>0</v>
      </c>
      <c r="O168" s="14">
        <f>'[1]TCE - ANEXO II - Preencher'!W177</f>
        <v>455.31</v>
      </c>
      <c r="P168" s="13">
        <f>'[1]TCE - ANEXO II - Preencher'!X177</f>
        <v>1420</v>
      </c>
      <c r="S168" s="18">
        <v>48823</v>
      </c>
    </row>
    <row r="169" spans="1:19">
      <c r="A169" s="6">
        <f>IFERROR(VLOOKUP(B169,'[1]DADOS (OCULTAR)'!$Q$3:$S$135,3,0),"")</f>
        <v>9767633000447</v>
      </c>
      <c r="B169" s="7" t="str">
        <f>'[1]TCE - ANEXO II - Preencher'!C178</f>
        <v>HOSPITAL SILVIO MAGALHÃES - CG Nº 019/2022</v>
      </c>
      <c r="C169" s="8"/>
      <c r="D169" s="9" t="str">
        <f>'[1]TCE - ANEXO II - Preencher'!E178</f>
        <v>EDNA MARIA DA SILVA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322205</v>
      </c>
      <c r="G169" s="12">
        <f>'[1]TCE - ANEXO II - Preencher'!I178</f>
        <v>45200</v>
      </c>
      <c r="H169" s="11" t="str">
        <f>'[1]TCE - ANEXO II - Preencher'!J178</f>
        <v>1 - Plantonista</v>
      </c>
      <c r="I169" s="11">
        <f>'[1]TCE - ANEXO II - Preencher'!K178</f>
        <v>36</v>
      </c>
      <c r="J169" s="13">
        <f>'[1]TCE - ANEXO II - Preencher'!L178</f>
        <v>1330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729.98</v>
      </c>
      <c r="N169" s="13">
        <f>'[1]TCE - ANEXO II - Preencher'!S178</f>
        <v>54.31</v>
      </c>
      <c r="O169" s="14">
        <f>'[1]TCE - ANEXO II - Preencher'!W178</f>
        <v>463.29</v>
      </c>
      <c r="P169" s="13">
        <f>'[1]TCE - ANEXO II - Preencher'!X178</f>
        <v>1651</v>
      </c>
      <c r="S169" s="18">
        <v>48853</v>
      </c>
    </row>
    <row r="170" spans="1:19">
      <c r="A170" s="6">
        <f>IFERROR(VLOOKUP(B170,'[1]DADOS (OCULTAR)'!$Q$3:$S$135,3,0),"")</f>
        <v>9767633000447</v>
      </c>
      <c r="B170" s="7" t="str">
        <f>'[1]TCE - ANEXO II - Preencher'!C179</f>
        <v>HOSPITAL SILVIO MAGALHÃES - CG Nº 019/2022</v>
      </c>
      <c r="C170" s="8"/>
      <c r="D170" s="9" t="str">
        <f>'[1]TCE - ANEXO II - Preencher'!E179</f>
        <v>EDNALVA MARIA DA SILVA FILHO</v>
      </c>
      <c r="E170" s="10" t="str">
        <f>IF('[1]TCE - ANEXO II - Preencher'!G179="4 - Assistência Odontológica","2 - Outros Profissionais da saúde",'[1]TCE - ANEXO II - Preencher'!G179)</f>
        <v>3 - Administrativo</v>
      </c>
      <c r="F170" s="11">
        <f>'[1]TCE - ANEXO II - Preencher'!H179</f>
        <v>513430</v>
      </c>
      <c r="G170" s="12">
        <f>'[1]TCE - ANEXO II - Preencher'!I179</f>
        <v>45200</v>
      </c>
      <c r="H170" s="11" t="str">
        <f>'[1]TCE - ANEXO II - Preencher'!J179</f>
        <v>1 - Plantonista</v>
      </c>
      <c r="I170" s="11">
        <f>'[1]TCE - ANEXO II - Preencher'!K179</f>
        <v>36</v>
      </c>
      <c r="J170" s="13">
        <f>'[1]TCE - ANEXO II - Preencher'!L179</f>
        <v>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0</v>
      </c>
      <c r="N170" s="13">
        <f>'[1]TCE - ANEXO II - Preencher'!S179</f>
        <v>0</v>
      </c>
      <c r="O170" s="14">
        <f>'[1]TCE - ANEXO II - Preencher'!W179</f>
        <v>0</v>
      </c>
      <c r="P170" s="13">
        <f>'[1]TCE - ANEXO II - Preencher'!X179</f>
        <v>0</v>
      </c>
      <c r="S170" s="18">
        <v>48884</v>
      </c>
    </row>
    <row r="171" spans="1:19">
      <c r="A171" s="6">
        <f>IFERROR(VLOOKUP(B171,'[1]DADOS (OCULTAR)'!$Q$3:$S$135,3,0),"")</f>
        <v>9767633000447</v>
      </c>
      <c r="B171" s="7" t="str">
        <f>'[1]TCE - ANEXO II - Preencher'!C180</f>
        <v>HOSPITAL SILVIO MAGALHÃES - CG Nº 019/2022</v>
      </c>
      <c r="C171" s="8"/>
      <c r="D171" s="9" t="str">
        <f>'[1]TCE - ANEXO II - Preencher'!E180</f>
        <v>EDNETE MARIA DA SILVA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322205</v>
      </c>
      <c r="G171" s="12">
        <f>'[1]TCE - ANEXO II - Preencher'!I180</f>
        <v>45200</v>
      </c>
      <c r="H171" s="11" t="str">
        <f>'[1]TCE - ANEXO II - Preencher'!J180</f>
        <v>1 - Plantonista</v>
      </c>
      <c r="I171" s="11">
        <f>'[1]TCE - ANEXO II - Preencher'!K180</f>
        <v>36</v>
      </c>
      <c r="J171" s="13">
        <f>'[1]TCE - ANEXO II - Preencher'!L180</f>
        <v>1330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796.78</v>
      </c>
      <c r="N171" s="13">
        <f>'[1]TCE - ANEXO II - Preencher'!S180</f>
        <v>54.31</v>
      </c>
      <c r="O171" s="14">
        <f>'[1]TCE - ANEXO II - Preencher'!W180</f>
        <v>176.09</v>
      </c>
      <c r="P171" s="13">
        <f>'[1]TCE - ANEXO II - Preencher'!X180</f>
        <v>2004.9999999999998</v>
      </c>
      <c r="S171" s="18">
        <v>48914</v>
      </c>
    </row>
    <row r="172" spans="1:19">
      <c r="A172" s="6">
        <f>IFERROR(VLOOKUP(B172,'[1]DADOS (OCULTAR)'!$Q$3:$S$135,3,0),"")</f>
        <v>9767633000447</v>
      </c>
      <c r="B172" s="7" t="str">
        <f>'[1]TCE - ANEXO II - Preencher'!C181</f>
        <v>HOSPITAL SILVIO MAGALHÃES - CG Nº 019/2022</v>
      </c>
      <c r="C172" s="8"/>
      <c r="D172" s="9" t="str">
        <f>'[1]TCE - ANEXO II - Preencher'!E181</f>
        <v>EDSON JOSE DA SILVA JUNIOR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>
        <f>'[1]TCE - ANEXO II - Preencher'!H181</f>
        <v>322205</v>
      </c>
      <c r="G172" s="12">
        <f>'[1]TCE - ANEXO II - Preencher'!I181</f>
        <v>45200</v>
      </c>
      <c r="H172" s="11" t="str">
        <f>'[1]TCE - ANEXO II - Preencher'!J181</f>
        <v>1 - Plantonista</v>
      </c>
      <c r="I172" s="11">
        <f>'[1]TCE - ANEXO II - Preencher'!K181</f>
        <v>36</v>
      </c>
      <c r="J172" s="13">
        <f>'[1]TCE - ANEXO II - Preencher'!L181</f>
        <v>1330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353.85</v>
      </c>
      <c r="N172" s="13">
        <f>'[1]TCE - ANEXO II - Preencher'!S181</f>
        <v>0</v>
      </c>
      <c r="O172" s="14">
        <f>'[1]TCE - ANEXO II - Preencher'!W181</f>
        <v>138.85</v>
      </c>
      <c r="P172" s="13">
        <f>'[1]TCE - ANEXO II - Preencher'!X181</f>
        <v>1545</v>
      </c>
      <c r="S172" s="18">
        <v>48945</v>
      </c>
    </row>
    <row r="173" spans="1:19">
      <c r="A173" s="6">
        <f>IFERROR(VLOOKUP(B173,'[1]DADOS (OCULTAR)'!$Q$3:$S$135,3,0),"")</f>
        <v>9767633000447</v>
      </c>
      <c r="B173" s="7" t="str">
        <f>'[1]TCE - ANEXO II - Preencher'!C182</f>
        <v>HOSPITAL SILVIO MAGALHÃES - CG Nº 019/2022</v>
      </c>
      <c r="C173" s="8"/>
      <c r="D173" s="9" t="str">
        <f>'[1]TCE - ANEXO II - Preencher'!E182</f>
        <v>EDSON RODRIGUES DA SILVA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223505</v>
      </c>
      <c r="G173" s="12">
        <f>'[1]TCE - ANEXO II - Preencher'!I182</f>
        <v>45200</v>
      </c>
      <c r="H173" s="11" t="str">
        <f>'[1]TCE - ANEXO II - Preencher'!J182</f>
        <v>1 - Plantonista</v>
      </c>
      <c r="I173" s="11">
        <f>'[1]TCE - ANEXO II - Preencher'!K182</f>
        <v>40</v>
      </c>
      <c r="J173" s="13">
        <f>'[1]TCE - ANEXO II - Preencher'!L182</f>
        <v>2394.11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874.12</v>
      </c>
      <c r="N173" s="13">
        <f>'[1]TCE - ANEXO II - Preencher'!S182</f>
        <v>185.99</v>
      </c>
      <c r="O173" s="14">
        <f>'[1]TCE - ANEXO II - Preencher'!W182</f>
        <v>390.22</v>
      </c>
      <c r="P173" s="13">
        <f>'[1]TCE - ANEXO II - Preencher'!X182</f>
        <v>3064</v>
      </c>
      <c r="S173" s="18">
        <v>48976</v>
      </c>
    </row>
    <row r="174" spans="1:19">
      <c r="A174" s="6">
        <f>IFERROR(VLOOKUP(B174,'[1]DADOS (OCULTAR)'!$Q$3:$S$135,3,0),"")</f>
        <v>9767633000447</v>
      </c>
      <c r="B174" s="7" t="str">
        <f>'[1]TCE - ANEXO II - Preencher'!C183</f>
        <v>HOSPITAL SILVIO MAGALHÃES - CG Nº 019/2022</v>
      </c>
      <c r="C174" s="8"/>
      <c r="D174" s="9" t="str">
        <f>'[1]TCE - ANEXO II - Preencher'!E183</f>
        <v>EDUARDA LAIS DA SILVA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223505</v>
      </c>
      <c r="G174" s="12">
        <f>'[1]TCE - ANEXO II - Preencher'!I183</f>
        <v>45200</v>
      </c>
      <c r="H174" s="11" t="str">
        <f>'[1]TCE - ANEXO II - Preencher'!J183</f>
        <v>1 - Plantonista</v>
      </c>
      <c r="I174" s="11">
        <f>'[1]TCE - ANEXO II - Preencher'!K183</f>
        <v>40</v>
      </c>
      <c r="J174" s="13">
        <f>'[1]TCE - ANEXO II - Preencher'!L183</f>
        <v>2035.36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385.24</v>
      </c>
      <c r="N174" s="13">
        <f>'[1]TCE - ANEXO II - Preencher'!S183</f>
        <v>0</v>
      </c>
      <c r="O174" s="14">
        <f>'[1]TCE - ANEXO II - Preencher'!W183</f>
        <v>190.6</v>
      </c>
      <c r="P174" s="13">
        <f>'[1]TCE - ANEXO II - Preencher'!X183</f>
        <v>2230</v>
      </c>
      <c r="S174" s="18">
        <v>49004</v>
      </c>
    </row>
    <row r="175" spans="1:19">
      <c r="A175" s="6">
        <f>IFERROR(VLOOKUP(B175,'[1]DADOS (OCULTAR)'!$Q$3:$S$135,3,0),"")</f>
        <v>9767633000447</v>
      </c>
      <c r="B175" s="7" t="str">
        <f>'[1]TCE - ANEXO II - Preencher'!C184</f>
        <v>HOSPITAL SILVIO MAGALHÃES - CG Nº 019/2022</v>
      </c>
      <c r="C175" s="8"/>
      <c r="D175" s="9" t="str">
        <f>'[1]TCE - ANEXO II - Preencher'!E184</f>
        <v>EDUARDA RAINNE PEDROSA SILVA DE MELO</v>
      </c>
      <c r="E175" s="10" t="str">
        <f>IF('[1]TCE - ANEXO II - Preencher'!G184="4 - Assistência Odontológica","2 - Outros Profissionais da saúde",'[1]TCE - ANEXO II - Preencher'!G184)</f>
        <v>3 - Administrativo</v>
      </c>
      <c r="F175" s="11">
        <f>'[1]TCE - ANEXO II - Preencher'!H184</f>
        <v>517410</v>
      </c>
      <c r="G175" s="12">
        <f>'[1]TCE - ANEXO II - Preencher'!I184</f>
        <v>45200</v>
      </c>
      <c r="H175" s="11" t="str">
        <f>'[1]TCE - ANEXO II - Preencher'!J184</f>
        <v>2 - Diarista</v>
      </c>
      <c r="I175" s="11">
        <f>'[1]TCE - ANEXO II - Preencher'!K184</f>
        <v>44</v>
      </c>
      <c r="J175" s="13">
        <f>'[1]TCE - ANEXO II - Preencher'!L184</f>
        <v>1320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186.66</v>
      </c>
      <c r="N175" s="13">
        <f>'[1]TCE - ANEXO II - Preencher'!S184</f>
        <v>0</v>
      </c>
      <c r="O175" s="14">
        <f>'[1]TCE - ANEXO II - Preencher'!W184</f>
        <v>117.66</v>
      </c>
      <c r="P175" s="13">
        <f>'[1]TCE - ANEXO II - Preencher'!X184</f>
        <v>1389</v>
      </c>
      <c r="S175" s="18">
        <v>49035</v>
      </c>
    </row>
    <row r="176" spans="1:19">
      <c r="A176" s="6">
        <f>IFERROR(VLOOKUP(B176,'[1]DADOS (OCULTAR)'!$Q$3:$S$135,3,0),"")</f>
        <v>9767633000447</v>
      </c>
      <c r="B176" s="7" t="str">
        <f>'[1]TCE - ANEXO II - Preencher'!C185</f>
        <v>HOSPITAL SILVIO MAGALHÃES - CG Nº 019/2022</v>
      </c>
      <c r="C176" s="8"/>
      <c r="D176" s="9" t="str">
        <f>'[1]TCE - ANEXO II - Preencher'!E185</f>
        <v>EDUARDO AMARO VELOSO DA SILVA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515110</v>
      </c>
      <c r="G176" s="12">
        <f>'[1]TCE - ANEXO II - Preencher'!I185</f>
        <v>45200</v>
      </c>
      <c r="H176" s="11" t="str">
        <f>'[1]TCE - ANEXO II - Preencher'!J185</f>
        <v>1 - Plantonista</v>
      </c>
      <c r="I176" s="11">
        <f>'[1]TCE - ANEXO II - Preencher'!K185</f>
        <v>36</v>
      </c>
      <c r="J176" s="13">
        <f>'[1]TCE - ANEXO II - Preencher'!L185</f>
        <v>1320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662.06</v>
      </c>
      <c r="N176" s="13">
        <f>'[1]TCE - ANEXO II - Preencher'!S185</f>
        <v>0</v>
      </c>
      <c r="O176" s="14">
        <f>'[1]TCE - ANEXO II - Preencher'!W185</f>
        <v>453.06</v>
      </c>
      <c r="P176" s="13">
        <f>'[1]TCE - ANEXO II - Preencher'!X185</f>
        <v>1529</v>
      </c>
      <c r="S176" s="18">
        <v>49065</v>
      </c>
    </row>
    <row r="177" spans="1:19">
      <c r="A177" s="6">
        <f>IFERROR(VLOOKUP(B177,'[1]DADOS (OCULTAR)'!$Q$3:$S$135,3,0),"")</f>
        <v>9767633000447</v>
      </c>
      <c r="B177" s="7" t="str">
        <f>'[1]TCE - ANEXO II - Preencher'!C186</f>
        <v>HOSPITAL SILVIO MAGALHÃES - CG Nº 019/2022</v>
      </c>
      <c r="C177" s="8"/>
      <c r="D177" s="9" t="str">
        <f>'[1]TCE - ANEXO II - Preencher'!E186</f>
        <v>EDUARDO ARTUR VIEIRA VALDEVINO</v>
      </c>
      <c r="E177" s="10" t="str">
        <f>IF('[1]TCE - ANEXO II - Preencher'!G186="4 - Assistência Odontológica","2 - Outros Profissionais da saúde",'[1]TCE - ANEXO II - Preencher'!G186)</f>
        <v>3 - Administrativo</v>
      </c>
      <c r="F177" s="11">
        <f>'[1]TCE - ANEXO II - Preencher'!H186</f>
        <v>411005</v>
      </c>
      <c r="G177" s="12">
        <f>'[1]TCE - ANEXO II - Preencher'!I186</f>
        <v>45200</v>
      </c>
      <c r="H177" s="11" t="str">
        <f>'[1]TCE - ANEXO II - Preencher'!J186</f>
        <v>1 - Plantonista</v>
      </c>
      <c r="I177" s="11">
        <f>'[1]TCE - ANEXO II - Preencher'!K186</f>
        <v>40</v>
      </c>
      <c r="J177" s="13">
        <f>'[1]TCE - ANEXO II - Preencher'!L186</f>
        <v>1414.02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0.28999999999999998</v>
      </c>
      <c r="N177" s="13">
        <f>'[1]TCE - ANEXO II - Preencher'!S186</f>
        <v>0</v>
      </c>
      <c r="O177" s="14">
        <f>'[1]TCE - ANEXO II - Preencher'!W186</f>
        <v>114.31</v>
      </c>
      <c r="P177" s="13">
        <f>'[1]TCE - ANEXO II - Preencher'!X186</f>
        <v>1300</v>
      </c>
      <c r="S177" s="18">
        <v>49096</v>
      </c>
    </row>
    <row r="178" spans="1:19">
      <c r="A178" s="6">
        <f>IFERROR(VLOOKUP(B178,'[1]DADOS (OCULTAR)'!$Q$3:$S$135,3,0),"")</f>
        <v>9767633000447</v>
      </c>
      <c r="B178" s="7" t="str">
        <f>'[1]TCE - ANEXO II - Preencher'!C187</f>
        <v>HOSPITAL SILVIO MAGALHÃES - CG Nº 019/2022</v>
      </c>
      <c r="C178" s="8"/>
      <c r="D178" s="9" t="str">
        <f>'[1]TCE - ANEXO II - Preencher'!E187</f>
        <v>EDUARDO OLIVEIRA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322205</v>
      </c>
      <c r="G178" s="12">
        <f>'[1]TCE - ANEXO II - Preencher'!I187</f>
        <v>45200</v>
      </c>
      <c r="H178" s="11" t="str">
        <f>'[1]TCE - ANEXO II - Preencher'!J187</f>
        <v>1 - Plantonista</v>
      </c>
      <c r="I178" s="11">
        <f>'[1]TCE - ANEXO II - Preencher'!K187</f>
        <v>36</v>
      </c>
      <c r="J178" s="13">
        <f>'[1]TCE - ANEXO II - Preencher'!L187</f>
        <v>1330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420.3</v>
      </c>
      <c r="N178" s="13">
        <f>'[1]TCE - ANEXO II - Preencher'!S187</f>
        <v>54.31</v>
      </c>
      <c r="O178" s="14">
        <f>'[1]TCE - ANEXO II - Preencher'!W187</f>
        <v>448.61</v>
      </c>
      <c r="P178" s="13">
        <f>'[1]TCE - ANEXO II - Preencher'!X187</f>
        <v>1356</v>
      </c>
      <c r="S178" s="18">
        <v>49126</v>
      </c>
    </row>
    <row r="179" spans="1:19">
      <c r="A179" s="6">
        <f>IFERROR(VLOOKUP(B179,'[1]DADOS (OCULTAR)'!$Q$3:$S$135,3,0),"")</f>
        <v>9767633000447</v>
      </c>
      <c r="B179" s="7" t="str">
        <f>'[1]TCE - ANEXO II - Preencher'!C188</f>
        <v>HOSPITAL SILVIO MAGALHÃES - CG Nº 019/2022</v>
      </c>
      <c r="C179" s="8"/>
      <c r="D179" s="9" t="str">
        <f>'[1]TCE - ANEXO II - Preencher'!E188</f>
        <v>EDVALDO PRADO DE AMORIM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>
        <f>'[1]TCE - ANEXO II - Preencher'!H188</f>
        <v>517410</v>
      </c>
      <c r="G179" s="12">
        <f>'[1]TCE - ANEXO II - Preencher'!I188</f>
        <v>45200</v>
      </c>
      <c r="H179" s="11" t="str">
        <f>'[1]TCE - ANEXO II - Preencher'!J188</f>
        <v>1 - Plantonista</v>
      </c>
      <c r="I179" s="11">
        <f>'[1]TCE - ANEXO II - Preencher'!K188</f>
        <v>36</v>
      </c>
      <c r="J179" s="13">
        <f>'[1]TCE - ANEXO II - Preencher'!L188</f>
        <v>1276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246.15</v>
      </c>
      <c r="N179" s="13">
        <f>'[1]TCE - ANEXO II - Preencher'!S188</f>
        <v>0</v>
      </c>
      <c r="O179" s="14">
        <f>'[1]TCE - ANEXO II - Preencher'!W188</f>
        <v>418.15</v>
      </c>
      <c r="P179" s="13">
        <f>'[1]TCE - ANEXO II - Preencher'!X188</f>
        <v>1104</v>
      </c>
      <c r="S179" s="18">
        <v>49157</v>
      </c>
    </row>
    <row r="180" spans="1:19">
      <c r="A180" s="6">
        <f>IFERROR(VLOOKUP(B180,'[1]DADOS (OCULTAR)'!$Q$3:$S$135,3,0),"")</f>
        <v>9767633000447</v>
      </c>
      <c r="B180" s="7" t="str">
        <f>'[1]TCE - ANEXO II - Preencher'!C189</f>
        <v>HOSPITAL SILVIO MAGALHÃES - CG Nº 019/2022</v>
      </c>
      <c r="C180" s="8"/>
      <c r="D180" s="9" t="str">
        <f>'[1]TCE - ANEXO II - Preencher'!E189</f>
        <v>EDVANE MARIA COSTA DE AZEVEDO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>
        <f>'[1]TCE - ANEXO II - Preencher'!H189</f>
        <v>322205</v>
      </c>
      <c r="G180" s="12">
        <f>'[1]TCE - ANEXO II - Preencher'!I189</f>
        <v>45200</v>
      </c>
      <c r="H180" s="11" t="str">
        <f>'[1]TCE - ANEXO II - Preencher'!J189</f>
        <v>1 - Plantonista</v>
      </c>
      <c r="I180" s="11">
        <f>'[1]TCE - ANEXO II - Preencher'!K189</f>
        <v>36</v>
      </c>
      <c r="J180" s="13">
        <f>'[1]TCE - ANEXO II - Preencher'!L189</f>
        <v>1330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652.44000000000005</v>
      </c>
      <c r="N180" s="13">
        <f>'[1]TCE - ANEXO II - Preencher'!S189</f>
        <v>54.31</v>
      </c>
      <c r="O180" s="14">
        <f>'[1]TCE - ANEXO II - Preencher'!W189</f>
        <v>170.75</v>
      </c>
      <c r="P180" s="13">
        <f>'[1]TCE - ANEXO II - Preencher'!X189</f>
        <v>1866</v>
      </c>
      <c r="S180" s="18">
        <v>49188</v>
      </c>
    </row>
    <row r="181" spans="1:19">
      <c r="A181" s="6">
        <f>IFERROR(VLOOKUP(B181,'[1]DADOS (OCULTAR)'!$Q$3:$S$135,3,0),"")</f>
        <v>9767633000447</v>
      </c>
      <c r="B181" s="7" t="str">
        <f>'[1]TCE - ANEXO II - Preencher'!C190</f>
        <v>HOSPITAL SILVIO MAGALHÃES - CG Nº 019/2022</v>
      </c>
      <c r="C181" s="8"/>
      <c r="D181" s="9" t="str">
        <f>'[1]TCE - ANEXO II - Preencher'!E190</f>
        <v>EDVANIA MARIA DA SILVA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>
        <f>'[1]TCE - ANEXO II - Preencher'!H190</f>
        <v>322205</v>
      </c>
      <c r="G181" s="12">
        <f>'[1]TCE - ANEXO II - Preencher'!I190</f>
        <v>45200</v>
      </c>
      <c r="H181" s="11" t="str">
        <f>'[1]TCE - ANEXO II - Preencher'!J190</f>
        <v>1 - Plantonista</v>
      </c>
      <c r="I181" s="11">
        <f>'[1]TCE - ANEXO II - Preencher'!K190</f>
        <v>36</v>
      </c>
      <c r="J181" s="13">
        <f>'[1]TCE - ANEXO II - Preencher'!L190</f>
        <v>0</v>
      </c>
      <c r="K181" s="13">
        <f>'[1]TCE - ANEXO II - Preencher'!P190</f>
        <v>2681.12</v>
      </c>
      <c r="L181" s="13">
        <f>'[1]TCE - ANEXO II - Preencher'!Q190</f>
        <v>0</v>
      </c>
      <c r="M181" s="13">
        <f>'[1]TCE - ANEXO II - Preencher'!R190</f>
        <v>66.099999999999994</v>
      </c>
      <c r="N181" s="13">
        <f>'[1]TCE - ANEXO II - Preencher'!S190</f>
        <v>0</v>
      </c>
      <c r="O181" s="14">
        <f>'[1]TCE - ANEXO II - Preencher'!W190</f>
        <v>2689.22</v>
      </c>
      <c r="P181" s="13">
        <f>'[1]TCE - ANEXO II - Preencher'!X190</f>
        <v>58</v>
      </c>
      <c r="S181" s="18">
        <v>49218</v>
      </c>
    </row>
    <row r="182" spans="1:19">
      <c r="A182" s="6">
        <f>IFERROR(VLOOKUP(B182,'[1]DADOS (OCULTAR)'!$Q$3:$S$135,3,0),"")</f>
        <v>9767633000447</v>
      </c>
      <c r="B182" s="7" t="str">
        <f>'[1]TCE - ANEXO II - Preencher'!C191</f>
        <v>HOSPITAL SILVIO MAGALHÃES - CG Nº 019/2022</v>
      </c>
      <c r="C182" s="8"/>
      <c r="D182" s="9" t="str">
        <f>'[1]TCE - ANEXO II - Preencher'!E191</f>
        <v>EFIGENIA EMMANUELA CORREIA DO NASCIMENTO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>
        <f>'[1]TCE - ANEXO II - Preencher'!H191</f>
        <v>251605</v>
      </c>
      <c r="G182" s="12">
        <f>'[1]TCE - ANEXO II - Preencher'!I191</f>
        <v>45200</v>
      </c>
      <c r="H182" s="11" t="str">
        <f>'[1]TCE - ANEXO II - Preencher'!J191</f>
        <v>1 - Plantonista</v>
      </c>
      <c r="I182" s="11">
        <f>'[1]TCE - ANEXO II - Preencher'!K191</f>
        <v>30</v>
      </c>
      <c r="J182" s="13">
        <f>'[1]TCE - ANEXO II - Preencher'!L191</f>
        <v>2644.33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474.43</v>
      </c>
      <c r="N182" s="13">
        <f>'[1]TCE - ANEXO II - Preencher'!S191</f>
        <v>0</v>
      </c>
      <c r="O182" s="14">
        <f>'[1]TCE - ANEXO II - Preencher'!W191</f>
        <v>567.76</v>
      </c>
      <c r="P182" s="13">
        <f>'[1]TCE - ANEXO II - Preencher'!X191</f>
        <v>2551</v>
      </c>
      <c r="S182" s="18">
        <v>49249</v>
      </c>
    </row>
    <row r="183" spans="1:19">
      <c r="A183" s="6">
        <f>IFERROR(VLOOKUP(B183,'[1]DADOS (OCULTAR)'!$Q$3:$S$135,3,0),"")</f>
        <v>9767633000447</v>
      </c>
      <c r="B183" s="7" t="str">
        <f>'[1]TCE - ANEXO II - Preencher'!C192</f>
        <v>HOSPITAL SILVIO MAGALHÃES - CG Nº 019/2022</v>
      </c>
      <c r="C183" s="8"/>
      <c r="D183" s="9" t="str">
        <f>'[1]TCE - ANEXO II - Preencher'!E192</f>
        <v>EFIGENIA GALDINO DA SILVA</v>
      </c>
      <c r="E183" s="10" t="str">
        <f>IF('[1]TCE - ANEXO II - Preencher'!G192="4 - Assistência Odontológica","2 - Outros Profissionais da saúde",'[1]TCE - ANEXO II - Preencher'!G192)</f>
        <v>3 - Administrativo</v>
      </c>
      <c r="F183" s="11">
        <f>'[1]TCE - ANEXO II - Preencher'!H192</f>
        <v>517410</v>
      </c>
      <c r="G183" s="12">
        <f>'[1]TCE - ANEXO II - Preencher'!I192</f>
        <v>45200</v>
      </c>
      <c r="H183" s="11" t="str">
        <f>'[1]TCE - ANEXO II - Preencher'!J192</f>
        <v>1 - Plantonista</v>
      </c>
      <c r="I183" s="11">
        <f>'[1]TCE - ANEXO II - Preencher'!K192</f>
        <v>36</v>
      </c>
      <c r="J183" s="13">
        <f>'[1]TCE - ANEXO II - Preencher'!L192</f>
        <v>1320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127.22</v>
      </c>
      <c r="N183" s="13">
        <f>'[1]TCE - ANEXO II - Preencher'!S192</f>
        <v>0</v>
      </c>
      <c r="O183" s="14">
        <f>'[1]TCE - ANEXO II - Preencher'!W192</f>
        <v>196.22</v>
      </c>
      <c r="P183" s="13">
        <f>'[1]TCE - ANEXO II - Preencher'!X192</f>
        <v>1251</v>
      </c>
      <c r="S183" s="18">
        <v>49279</v>
      </c>
    </row>
    <row r="184" spans="1:19">
      <c r="A184" s="6">
        <f>IFERROR(VLOOKUP(B184,'[1]DADOS (OCULTAR)'!$Q$3:$S$135,3,0),"")</f>
        <v>9767633000447</v>
      </c>
      <c r="B184" s="7" t="str">
        <f>'[1]TCE - ANEXO II - Preencher'!C193</f>
        <v>HOSPITAL SILVIO MAGALHÃES - CG Nº 019/2022</v>
      </c>
      <c r="C184" s="8"/>
      <c r="D184" s="9" t="str">
        <f>'[1]TCE - ANEXO II - Preencher'!E193</f>
        <v xml:space="preserve">ELANDIA CARNEIRO DA SILVA 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223505</v>
      </c>
      <c r="G184" s="12">
        <f>'[1]TCE - ANEXO II - Preencher'!I193</f>
        <v>45200</v>
      </c>
      <c r="H184" s="11" t="str">
        <f>'[1]TCE - ANEXO II - Preencher'!J193</f>
        <v>1 - Plantonista</v>
      </c>
      <c r="I184" s="11">
        <f>'[1]TCE - ANEXO II - Preencher'!K193</f>
        <v>30</v>
      </c>
      <c r="J184" s="13">
        <f>'[1]TCE - ANEXO II - Preencher'!L193</f>
        <v>2035.36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264.49</v>
      </c>
      <c r="N184" s="13">
        <f>'[1]TCE - ANEXO II - Preencher'!S193</f>
        <v>0</v>
      </c>
      <c r="O184" s="14">
        <f>'[1]TCE - ANEXO II - Preencher'!W193</f>
        <v>190.85</v>
      </c>
      <c r="P184" s="13">
        <f>'[1]TCE - ANEXO II - Preencher'!X193</f>
        <v>2109</v>
      </c>
      <c r="S184" s="18">
        <v>49310</v>
      </c>
    </row>
    <row r="185" spans="1:19">
      <c r="A185" s="6">
        <f>IFERROR(VLOOKUP(B185,'[1]DADOS (OCULTAR)'!$Q$3:$S$135,3,0),"")</f>
        <v>9767633000447</v>
      </c>
      <c r="B185" s="7" t="str">
        <f>'[1]TCE - ANEXO II - Preencher'!C194</f>
        <v>HOSPITAL SILVIO MAGALHÃES - CG Nº 019/2022</v>
      </c>
      <c r="C185" s="8"/>
      <c r="D185" s="9" t="str">
        <f>'[1]TCE - ANEXO II - Preencher'!E194</f>
        <v>ELIANE MARIA SILVA DE OLIVEIRA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322205</v>
      </c>
      <c r="G185" s="12">
        <f>'[1]TCE - ANEXO II - Preencher'!I194</f>
        <v>45200</v>
      </c>
      <c r="H185" s="11" t="str">
        <f>'[1]TCE - ANEXO II - Preencher'!J194</f>
        <v>1 - Plantonista</v>
      </c>
      <c r="I185" s="11">
        <f>'[1]TCE - ANEXO II - Preencher'!K194</f>
        <v>36</v>
      </c>
      <c r="J185" s="13">
        <f>'[1]TCE - ANEXO II - Preencher'!L194</f>
        <v>1330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420.98</v>
      </c>
      <c r="N185" s="13">
        <f>'[1]TCE - ANEXO II - Preencher'!S194</f>
        <v>0</v>
      </c>
      <c r="O185" s="14">
        <f>'[1]TCE - ANEXO II - Preencher'!W194</f>
        <v>144.97999999999999</v>
      </c>
      <c r="P185" s="13">
        <f>'[1]TCE - ANEXO II - Preencher'!X194</f>
        <v>1606</v>
      </c>
      <c r="S185" s="18">
        <v>49341</v>
      </c>
    </row>
    <row r="186" spans="1:19">
      <c r="A186" s="6">
        <f>IFERROR(VLOOKUP(B186,'[1]DADOS (OCULTAR)'!$Q$3:$S$135,3,0),"")</f>
        <v>9767633000447</v>
      </c>
      <c r="B186" s="7" t="str">
        <f>'[1]TCE - ANEXO II - Preencher'!C195</f>
        <v>HOSPITAL SILVIO MAGALHÃES - CG Nº 019/2022</v>
      </c>
      <c r="C186" s="8"/>
      <c r="D186" s="9" t="str">
        <f>'[1]TCE - ANEXO II - Preencher'!E195</f>
        <v>ELIANE MARIA TIMOTEO DA SILVA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322205</v>
      </c>
      <c r="G186" s="12">
        <f>'[1]TCE - ANEXO II - Preencher'!I195</f>
        <v>45200</v>
      </c>
      <c r="H186" s="11" t="str">
        <f>'[1]TCE - ANEXO II - Preencher'!J195</f>
        <v>1 - Plantonista</v>
      </c>
      <c r="I186" s="11">
        <f>'[1]TCE - ANEXO II - Preencher'!K195</f>
        <v>36</v>
      </c>
      <c r="J186" s="13">
        <f>'[1]TCE - ANEXO II - Preencher'!L195</f>
        <v>1330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719.09</v>
      </c>
      <c r="N186" s="13">
        <f>'[1]TCE - ANEXO II - Preencher'!S195</f>
        <v>54.31</v>
      </c>
      <c r="O186" s="14">
        <f>'[1]TCE - ANEXO II - Preencher'!W195</f>
        <v>470.4</v>
      </c>
      <c r="P186" s="13">
        <f>'[1]TCE - ANEXO II - Preencher'!X195</f>
        <v>1633</v>
      </c>
      <c r="S186" s="18">
        <v>49369</v>
      </c>
    </row>
    <row r="187" spans="1:19">
      <c r="A187" s="6">
        <f>IFERROR(VLOOKUP(B187,'[1]DADOS (OCULTAR)'!$Q$3:$S$135,3,0),"")</f>
        <v>9767633000447</v>
      </c>
      <c r="B187" s="7" t="str">
        <f>'[1]TCE - ANEXO II - Preencher'!C196</f>
        <v>HOSPITAL SILVIO MAGALHÃES - CG Nº 019/2022</v>
      </c>
      <c r="C187" s="8"/>
      <c r="D187" s="9" t="str">
        <f>'[1]TCE - ANEXO II - Preencher'!E196</f>
        <v>ELIANE TIBURCIO DE MELO XAVIER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322205</v>
      </c>
      <c r="G187" s="12">
        <f>'[1]TCE - ANEXO II - Preencher'!I196</f>
        <v>45200</v>
      </c>
      <c r="H187" s="11" t="str">
        <f>'[1]TCE - ANEXO II - Preencher'!J196</f>
        <v>1 - Plantonista</v>
      </c>
      <c r="I187" s="11">
        <f>'[1]TCE - ANEXO II - Preencher'!K196</f>
        <v>36</v>
      </c>
      <c r="J187" s="13">
        <f>'[1]TCE - ANEXO II - Preencher'!L196</f>
        <v>1330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719.23</v>
      </c>
      <c r="N187" s="13">
        <f>'[1]TCE - ANEXO II - Preencher'!S196</f>
        <v>54.31</v>
      </c>
      <c r="O187" s="14">
        <f>'[1]TCE - ANEXO II - Preencher'!W196</f>
        <v>475.54</v>
      </c>
      <c r="P187" s="13">
        <f>'[1]TCE - ANEXO II - Preencher'!X196</f>
        <v>1628</v>
      </c>
      <c r="S187" s="18">
        <v>49400</v>
      </c>
    </row>
    <row r="188" spans="1:19">
      <c r="A188" s="6">
        <f>IFERROR(VLOOKUP(B188,'[1]DADOS (OCULTAR)'!$Q$3:$S$135,3,0),"")</f>
        <v>9767633000447</v>
      </c>
      <c r="B188" s="7" t="str">
        <f>'[1]TCE - ANEXO II - Preencher'!C197</f>
        <v>HOSPITAL SILVIO MAGALHÃES - CG Nº 019/2022</v>
      </c>
      <c r="C188" s="8"/>
      <c r="D188" s="9" t="str">
        <f>'[1]TCE - ANEXO II - Preencher'!E197</f>
        <v>ELIAS JOSE DA SILVA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322205</v>
      </c>
      <c r="G188" s="12">
        <f>'[1]TCE - ANEXO II - Preencher'!I197</f>
        <v>45200</v>
      </c>
      <c r="H188" s="11" t="str">
        <f>'[1]TCE - ANEXO II - Preencher'!J197</f>
        <v>1 - Plantonista</v>
      </c>
      <c r="I188" s="11">
        <f>'[1]TCE - ANEXO II - Preencher'!K197</f>
        <v>36</v>
      </c>
      <c r="J188" s="13">
        <f>'[1]TCE - ANEXO II - Preencher'!L197</f>
        <v>1330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354.53</v>
      </c>
      <c r="N188" s="13">
        <f>'[1]TCE - ANEXO II - Preencher'!S197</f>
        <v>0</v>
      </c>
      <c r="O188" s="14">
        <f>'[1]TCE - ANEXO II - Preencher'!W197</f>
        <v>138.53</v>
      </c>
      <c r="P188" s="13">
        <f>'[1]TCE - ANEXO II - Preencher'!X197</f>
        <v>1546</v>
      </c>
      <c r="S188" s="18">
        <v>49430</v>
      </c>
    </row>
    <row r="189" spans="1:19">
      <c r="A189" s="6">
        <f>IFERROR(VLOOKUP(B189,'[1]DADOS (OCULTAR)'!$Q$3:$S$135,3,0),"")</f>
        <v>9767633000447</v>
      </c>
      <c r="B189" s="7" t="str">
        <f>'[1]TCE - ANEXO II - Preencher'!C198</f>
        <v>HOSPITAL SILVIO MAGALHÃES - CG Nº 019/2022</v>
      </c>
      <c r="C189" s="8"/>
      <c r="D189" s="9" t="str">
        <f>'[1]TCE - ANEXO II - Preencher'!E198</f>
        <v>ELIDIANE LUIZA ANTUNES DE MELO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223505</v>
      </c>
      <c r="G189" s="12">
        <f>'[1]TCE - ANEXO II - Preencher'!I198</f>
        <v>45200</v>
      </c>
      <c r="H189" s="11" t="str">
        <f>'[1]TCE - ANEXO II - Preencher'!J198</f>
        <v>1 - Plantonista</v>
      </c>
      <c r="I189" s="11">
        <f>'[1]TCE - ANEXO II - Preencher'!K198</f>
        <v>40</v>
      </c>
      <c r="J189" s="13">
        <f>'[1]TCE - ANEXO II - Preencher'!L198</f>
        <v>4298.8599999999997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479.37</v>
      </c>
      <c r="N189" s="13">
        <f>'[1]TCE - ANEXO II - Preencher'!S198</f>
        <v>54.31</v>
      </c>
      <c r="O189" s="14">
        <f>'[1]TCE - ANEXO II - Preencher'!W198</f>
        <v>825.54</v>
      </c>
      <c r="P189" s="13">
        <f>'[1]TCE - ANEXO II - Preencher'!X198</f>
        <v>4007</v>
      </c>
      <c r="S189" s="18">
        <v>49461</v>
      </c>
    </row>
    <row r="190" spans="1:19">
      <c r="A190" s="6">
        <f>IFERROR(VLOOKUP(B190,'[1]DADOS (OCULTAR)'!$Q$3:$S$135,3,0),"")</f>
        <v>9767633000447</v>
      </c>
      <c r="B190" s="7" t="str">
        <f>'[1]TCE - ANEXO II - Preencher'!C199</f>
        <v>HOSPITAL SILVIO MAGALHÃES - CG Nº 019/2022</v>
      </c>
      <c r="C190" s="8"/>
      <c r="D190" s="9" t="str">
        <f>'[1]TCE - ANEXO II - Preencher'!E199</f>
        <v xml:space="preserve">ELIEL MARTINS DE ANDRADE </v>
      </c>
      <c r="E190" s="10" t="str">
        <f>IF('[1]TCE - ANEXO II - Preencher'!G199="4 - Assistência Odontológica","2 - Outros Profissionais da saúde",'[1]TCE - ANEXO II - Preencher'!G199)</f>
        <v>3 - Administrativo</v>
      </c>
      <c r="F190" s="11">
        <f>'[1]TCE - ANEXO II - Preencher'!H199</f>
        <v>517410</v>
      </c>
      <c r="G190" s="12">
        <f>'[1]TCE - ANEXO II - Preencher'!I199</f>
        <v>45200</v>
      </c>
      <c r="H190" s="11" t="str">
        <f>'[1]TCE - ANEXO II - Preencher'!J199</f>
        <v>1 - Plantonista</v>
      </c>
      <c r="I190" s="11">
        <f>'[1]TCE - ANEXO II - Preencher'!K199</f>
        <v>36</v>
      </c>
      <c r="J190" s="13">
        <f>'[1]TCE - ANEXO II - Preencher'!L199</f>
        <v>1320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319.64</v>
      </c>
      <c r="N190" s="13">
        <f>'[1]TCE - ANEXO II - Preencher'!S199</f>
        <v>0</v>
      </c>
      <c r="O190" s="14">
        <f>'[1]TCE - ANEXO II - Preencher'!W199</f>
        <v>134.63999999999999</v>
      </c>
      <c r="P190" s="13">
        <f>'[1]TCE - ANEXO II - Preencher'!X199</f>
        <v>1505</v>
      </c>
      <c r="S190" s="18">
        <v>49491</v>
      </c>
    </row>
    <row r="191" spans="1:19">
      <c r="A191" s="6">
        <f>IFERROR(VLOOKUP(B191,'[1]DADOS (OCULTAR)'!$Q$3:$S$135,3,0),"")</f>
        <v>9767633000447</v>
      </c>
      <c r="B191" s="7" t="str">
        <f>'[1]TCE - ANEXO II - Preencher'!C200</f>
        <v>HOSPITAL SILVIO MAGALHÃES - CG Nº 019/2022</v>
      </c>
      <c r="C191" s="8"/>
      <c r="D191" s="9" t="str">
        <f>'[1]TCE - ANEXO II - Preencher'!E200</f>
        <v>ELIENE MARIA DE MENEZES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322205</v>
      </c>
      <c r="G191" s="12">
        <f>'[1]TCE - ANEXO II - Preencher'!I200</f>
        <v>45200</v>
      </c>
      <c r="H191" s="11" t="str">
        <f>'[1]TCE - ANEXO II - Preencher'!J200</f>
        <v>1 - Plantonista</v>
      </c>
      <c r="I191" s="11">
        <f>'[1]TCE - ANEXO II - Preencher'!K200</f>
        <v>36</v>
      </c>
      <c r="J191" s="13">
        <f>'[1]TCE - ANEXO II - Preencher'!L200</f>
        <v>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0</v>
      </c>
      <c r="N191" s="13">
        <f>'[1]TCE - ANEXO II - Preencher'!S200</f>
        <v>0</v>
      </c>
      <c r="O191" s="14">
        <f>'[1]TCE - ANEXO II - Preencher'!W200</f>
        <v>0</v>
      </c>
      <c r="P191" s="13">
        <f>'[1]TCE - ANEXO II - Preencher'!X200</f>
        <v>0</v>
      </c>
      <c r="S191" s="18">
        <v>49522</v>
      </c>
    </row>
    <row r="192" spans="1:19">
      <c r="A192" s="6">
        <f>IFERROR(VLOOKUP(B192,'[1]DADOS (OCULTAR)'!$Q$3:$S$135,3,0),"")</f>
        <v>9767633000447</v>
      </c>
      <c r="B192" s="7" t="str">
        <f>'[1]TCE - ANEXO II - Preencher'!C201</f>
        <v>HOSPITAL SILVIO MAGALHÃES - CG Nº 019/2022</v>
      </c>
      <c r="C192" s="8"/>
      <c r="D192" s="9" t="str">
        <f>'[1]TCE - ANEXO II - Preencher'!E201</f>
        <v>ELISANGELA BATISTA DA SILVA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>
        <f>'[1]TCE - ANEXO II - Preencher'!H201</f>
        <v>516310</v>
      </c>
      <c r="G192" s="12">
        <f>'[1]TCE - ANEXO II - Preencher'!I201</f>
        <v>45200</v>
      </c>
      <c r="H192" s="11" t="str">
        <f>'[1]TCE - ANEXO II - Preencher'!J201</f>
        <v>1 - Plantonista</v>
      </c>
      <c r="I192" s="11">
        <f>'[1]TCE - ANEXO II - Preencher'!K201</f>
        <v>36</v>
      </c>
      <c r="J192" s="13">
        <f>'[1]TCE - ANEXO II - Preencher'!L201</f>
        <v>1320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192.2</v>
      </c>
      <c r="N192" s="13">
        <f>'[1]TCE - ANEXO II - Preencher'!S201</f>
        <v>0</v>
      </c>
      <c r="O192" s="14">
        <f>'[1]TCE - ANEXO II - Preencher'!W201</f>
        <v>118.2</v>
      </c>
      <c r="P192" s="13">
        <f>'[1]TCE - ANEXO II - Preencher'!X201</f>
        <v>1394</v>
      </c>
      <c r="S192" s="18">
        <v>49553</v>
      </c>
    </row>
    <row r="193" spans="1:19">
      <c r="A193" s="6">
        <f>IFERROR(VLOOKUP(B193,'[1]DADOS (OCULTAR)'!$Q$3:$S$135,3,0),"")</f>
        <v>9767633000447</v>
      </c>
      <c r="B193" s="7" t="str">
        <f>'[1]TCE - ANEXO II - Preencher'!C202</f>
        <v>HOSPITAL SILVIO MAGALHÃES - CG Nº 019/2022</v>
      </c>
      <c r="C193" s="8"/>
      <c r="D193" s="9" t="str">
        <f>'[1]TCE - ANEXO II - Preencher'!E202</f>
        <v>ELISANGELA PATRICIA VITOR DE OLIVEIRA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>
        <f>'[1]TCE - ANEXO II - Preencher'!H202</f>
        <v>322205</v>
      </c>
      <c r="G193" s="12">
        <f>'[1]TCE - ANEXO II - Preencher'!I202</f>
        <v>45200</v>
      </c>
      <c r="H193" s="11" t="str">
        <f>'[1]TCE - ANEXO II - Preencher'!J202</f>
        <v>1 - Plantonista</v>
      </c>
      <c r="I193" s="11">
        <f>'[1]TCE - ANEXO II - Preencher'!K202</f>
        <v>36</v>
      </c>
      <c r="J193" s="13">
        <f>'[1]TCE - ANEXO II - Preencher'!L202</f>
        <v>1330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644.82000000000005</v>
      </c>
      <c r="N193" s="13">
        <f>'[1]TCE - ANEXO II - Preencher'!S202</f>
        <v>0</v>
      </c>
      <c r="O193" s="14">
        <f>'[1]TCE - ANEXO II - Preencher'!W202</f>
        <v>164.82</v>
      </c>
      <c r="P193" s="13">
        <f>'[1]TCE - ANEXO II - Preencher'!X202</f>
        <v>1810.0000000000002</v>
      </c>
      <c r="S193" s="18">
        <v>49583</v>
      </c>
    </row>
    <row r="194" spans="1:19">
      <c r="A194" s="6">
        <f>IFERROR(VLOOKUP(B194,'[1]DADOS (OCULTAR)'!$Q$3:$S$135,3,0),"")</f>
        <v>9767633000447</v>
      </c>
      <c r="B194" s="7" t="str">
        <f>'[1]TCE - ANEXO II - Preencher'!C203</f>
        <v>HOSPITAL SILVIO MAGALHÃES - CG Nº 019/2022</v>
      </c>
      <c r="C194" s="8"/>
      <c r="D194" s="9" t="str">
        <f>'[1]TCE - ANEXO II - Preencher'!E203</f>
        <v>ELIZABETE BATISTA DA SILVA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322205</v>
      </c>
      <c r="G194" s="12">
        <f>'[1]TCE - ANEXO II - Preencher'!I203</f>
        <v>45200</v>
      </c>
      <c r="H194" s="11" t="str">
        <f>'[1]TCE - ANEXO II - Preencher'!J203</f>
        <v>1 - Plantonista</v>
      </c>
      <c r="I194" s="11">
        <f>'[1]TCE - ANEXO II - Preencher'!K203</f>
        <v>36</v>
      </c>
      <c r="J194" s="13">
        <f>'[1]TCE - ANEXO II - Preencher'!L203</f>
        <v>1330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711.67</v>
      </c>
      <c r="N194" s="13">
        <f>'[1]TCE - ANEXO II - Preencher'!S203</f>
        <v>0</v>
      </c>
      <c r="O194" s="14">
        <f>'[1]TCE - ANEXO II - Preencher'!W203</f>
        <v>170.67</v>
      </c>
      <c r="P194" s="13">
        <f>'[1]TCE - ANEXO II - Preencher'!X203</f>
        <v>1871</v>
      </c>
      <c r="S194" s="18">
        <v>49614</v>
      </c>
    </row>
    <row r="195" spans="1:19">
      <c r="A195" s="6">
        <f>IFERROR(VLOOKUP(B195,'[1]DADOS (OCULTAR)'!$Q$3:$S$135,3,0),"")</f>
        <v>9767633000447</v>
      </c>
      <c r="B195" s="7" t="str">
        <f>'[1]TCE - ANEXO II - Preencher'!C204</f>
        <v>HOSPITAL SILVIO MAGALHÃES - CG Nº 019/2022</v>
      </c>
      <c r="C195" s="8"/>
      <c r="D195" s="9" t="str">
        <f>'[1]TCE - ANEXO II - Preencher'!E204</f>
        <v>ELIZABETE MARIA DA SILVA ARTHUR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>
        <f>'[1]TCE - ANEXO II - Preencher'!H204</f>
        <v>513430</v>
      </c>
      <c r="G195" s="12">
        <f>'[1]TCE - ANEXO II - Preencher'!I204</f>
        <v>45200</v>
      </c>
      <c r="H195" s="11" t="str">
        <f>'[1]TCE - ANEXO II - Preencher'!J204</f>
        <v>1 - Plantonista</v>
      </c>
      <c r="I195" s="11">
        <f>'[1]TCE - ANEXO II - Preencher'!K204</f>
        <v>36</v>
      </c>
      <c r="J195" s="13">
        <f>'[1]TCE - ANEXO II - Preencher'!L204</f>
        <v>0</v>
      </c>
      <c r="K195" s="13">
        <f>'[1]TCE - ANEXO II - Preencher'!P204</f>
        <v>2304.83</v>
      </c>
      <c r="L195" s="13">
        <f>'[1]TCE - ANEXO II - Preencher'!Q204</f>
        <v>0</v>
      </c>
      <c r="M195" s="13">
        <f>'[1]TCE - ANEXO II - Preencher'!R204</f>
        <v>0.93</v>
      </c>
      <c r="N195" s="13">
        <f>'[1]TCE - ANEXO II - Preencher'!S204</f>
        <v>0</v>
      </c>
      <c r="O195" s="14">
        <f>'[1]TCE - ANEXO II - Preencher'!W204</f>
        <v>2305.7600000000002</v>
      </c>
      <c r="P195" s="13">
        <f>'[1]TCE - ANEXO II - Preencher'!X204</f>
        <v>-4.5474735088646412E-13</v>
      </c>
      <c r="S195" s="18">
        <v>49644</v>
      </c>
    </row>
    <row r="196" spans="1:19">
      <c r="A196" s="6">
        <f>IFERROR(VLOOKUP(B196,'[1]DADOS (OCULTAR)'!$Q$3:$S$135,3,0),"")</f>
        <v>9767633000447</v>
      </c>
      <c r="B196" s="7" t="str">
        <f>'[1]TCE - ANEXO II - Preencher'!C205</f>
        <v>HOSPITAL SILVIO MAGALHÃES - CG Nº 019/2022</v>
      </c>
      <c r="C196" s="8"/>
      <c r="D196" s="9" t="str">
        <f>'[1]TCE - ANEXO II - Preencher'!E205</f>
        <v>ELIZABETE MARIA DE OLIVEIRA LINS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322205</v>
      </c>
      <c r="G196" s="12">
        <f>'[1]TCE - ANEXO II - Preencher'!I205</f>
        <v>45200</v>
      </c>
      <c r="H196" s="11" t="str">
        <f>'[1]TCE - ANEXO II - Preencher'!J205</f>
        <v>1 - Plantonista</v>
      </c>
      <c r="I196" s="11">
        <f>'[1]TCE - ANEXO II - Preencher'!K205</f>
        <v>36</v>
      </c>
      <c r="J196" s="13">
        <f>'[1]TCE - ANEXO II - Preencher'!L205</f>
        <v>1330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644.79</v>
      </c>
      <c r="N196" s="13">
        <f>'[1]TCE - ANEXO II - Preencher'!S205</f>
        <v>0</v>
      </c>
      <c r="O196" s="14">
        <f>'[1]TCE - ANEXO II - Preencher'!W205</f>
        <v>210.79</v>
      </c>
      <c r="P196" s="13">
        <f>'[1]TCE - ANEXO II - Preencher'!X205</f>
        <v>1764</v>
      </c>
      <c r="S196" s="18">
        <v>49675</v>
      </c>
    </row>
    <row r="197" spans="1:19">
      <c r="A197" s="6">
        <f>IFERROR(VLOOKUP(B197,'[1]DADOS (OCULTAR)'!$Q$3:$S$135,3,0),"")</f>
        <v>9767633000447</v>
      </c>
      <c r="B197" s="7" t="str">
        <f>'[1]TCE - ANEXO II - Preencher'!C206</f>
        <v>HOSPITAL SILVIO MAGALHÃES - CG Nº 019/2022</v>
      </c>
      <c r="C197" s="8"/>
      <c r="D197" s="9" t="str">
        <f>'[1]TCE - ANEXO II - Preencher'!E206</f>
        <v>ELIZANGELA FERREIRA ALBUQUERQUE DE OLIVEIRA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>
        <f>'[1]TCE - ANEXO II - Preencher'!H206</f>
        <v>322205</v>
      </c>
      <c r="G197" s="12">
        <f>'[1]TCE - ANEXO II - Preencher'!I206</f>
        <v>45200</v>
      </c>
      <c r="H197" s="11" t="str">
        <f>'[1]TCE - ANEXO II - Preencher'!J206</f>
        <v>1 - Plantonista</v>
      </c>
      <c r="I197" s="11">
        <f>'[1]TCE - ANEXO II - Preencher'!K206</f>
        <v>36</v>
      </c>
      <c r="J197" s="13">
        <f>'[1]TCE - ANEXO II - Preencher'!L206</f>
        <v>1330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354.42</v>
      </c>
      <c r="N197" s="13">
        <f>'[1]TCE - ANEXO II - Preencher'!S206</f>
        <v>54.31</v>
      </c>
      <c r="O197" s="14">
        <f>'[1]TCE - ANEXO II - Preencher'!W206</f>
        <v>143.72999999999999</v>
      </c>
      <c r="P197" s="13">
        <f>'[1]TCE - ANEXO II - Preencher'!X206</f>
        <v>1595</v>
      </c>
      <c r="S197" s="18">
        <v>49706</v>
      </c>
    </row>
    <row r="198" spans="1:19">
      <c r="A198" s="6">
        <f>IFERROR(VLOOKUP(B198,'[1]DADOS (OCULTAR)'!$Q$3:$S$135,3,0),"")</f>
        <v>9767633000447</v>
      </c>
      <c r="B198" s="7" t="str">
        <f>'[1]TCE - ANEXO II - Preencher'!C207</f>
        <v>HOSPITAL SILVIO MAGALHÃES - CG Nº 019/2022</v>
      </c>
      <c r="C198" s="8"/>
      <c r="D198" s="9" t="str">
        <f>'[1]TCE - ANEXO II - Preencher'!E207</f>
        <v>ELIZEU EVARISTO</v>
      </c>
      <c r="E198" s="10" t="str">
        <f>IF('[1]TCE - ANEXO II - Preencher'!G207="4 - Assistência Odontológica","2 - Outros Profissionais da saúde",'[1]TCE - ANEXO II - Preencher'!G207)</f>
        <v>3 - Administrativo</v>
      </c>
      <c r="F198" s="11">
        <f>'[1]TCE - ANEXO II - Preencher'!H207</f>
        <v>516310</v>
      </c>
      <c r="G198" s="12">
        <f>'[1]TCE - ANEXO II - Preencher'!I207</f>
        <v>45200</v>
      </c>
      <c r="H198" s="11" t="str">
        <f>'[1]TCE - ANEXO II - Preencher'!J207</f>
        <v>1 - Plantonista</v>
      </c>
      <c r="I198" s="11">
        <f>'[1]TCE - ANEXO II - Preencher'!K207</f>
        <v>36</v>
      </c>
      <c r="J198" s="13">
        <f>'[1]TCE - ANEXO II - Preencher'!L207</f>
        <v>1320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396.94</v>
      </c>
      <c r="N198" s="13">
        <f>'[1]TCE - ANEXO II - Preencher'!S207</f>
        <v>0</v>
      </c>
      <c r="O198" s="14">
        <f>'[1]TCE - ANEXO II - Preencher'!W207</f>
        <v>381.94</v>
      </c>
      <c r="P198" s="13">
        <f>'[1]TCE - ANEXO II - Preencher'!X207</f>
        <v>1335</v>
      </c>
      <c r="S198" s="18">
        <v>49735</v>
      </c>
    </row>
    <row r="199" spans="1:19">
      <c r="A199" s="6">
        <f>IFERROR(VLOOKUP(B199,'[1]DADOS (OCULTAR)'!$Q$3:$S$135,3,0),"")</f>
        <v>9767633000447</v>
      </c>
      <c r="B199" s="7" t="str">
        <f>'[1]TCE - ANEXO II - Preencher'!C208</f>
        <v>HOSPITAL SILVIO MAGALHÃES - CG Nº 019/2022</v>
      </c>
      <c r="C199" s="8"/>
      <c r="D199" s="9" t="str">
        <f>'[1]TCE - ANEXO II - Preencher'!E208</f>
        <v xml:space="preserve">ELLEN CAROLINA DE SOUZA 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322205</v>
      </c>
      <c r="G199" s="12">
        <f>'[1]TCE - ANEXO II - Preencher'!I208</f>
        <v>45200</v>
      </c>
      <c r="H199" s="11" t="str">
        <f>'[1]TCE - ANEXO II - Preencher'!J208</f>
        <v>1 - Plantonista</v>
      </c>
      <c r="I199" s="11">
        <f>'[1]TCE - ANEXO II - Preencher'!K208</f>
        <v>36</v>
      </c>
      <c r="J199" s="13">
        <f>'[1]TCE - ANEXO II - Preencher'!L208</f>
        <v>1330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314.99</v>
      </c>
      <c r="N199" s="13">
        <f>'[1]TCE - ANEXO II - Preencher'!S208</f>
        <v>0</v>
      </c>
      <c r="O199" s="14">
        <f>'[1]TCE - ANEXO II - Preencher'!W208</f>
        <v>128.99</v>
      </c>
      <c r="P199" s="13">
        <f>'[1]TCE - ANEXO II - Preencher'!X208</f>
        <v>1516</v>
      </c>
      <c r="S199" s="18">
        <v>49766</v>
      </c>
    </row>
    <row r="200" spans="1:19">
      <c r="A200" s="6">
        <f>IFERROR(VLOOKUP(B200,'[1]DADOS (OCULTAR)'!$Q$3:$S$135,3,0),"")</f>
        <v>9767633000447</v>
      </c>
      <c r="B200" s="7" t="str">
        <f>'[1]TCE - ANEXO II - Preencher'!C209</f>
        <v>HOSPITAL SILVIO MAGALHÃES - CG Nº 019/2022</v>
      </c>
      <c r="C200" s="8"/>
      <c r="D200" s="9" t="str">
        <f>'[1]TCE - ANEXO II - Preencher'!E209</f>
        <v>ELLEN STEPHANIE BRAGA ALVES PEREIRA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>
        <f>'[1]TCE - ANEXO II - Preencher'!H209</f>
        <v>223505</v>
      </c>
      <c r="G200" s="12">
        <f>'[1]TCE - ANEXO II - Preencher'!I209</f>
        <v>45200</v>
      </c>
      <c r="H200" s="11" t="str">
        <f>'[1]TCE - ANEXO II - Preencher'!J209</f>
        <v>1 - Plantonista</v>
      </c>
      <c r="I200" s="11">
        <f>'[1]TCE - ANEXO II - Preencher'!K209</f>
        <v>40</v>
      </c>
      <c r="J200" s="13">
        <f>'[1]TCE - ANEXO II - Preencher'!L209</f>
        <v>2084.0700000000002</v>
      </c>
      <c r="K200" s="13">
        <f>'[1]TCE - ANEXO II - Preencher'!P209</f>
        <v>5040.12</v>
      </c>
      <c r="L200" s="13">
        <f>'[1]TCE - ANEXO II - Preencher'!Q209</f>
        <v>0</v>
      </c>
      <c r="M200" s="13">
        <f>'[1]TCE - ANEXO II - Preencher'!R209</f>
        <v>2877.36</v>
      </c>
      <c r="N200" s="13">
        <f>'[1]TCE - ANEXO II - Preencher'!S209</f>
        <v>27.16</v>
      </c>
      <c r="O200" s="14">
        <f>'[1]TCE - ANEXO II - Preencher'!W209</f>
        <v>8012.71</v>
      </c>
      <c r="P200" s="13">
        <f>'[1]TCE - ANEXO II - Preencher'!X209</f>
        <v>2016.0000000000009</v>
      </c>
      <c r="S200" s="18">
        <v>49796</v>
      </c>
    </row>
    <row r="201" spans="1:19">
      <c r="A201" s="6">
        <f>IFERROR(VLOOKUP(B201,'[1]DADOS (OCULTAR)'!$Q$3:$S$135,3,0),"")</f>
        <v>9767633000447</v>
      </c>
      <c r="B201" s="7" t="str">
        <f>'[1]TCE - ANEXO II - Preencher'!C210</f>
        <v>HOSPITAL SILVIO MAGALHÃES - CG Nº 019/2022</v>
      </c>
      <c r="C201" s="8"/>
      <c r="D201" s="9" t="str">
        <f>'[1]TCE - ANEXO II - Preencher'!E210</f>
        <v>ELTON JEFFERSON DA SILVA OLIVEIRA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>
        <f>'[1]TCE - ANEXO II - Preencher'!H210</f>
        <v>322205</v>
      </c>
      <c r="G201" s="12">
        <f>'[1]TCE - ANEXO II - Preencher'!I210</f>
        <v>45200</v>
      </c>
      <c r="H201" s="11" t="str">
        <f>'[1]TCE - ANEXO II - Preencher'!J210</f>
        <v>1 - Plantonista</v>
      </c>
      <c r="I201" s="11">
        <f>'[1]TCE - ANEXO II - Preencher'!K210</f>
        <v>36</v>
      </c>
      <c r="J201" s="13">
        <f>'[1]TCE - ANEXO II - Preencher'!L210</f>
        <v>1330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413.69</v>
      </c>
      <c r="N201" s="13">
        <f>'[1]TCE - ANEXO II - Preencher'!S210</f>
        <v>0</v>
      </c>
      <c r="O201" s="14">
        <f>'[1]TCE - ANEXO II - Preencher'!W210</f>
        <v>161.69</v>
      </c>
      <c r="P201" s="13">
        <f>'[1]TCE - ANEXO II - Preencher'!X210</f>
        <v>1582</v>
      </c>
      <c r="S201" s="18">
        <v>49827</v>
      </c>
    </row>
    <row r="202" spans="1:19">
      <c r="A202" s="6">
        <f>IFERROR(VLOOKUP(B202,'[1]DADOS (OCULTAR)'!$Q$3:$S$135,3,0),"")</f>
        <v>9767633000447</v>
      </c>
      <c r="B202" s="7" t="str">
        <f>'[1]TCE - ANEXO II - Preencher'!C211</f>
        <v>HOSPITAL SILVIO MAGALHÃES - CG Nº 019/2022</v>
      </c>
      <c r="C202" s="8"/>
      <c r="D202" s="9" t="str">
        <f>'[1]TCE - ANEXO II - Preencher'!E211</f>
        <v>EMANOEL LIMA DE ALMEIDA</v>
      </c>
      <c r="E202" s="10" t="str">
        <f>IF('[1]TCE - ANEXO II - Preencher'!G211="4 - Assistência Odontológica","2 - Outros Profissionais da saúde",'[1]TCE - ANEXO II - Preencher'!G211)</f>
        <v>3 - Administrativo</v>
      </c>
      <c r="F202" s="11">
        <f>'[1]TCE - ANEXO II - Preencher'!H211</f>
        <v>517410</v>
      </c>
      <c r="G202" s="12">
        <f>'[1]TCE - ANEXO II - Preencher'!I211</f>
        <v>45200</v>
      </c>
      <c r="H202" s="11" t="str">
        <f>'[1]TCE - ANEXO II - Preencher'!J211</f>
        <v>1 - Plantonista</v>
      </c>
      <c r="I202" s="11">
        <f>'[1]TCE - ANEXO II - Preencher'!K211</f>
        <v>36</v>
      </c>
      <c r="J202" s="13">
        <f>'[1]TCE - ANEXO II - Preencher'!L211</f>
        <v>1320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318.27999999999997</v>
      </c>
      <c r="N202" s="13">
        <f>'[1]TCE - ANEXO II - Preencher'!S211</f>
        <v>0</v>
      </c>
      <c r="O202" s="14">
        <f>'[1]TCE - ANEXO II - Preencher'!W211</f>
        <v>129.28</v>
      </c>
      <c r="P202" s="13">
        <f>'[1]TCE - ANEXO II - Preencher'!X211</f>
        <v>1509</v>
      </c>
      <c r="S202" s="18">
        <v>49857</v>
      </c>
    </row>
    <row r="203" spans="1:19">
      <c r="A203" s="6">
        <f>IFERROR(VLOOKUP(B203,'[1]DADOS (OCULTAR)'!$Q$3:$S$135,3,0),"")</f>
        <v>9767633000447</v>
      </c>
      <c r="B203" s="7" t="str">
        <f>'[1]TCE - ANEXO II - Preencher'!C212</f>
        <v>HOSPITAL SILVIO MAGALHÃES - CG Nº 019/2022</v>
      </c>
      <c r="C203" s="8"/>
      <c r="D203" s="9" t="str">
        <f>'[1]TCE - ANEXO II - Preencher'!E212</f>
        <v>EMANUELA CRISTINA DA SILVA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>
        <f>'[1]TCE - ANEXO II - Preencher'!H212</f>
        <v>322205</v>
      </c>
      <c r="G203" s="12">
        <f>'[1]TCE - ANEXO II - Preencher'!I212</f>
        <v>45200</v>
      </c>
      <c r="H203" s="11" t="str">
        <f>'[1]TCE - ANEXO II - Preencher'!J212</f>
        <v>1 - Plantonista</v>
      </c>
      <c r="I203" s="11">
        <f>'[1]TCE - ANEXO II - Preencher'!K212</f>
        <v>36</v>
      </c>
      <c r="J203" s="13">
        <f>'[1]TCE - ANEXO II - Preencher'!L212</f>
        <v>1330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414.04</v>
      </c>
      <c r="N203" s="13">
        <f>'[1]TCE - ANEXO II - Preencher'!S212</f>
        <v>0</v>
      </c>
      <c r="O203" s="14">
        <f>'[1]TCE - ANEXO II - Preencher'!W212</f>
        <v>450.04</v>
      </c>
      <c r="P203" s="13">
        <f>'[1]TCE - ANEXO II - Preencher'!X212</f>
        <v>1294</v>
      </c>
      <c r="S203" s="18">
        <v>49888</v>
      </c>
    </row>
    <row r="204" spans="1:19">
      <c r="A204" s="6">
        <f>IFERROR(VLOOKUP(B204,'[1]DADOS (OCULTAR)'!$Q$3:$S$135,3,0),"")</f>
        <v>9767633000447</v>
      </c>
      <c r="B204" s="7" t="str">
        <f>'[1]TCE - ANEXO II - Preencher'!C213</f>
        <v>HOSPITAL SILVIO MAGALHÃES - CG Nº 019/2022</v>
      </c>
      <c r="C204" s="8"/>
      <c r="D204" s="9" t="str">
        <f>'[1]TCE - ANEXO II - Preencher'!E213</f>
        <v>EMANUELA LIMA DOS SANTOS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>
        <f>'[1]TCE - ANEXO II - Preencher'!H213</f>
        <v>223505</v>
      </c>
      <c r="G204" s="12">
        <f>'[1]TCE - ANEXO II - Preencher'!I213</f>
        <v>45200</v>
      </c>
      <c r="H204" s="11" t="str">
        <f>'[1]TCE - ANEXO II - Preencher'!J213</f>
        <v>1 - Plantonista</v>
      </c>
      <c r="I204" s="11">
        <f>'[1]TCE - ANEXO II - Preencher'!K213</f>
        <v>40</v>
      </c>
      <c r="J204" s="13">
        <f>'[1]TCE - ANEXO II - Preencher'!L213</f>
        <v>2221.9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486.34</v>
      </c>
      <c r="N204" s="13">
        <f>'[1]TCE - ANEXO II - Preencher'!S213</f>
        <v>176.51</v>
      </c>
      <c r="O204" s="14">
        <f>'[1]TCE - ANEXO II - Preencher'!W213</f>
        <v>271.75</v>
      </c>
      <c r="P204" s="13">
        <f>'[1]TCE - ANEXO II - Preencher'!X213</f>
        <v>2613</v>
      </c>
      <c r="S204" s="18">
        <v>49919</v>
      </c>
    </row>
    <row r="205" spans="1:19">
      <c r="A205" s="6">
        <f>IFERROR(VLOOKUP(B205,'[1]DADOS (OCULTAR)'!$Q$3:$S$135,3,0),"")</f>
        <v>9767633000447</v>
      </c>
      <c r="B205" s="7" t="str">
        <f>'[1]TCE - ANEXO II - Preencher'!C214</f>
        <v>HOSPITAL SILVIO MAGALHÃES - CG Nº 019/2022</v>
      </c>
      <c r="C205" s="8"/>
      <c r="D205" s="9" t="str">
        <f>'[1]TCE - ANEXO II - Preencher'!E214</f>
        <v>EMANUELLE DA SILVA FERREIRA LINS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>
        <f>'[1]TCE - ANEXO II - Preencher'!H214</f>
        <v>322205</v>
      </c>
      <c r="G205" s="12">
        <f>'[1]TCE - ANEXO II - Preencher'!I214</f>
        <v>45200</v>
      </c>
      <c r="H205" s="11" t="str">
        <f>'[1]TCE - ANEXO II - Preencher'!J214</f>
        <v>1 - Plantonista</v>
      </c>
      <c r="I205" s="11">
        <f>'[1]TCE - ANEXO II - Preencher'!K214</f>
        <v>36</v>
      </c>
      <c r="J205" s="13">
        <f>'[1]TCE - ANEXO II - Preencher'!L214</f>
        <v>1330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585.85</v>
      </c>
      <c r="N205" s="13">
        <f>'[1]TCE - ANEXO II - Preencher'!S214</f>
        <v>54.31</v>
      </c>
      <c r="O205" s="14">
        <f>'[1]TCE - ANEXO II - Preencher'!W214</f>
        <v>164.16</v>
      </c>
      <c r="P205" s="13">
        <f>'[1]TCE - ANEXO II - Preencher'!X214</f>
        <v>1805.9999999999998</v>
      </c>
      <c r="S205" s="18">
        <v>49949</v>
      </c>
    </row>
    <row r="206" spans="1:19">
      <c r="A206" s="6">
        <f>IFERROR(VLOOKUP(B206,'[1]DADOS (OCULTAR)'!$Q$3:$S$135,3,0),"")</f>
        <v>9767633000447</v>
      </c>
      <c r="B206" s="7" t="str">
        <f>'[1]TCE - ANEXO II - Preencher'!C215</f>
        <v>HOSPITAL SILVIO MAGALHÃES - CG Nº 019/2022</v>
      </c>
      <c r="C206" s="8"/>
      <c r="D206" s="9" t="str">
        <f>'[1]TCE - ANEXO II - Preencher'!E215</f>
        <v>EMERSON LUIZ DE MELO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>
        <f>'[1]TCE - ANEXO II - Preencher'!H215</f>
        <v>223505</v>
      </c>
      <c r="G206" s="12">
        <f>'[1]TCE - ANEXO II - Preencher'!I215</f>
        <v>45200</v>
      </c>
      <c r="H206" s="11" t="str">
        <f>'[1]TCE - ANEXO II - Preencher'!J215</f>
        <v>1 - Plantonista</v>
      </c>
      <c r="I206" s="11">
        <f>'[1]TCE - ANEXO II - Preencher'!K215</f>
        <v>40</v>
      </c>
      <c r="J206" s="13">
        <f>'[1]TCE - ANEXO II - Preencher'!L215</f>
        <v>2394.11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698.13</v>
      </c>
      <c r="N206" s="13">
        <f>'[1]TCE - ANEXO II - Preencher'!S215</f>
        <v>131.68</v>
      </c>
      <c r="O206" s="14">
        <f>'[1]TCE - ANEXO II - Preencher'!W215</f>
        <v>336.92</v>
      </c>
      <c r="P206" s="13">
        <f>'[1]TCE - ANEXO II - Preencher'!X215</f>
        <v>2887</v>
      </c>
      <c r="S206" s="18">
        <v>49980</v>
      </c>
    </row>
    <row r="207" spans="1:19">
      <c r="A207" s="6">
        <f>IFERROR(VLOOKUP(B207,'[1]DADOS (OCULTAR)'!$Q$3:$S$135,3,0),"")</f>
        <v>9767633000447</v>
      </c>
      <c r="B207" s="7" t="str">
        <f>'[1]TCE - ANEXO II - Preencher'!C216</f>
        <v>HOSPITAL SILVIO MAGALHÃES - CG Nº 019/2022</v>
      </c>
      <c r="C207" s="8"/>
      <c r="D207" s="9" t="str">
        <f>'[1]TCE - ANEXO II - Preencher'!E216</f>
        <v>EMERSON MONTEIRO DE OLIVEIRA</v>
      </c>
      <c r="E207" s="10" t="str">
        <f>IF('[1]TCE - ANEXO II - Preencher'!G216="4 - Assistência Odontológica","2 - Outros Profissionais da saúde",'[1]TCE - ANEXO II - Preencher'!G216)</f>
        <v>3 - Administrativo</v>
      </c>
      <c r="F207" s="11">
        <f>'[1]TCE - ANEXO II - Preencher'!H216</f>
        <v>521130</v>
      </c>
      <c r="G207" s="12">
        <f>'[1]TCE - ANEXO II - Preencher'!I216</f>
        <v>45200</v>
      </c>
      <c r="H207" s="11" t="str">
        <f>'[1]TCE - ANEXO II - Preencher'!J216</f>
        <v>1 - Plantonista</v>
      </c>
      <c r="I207" s="11">
        <f>'[1]TCE - ANEXO II - Preencher'!K216</f>
        <v>36</v>
      </c>
      <c r="J207" s="13">
        <f>'[1]TCE - ANEXO II - Preencher'!L216</f>
        <v>1320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127.16</v>
      </c>
      <c r="N207" s="13">
        <f>'[1]TCE - ANEXO II - Preencher'!S216</f>
        <v>0</v>
      </c>
      <c r="O207" s="14">
        <f>'[1]TCE - ANEXO II - Preencher'!W216</f>
        <v>117.16</v>
      </c>
      <c r="P207" s="13">
        <f>'[1]TCE - ANEXO II - Preencher'!X216</f>
        <v>1330</v>
      </c>
      <c r="S207" s="18">
        <v>50010</v>
      </c>
    </row>
    <row r="208" spans="1:19">
      <c r="A208" s="6">
        <f>IFERROR(VLOOKUP(B208,'[1]DADOS (OCULTAR)'!$Q$3:$S$135,3,0),"")</f>
        <v>9767633000447</v>
      </c>
      <c r="B208" s="7" t="str">
        <f>'[1]TCE - ANEXO II - Preencher'!C217</f>
        <v>HOSPITAL SILVIO MAGALHÃES - CG Nº 019/2022</v>
      </c>
      <c r="C208" s="8"/>
      <c r="D208" s="9" t="str">
        <f>'[1]TCE - ANEXO II - Preencher'!E217</f>
        <v>EMILIANE CARLA MACHADO DA SILVA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>
        <f>'[1]TCE - ANEXO II - Preencher'!H217</f>
        <v>322205</v>
      </c>
      <c r="G208" s="12">
        <f>'[1]TCE - ANEXO II - Preencher'!I217</f>
        <v>45200</v>
      </c>
      <c r="H208" s="11" t="str">
        <f>'[1]TCE - ANEXO II - Preencher'!J217</f>
        <v>1 - Plantonista</v>
      </c>
      <c r="I208" s="11">
        <f>'[1]TCE - ANEXO II - Preencher'!K217</f>
        <v>36</v>
      </c>
      <c r="J208" s="13">
        <f>'[1]TCE - ANEXO II - Preencher'!L217</f>
        <v>1330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480.15</v>
      </c>
      <c r="N208" s="13">
        <f>'[1]TCE - ANEXO II - Preencher'!S217</f>
        <v>0</v>
      </c>
      <c r="O208" s="14">
        <f>'[1]TCE - ANEXO II - Preencher'!W217</f>
        <v>418.15</v>
      </c>
      <c r="P208" s="13">
        <f>'[1]TCE - ANEXO II - Preencher'!X217</f>
        <v>1392</v>
      </c>
      <c r="S208" s="18">
        <v>50041</v>
      </c>
    </row>
    <row r="209" spans="1:19">
      <c r="A209" s="6">
        <f>IFERROR(VLOOKUP(B209,'[1]DADOS (OCULTAR)'!$Q$3:$S$135,3,0),"")</f>
        <v>9767633000447</v>
      </c>
      <c r="B209" s="7" t="str">
        <f>'[1]TCE - ANEXO II - Preencher'!C218</f>
        <v>HOSPITAL SILVIO MAGALHÃES - CG Nº 019/2022</v>
      </c>
      <c r="C209" s="8"/>
      <c r="D209" s="9" t="str">
        <f>'[1]TCE - ANEXO II - Preencher'!E218</f>
        <v>EMILLY CAROLINE FERREIRA DOS ANJOS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>
        <f>'[1]TCE - ANEXO II - Preencher'!H218</f>
        <v>322205</v>
      </c>
      <c r="G209" s="12">
        <f>'[1]TCE - ANEXO II - Preencher'!I218</f>
        <v>45200</v>
      </c>
      <c r="H209" s="11" t="str">
        <f>'[1]TCE - ANEXO II - Preencher'!J218</f>
        <v>1 - Plantonista</v>
      </c>
      <c r="I209" s="11">
        <f>'[1]TCE - ANEXO II - Preencher'!K218</f>
        <v>36</v>
      </c>
      <c r="J209" s="13">
        <f>'[1]TCE - ANEXO II - Preencher'!L218</f>
        <v>1330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354.04</v>
      </c>
      <c r="N209" s="13">
        <f>'[1]TCE - ANEXO II - Preencher'!S218</f>
        <v>0</v>
      </c>
      <c r="O209" s="14">
        <f>'[1]TCE - ANEXO II - Preencher'!W218</f>
        <v>139.04</v>
      </c>
      <c r="P209" s="13">
        <f>'[1]TCE - ANEXO II - Preencher'!X218</f>
        <v>1545</v>
      </c>
      <c r="S209" s="18">
        <v>50072</v>
      </c>
    </row>
    <row r="210" spans="1:19">
      <c r="A210" s="6">
        <f>IFERROR(VLOOKUP(B210,'[1]DADOS (OCULTAR)'!$Q$3:$S$135,3,0),"")</f>
        <v>9767633000447</v>
      </c>
      <c r="B210" s="7" t="str">
        <f>'[1]TCE - ANEXO II - Preencher'!C219</f>
        <v>HOSPITAL SILVIO MAGALHÃES - CG Nº 019/2022</v>
      </c>
      <c r="C210" s="8"/>
      <c r="D210" s="9" t="str">
        <f>'[1]TCE - ANEXO II - Preencher'!E219</f>
        <v>EMMILY LARISSA SILVA MELO</v>
      </c>
      <c r="E210" s="10" t="str">
        <f>IF('[1]TCE - ANEXO II - Preencher'!G219="4 - Assistência Odontológica","2 - Outros Profissionais da saúde",'[1]TCE - ANEXO II - Preencher'!G219)</f>
        <v>3 - Administrativo</v>
      </c>
      <c r="F210" s="11">
        <f>'[1]TCE - ANEXO II - Preencher'!H219</f>
        <v>521130</v>
      </c>
      <c r="G210" s="12">
        <f>'[1]TCE - ANEXO II - Preencher'!I219</f>
        <v>45200</v>
      </c>
      <c r="H210" s="11" t="str">
        <f>'[1]TCE - ANEXO II - Preencher'!J219</f>
        <v>1 - Plantonista</v>
      </c>
      <c r="I210" s="11">
        <f>'[1]TCE - ANEXO II - Preencher'!K219</f>
        <v>36</v>
      </c>
      <c r="J210" s="13">
        <f>'[1]TCE - ANEXO II - Preencher'!L219</f>
        <v>1320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127.17</v>
      </c>
      <c r="N210" s="13">
        <f>'[1]TCE - ANEXO II - Preencher'!S219</f>
        <v>0</v>
      </c>
      <c r="O210" s="14">
        <f>'[1]TCE - ANEXO II - Preencher'!W219</f>
        <v>117.17</v>
      </c>
      <c r="P210" s="13">
        <f>'[1]TCE - ANEXO II - Preencher'!X219</f>
        <v>1330</v>
      </c>
      <c r="S210" s="18">
        <v>50100</v>
      </c>
    </row>
    <row r="211" spans="1:19">
      <c r="A211" s="6">
        <f>IFERROR(VLOOKUP(B211,'[1]DADOS (OCULTAR)'!$Q$3:$S$135,3,0),"")</f>
        <v>9767633000447</v>
      </c>
      <c r="B211" s="7" t="str">
        <f>'[1]TCE - ANEXO II - Preencher'!C220</f>
        <v>HOSPITAL SILVIO MAGALHÃES - CG Nº 019/2022</v>
      </c>
      <c r="C211" s="8"/>
      <c r="D211" s="9" t="str">
        <f>'[1]TCE - ANEXO II - Preencher'!E220</f>
        <v>ENILSON DAVID BARRETO</v>
      </c>
      <c r="E211" s="10" t="str">
        <f>IF('[1]TCE - ANEXO II - Preencher'!G220="4 - Assistência Odontológica","2 - Outros Profissionais da saúde",'[1]TCE - ANEXO II - Preencher'!G220)</f>
        <v>3 - Administrativo</v>
      </c>
      <c r="F211" s="11">
        <f>'[1]TCE - ANEXO II - Preencher'!H220</f>
        <v>521130</v>
      </c>
      <c r="G211" s="12">
        <f>'[1]TCE - ANEXO II - Preencher'!I220</f>
        <v>45200</v>
      </c>
      <c r="H211" s="11" t="str">
        <f>'[1]TCE - ANEXO II - Preencher'!J220</f>
        <v>1 - Plantonista</v>
      </c>
      <c r="I211" s="11">
        <f>'[1]TCE - ANEXO II - Preencher'!K220</f>
        <v>36</v>
      </c>
      <c r="J211" s="13">
        <f>'[1]TCE - ANEXO II - Preencher'!L220</f>
        <v>1320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192.72</v>
      </c>
      <c r="N211" s="13">
        <f>'[1]TCE - ANEXO II - Preencher'!S220</f>
        <v>0</v>
      </c>
      <c r="O211" s="14">
        <f>'[1]TCE - ANEXO II - Preencher'!W220</f>
        <v>411.72</v>
      </c>
      <c r="P211" s="13">
        <f>'[1]TCE - ANEXO II - Preencher'!X220</f>
        <v>1101</v>
      </c>
      <c r="S211" s="18">
        <v>50131</v>
      </c>
    </row>
    <row r="212" spans="1:19">
      <c r="A212" s="6">
        <f>IFERROR(VLOOKUP(B212,'[1]DADOS (OCULTAR)'!$Q$3:$S$135,3,0),"")</f>
        <v>9767633000447</v>
      </c>
      <c r="B212" s="7" t="str">
        <f>'[1]TCE - ANEXO II - Preencher'!C221</f>
        <v>HOSPITAL SILVIO MAGALHÃES - CG Nº 019/2022</v>
      </c>
      <c r="C212" s="8"/>
      <c r="D212" s="9" t="str">
        <f>'[1]TCE - ANEXO II - Preencher'!E221</f>
        <v>ERICA ALICE DA SILVA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>
        <f>'[1]TCE - ANEXO II - Preencher'!H221</f>
        <v>322205</v>
      </c>
      <c r="G212" s="12">
        <f>'[1]TCE - ANEXO II - Preencher'!I221</f>
        <v>45200</v>
      </c>
      <c r="H212" s="11" t="str">
        <f>'[1]TCE - ANEXO II - Preencher'!J221</f>
        <v>1 - Plantonista</v>
      </c>
      <c r="I212" s="11">
        <f>'[1]TCE - ANEXO II - Preencher'!K221</f>
        <v>36</v>
      </c>
      <c r="J212" s="13">
        <f>'[1]TCE - ANEXO II - Preencher'!L221</f>
        <v>1330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564.63</v>
      </c>
      <c r="N212" s="13">
        <f>'[1]TCE - ANEXO II - Preencher'!S221</f>
        <v>0</v>
      </c>
      <c r="O212" s="14">
        <f>'[1]TCE - ANEXO II - Preencher'!W221</f>
        <v>334.63</v>
      </c>
      <c r="P212" s="13">
        <f>'[1]TCE - ANEXO II - Preencher'!X221</f>
        <v>1560</v>
      </c>
      <c r="S212" s="18">
        <v>50161</v>
      </c>
    </row>
    <row r="213" spans="1:19">
      <c r="A213" s="6">
        <f>IFERROR(VLOOKUP(B213,'[1]DADOS (OCULTAR)'!$Q$3:$S$135,3,0),"")</f>
        <v>9767633000447</v>
      </c>
      <c r="B213" s="7" t="str">
        <f>'[1]TCE - ANEXO II - Preencher'!C222</f>
        <v>HOSPITAL SILVIO MAGALHÃES - CG Nº 019/2022</v>
      </c>
      <c r="C213" s="8"/>
      <c r="D213" s="9" t="str">
        <f>'[1]TCE - ANEXO II - Preencher'!E222</f>
        <v>ERICA MARIA SILVA BENICIO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>
        <f>'[1]TCE - ANEXO II - Preencher'!H222</f>
        <v>322205</v>
      </c>
      <c r="G213" s="12">
        <f>'[1]TCE - ANEXO II - Preencher'!I222</f>
        <v>45200</v>
      </c>
      <c r="H213" s="11" t="str">
        <f>'[1]TCE - ANEXO II - Preencher'!J222</f>
        <v>1 - Plantonista</v>
      </c>
      <c r="I213" s="11">
        <f>'[1]TCE - ANEXO II - Preencher'!K222</f>
        <v>36</v>
      </c>
      <c r="J213" s="13">
        <f>'[1]TCE - ANEXO II - Preencher'!L222</f>
        <v>1330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354.36</v>
      </c>
      <c r="N213" s="13">
        <f>'[1]TCE - ANEXO II - Preencher'!S222</f>
        <v>0</v>
      </c>
      <c r="O213" s="14">
        <f>'[1]TCE - ANEXO II - Preencher'!W222</f>
        <v>138.36000000000001</v>
      </c>
      <c r="P213" s="13">
        <f>'[1]TCE - ANEXO II - Preencher'!X222</f>
        <v>1546</v>
      </c>
      <c r="S213" s="18">
        <v>50192</v>
      </c>
    </row>
    <row r="214" spans="1:19">
      <c r="A214" s="6">
        <f>IFERROR(VLOOKUP(B214,'[1]DADOS (OCULTAR)'!$Q$3:$S$135,3,0),"")</f>
        <v>9767633000447</v>
      </c>
      <c r="B214" s="7" t="str">
        <f>'[1]TCE - ANEXO II - Preencher'!C223</f>
        <v>HOSPITAL SILVIO MAGALHÃES - CG Nº 019/2022</v>
      </c>
      <c r="C214" s="8"/>
      <c r="D214" s="9" t="str">
        <f>'[1]TCE - ANEXO II - Preencher'!E223</f>
        <v>ERIKA DANIELA FERREIRA</v>
      </c>
      <c r="E214" s="10" t="str">
        <f>IF('[1]TCE - ANEXO II - Preencher'!G223="4 - Assistência Odontológica","2 - Outros Profissionais da saúde",'[1]TCE - ANEXO II - Preencher'!G223)</f>
        <v>3 - Administrativo</v>
      </c>
      <c r="F214" s="11">
        <f>'[1]TCE - ANEXO II - Preencher'!H223</f>
        <v>413115</v>
      </c>
      <c r="G214" s="12">
        <f>'[1]TCE - ANEXO II - Preencher'!I223</f>
        <v>45200</v>
      </c>
      <c r="H214" s="11" t="str">
        <f>'[1]TCE - ANEXO II - Preencher'!J223</f>
        <v>2 - Diarista</v>
      </c>
      <c r="I214" s="11">
        <f>'[1]TCE - ANEXO II - Preencher'!K223</f>
        <v>44</v>
      </c>
      <c r="J214" s="13">
        <f>'[1]TCE - ANEXO II - Preencher'!L223</f>
        <v>2105.75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211.34</v>
      </c>
      <c r="N214" s="13">
        <f>'[1]TCE - ANEXO II - Preencher'!S223</f>
        <v>0</v>
      </c>
      <c r="O214" s="14">
        <f>'[1]TCE - ANEXO II - Preencher'!W223</f>
        <v>721.09</v>
      </c>
      <c r="P214" s="13">
        <f>'[1]TCE - ANEXO II - Preencher'!X223</f>
        <v>1596</v>
      </c>
      <c r="S214" s="18">
        <v>50222</v>
      </c>
    </row>
    <row r="215" spans="1:19">
      <c r="A215" s="6">
        <f>IFERROR(VLOOKUP(B215,'[1]DADOS (OCULTAR)'!$Q$3:$S$135,3,0),"")</f>
        <v>9767633000447</v>
      </c>
      <c r="B215" s="7" t="str">
        <f>'[1]TCE - ANEXO II - Preencher'!C224</f>
        <v>HOSPITAL SILVIO MAGALHÃES - CG Nº 019/2022</v>
      </c>
      <c r="C215" s="8"/>
      <c r="D215" s="9" t="str">
        <f>'[1]TCE - ANEXO II - Preencher'!E224</f>
        <v>ERIKA KEVILLYN DA SILVA</v>
      </c>
      <c r="E215" s="10" t="str">
        <f>IF('[1]TCE - ANEXO II - Preencher'!G224="4 - Assistência Odontológica","2 - Outros Profissionais da saúde",'[1]TCE - ANEXO II - Preencher'!G224)</f>
        <v>3 - Administrativo</v>
      </c>
      <c r="F215" s="11">
        <f>'[1]TCE - ANEXO II - Preencher'!H224</f>
        <v>521130</v>
      </c>
      <c r="G215" s="12">
        <f>'[1]TCE - ANEXO II - Preencher'!I224</f>
        <v>45200</v>
      </c>
      <c r="H215" s="11" t="str">
        <f>'[1]TCE - ANEXO II - Preencher'!J224</f>
        <v>1 - Plantonista</v>
      </c>
      <c r="I215" s="11">
        <f>'[1]TCE - ANEXO II - Preencher'!K224</f>
        <v>36</v>
      </c>
      <c r="J215" s="13">
        <f>'[1]TCE - ANEXO II - Preencher'!L224</f>
        <v>1276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288.85000000000002</v>
      </c>
      <c r="N215" s="13">
        <f>'[1]TCE - ANEXO II - Preencher'!S224</f>
        <v>0</v>
      </c>
      <c r="O215" s="14">
        <f>'[1]TCE - ANEXO II - Preencher'!W224</f>
        <v>127.85</v>
      </c>
      <c r="P215" s="13">
        <f>'[1]TCE - ANEXO II - Preencher'!X224</f>
        <v>1437</v>
      </c>
      <c r="S215" s="18">
        <v>50253</v>
      </c>
    </row>
    <row r="216" spans="1:19">
      <c r="A216" s="6">
        <f>IFERROR(VLOOKUP(B216,'[1]DADOS (OCULTAR)'!$Q$3:$S$135,3,0),"")</f>
        <v>9767633000447</v>
      </c>
      <c r="B216" s="7" t="str">
        <f>'[1]TCE - ANEXO II - Preencher'!C225</f>
        <v>HOSPITAL SILVIO MAGALHÃES - CG Nº 019/2022</v>
      </c>
      <c r="C216" s="8"/>
      <c r="D216" s="9" t="str">
        <f>'[1]TCE - ANEXO II - Preencher'!E225</f>
        <v>ERINALDO JOSE DA SILVA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>
        <f>'[1]TCE - ANEXO II - Preencher'!H225</f>
        <v>322205</v>
      </c>
      <c r="G216" s="12">
        <f>'[1]TCE - ANEXO II - Preencher'!I225</f>
        <v>45200</v>
      </c>
      <c r="H216" s="11" t="str">
        <f>'[1]TCE - ANEXO II - Preencher'!J225</f>
        <v>1 - Plantonista</v>
      </c>
      <c r="I216" s="11">
        <f>'[1]TCE - ANEXO II - Preencher'!K225</f>
        <v>36</v>
      </c>
      <c r="J216" s="13">
        <f>'[1]TCE - ANEXO II - Preencher'!L225</f>
        <v>1330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487.44</v>
      </c>
      <c r="N216" s="13">
        <f>'[1]TCE - ANEXO II - Preencher'!S225</f>
        <v>0</v>
      </c>
      <c r="O216" s="14">
        <f>'[1]TCE - ANEXO II - Preencher'!W225</f>
        <v>444.44</v>
      </c>
      <c r="P216" s="13">
        <f>'[1]TCE - ANEXO II - Preencher'!X225</f>
        <v>1373</v>
      </c>
      <c r="S216" s="18">
        <v>50284</v>
      </c>
    </row>
    <row r="217" spans="1:19">
      <c r="A217" s="6">
        <f>IFERROR(VLOOKUP(B217,'[1]DADOS (OCULTAR)'!$Q$3:$S$135,3,0),"")</f>
        <v>9767633000447</v>
      </c>
      <c r="B217" s="7" t="str">
        <f>'[1]TCE - ANEXO II - Preencher'!C226</f>
        <v>HOSPITAL SILVIO MAGALHÃES - CG Nº 019/2022</v>
      </c>
      <c r="C217" s="8"/>
      <c r="D217" s="9" t="str">
        <f>'[1]TCE - ANEXO II - Preencher'!E226</f>
        <v>ERISSON CARLOS DA SILVA</v>
      </c>
      <c r="E217" s="10" t="str">
        <f>IF('[1]TCE - ANEXO II - Preencher'!G226="4 - Assistência Odontológica","2 - Outros Profissionais da saúde",'[1]TCE - ANEXO II - Preencher'!G226)</f>
        <v>3 - Administrativo</v>
      </c>
      <c r="F217" s="11">
        <f>'[1]TCE - ANEXO II - Preencher'!H226</f>
        <v>422110</v>
      </c>
      <c r="G217" s="12">
        <f>'[1]TCE - ANEXO II - Preencher'!I226</f>
        <v>45200</v>
      </c>
      <c r="H217" s="11" t="str">
        <f>'[1]TCE - ANEXO II - Preencher'!J226</f>
        <v>1 - Plantonista</v>
      </c>
      <c r="I217" s="11">
        <f>'[1]TCE - ANEXO II - Preencher'!K226</f>
        <v>36</v>
      </c>
      <c r="J217" s="13">
        <f>'[1]TCE - ANEXO II - Preencher'!L226</f>
        <v>44</v>
      </c>
      <c r="K217" s="13">
        <f>'[1]TCE - ANEXO II - Preencher'!P226</f>
        <v>2122.71</v>
      </c>
      <c r="L217" s="13">
        <f>'[1]TCE - ANEXO II - Preencher'!Q226</f>
        <v>0</v>
      </c>
      <c r="M217" s="13">
        <f>'[1]TCE - ANEXO II - Preencher'!R226</f>
        <v>5.19</v>
      </c>
      <c r="N217" s="13">
        <f>'[1]TCE - ANEXO II - Preencher'!S226</f>
        <v>0</v>
      </c>
      <c r="O217" s="14">
        <f>'[1]TCE - ANEXO II - Preencher'!W226</f>
        <v>2127.9</v>
      </c>
      <c r="P217" s="13">
        <f>'[1]TCE - ANEXO II - Preencher'!X226</f>
        <v>44</v>
      </c>
      <c r="S217" s="18">
        <v>50314</v>
      </c>
    </row>
    <row r="218" spans="1:19">
      <c r="A218" s="6">
        <f>IFERROR(VLOOKUP(B218,'[1]DADOS (OCULTAR)'!$Q$3:$S$135,3,0),"")</f>
        <v>9767633000447</v>
      </c>
      <c r="B218" s="7" t="str">
        <f>'[1]TCE - ANEXO II - Preencher'!C227</f>
        <v>HOSPITAL SILVIO MAGALHÃES - CG Nº 019/2022</v>
      </c>
      <c r="C218" s="8"/>
      <c r="D218" s="9" t="str">
        <f>'[1]TCE - ANEXO II - Preencher'!E227</f>
        <v>ERIVALDO JOSE DA SILVA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>
        <f>'[1]TCE - ANEXO II - Preencher'!H227</f>
        <v>322205</v>
      </c>
      <c r="G218" s="12">
        <f>'[1]TCE - ANEXO II - Preencher'!I227</f>
        <v>45200</v>
      </c>
      <c r="H218" s="11" t="str">
        <f>'[1]TCE - ANEXO II - Preencher'!J227</f>
        <v>1 - Plantonista</v>
      </c>
      <c r="I218" s="11">
        <f>'[1]TCE - ANEXO II - Preencher'!K227</f>
        <v>36</v>
      </c>
      <c r="J218" s="13">
        <f>'[1]TCE - ANEXO II - Preencher'!L227</f>
        <v>1330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331.42</v>
      </c>
      <c r="N218" s="13">
        <f>'[1]TCE - ANEXO II - Preencher'!S227</f>
        <v>0</v>
      </c>
      <c r="O218" s="14">
        <f>'[1]TCE - ANEXO II - Preencher'!W227</f>
        <v>434.42</v>
      </c>
      <c r="P218" s="13">
        <f>'[1]TCE - ANEXO II - Preencher'!X227</f>
        <v>1227</v>
      </c>
      <c r="S218" s="18">
        <v>50345</v>
      </c>
    </row>
    <row r="219" spans="1:19">
      <c r="A219" s="6">
        <f>IFERROR(VLOOKUP(B219,'[1]DADOS (OCULTAR)'!$Q$3:$S$135,3,0),"")</f>
        <v>9767633000447</v>
      </c>
      <c r="B219" s="7" t="str">
        <f>'[1]TCE - ANEXO II - Preencher'!C228</f>
        <v>HOSPITAL SILVIO MAGALHÃES - CG Nº 019/2022</v>
      </c>
      <c r="C219" s="8"/>
      <c r="D219" s="9" t="str">
        <f>'[1]TCE - ANEXO II - Preencher'!E228</f>
        <v>ERONEIDE DA SILVA DE SOUSA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>
        <f>'[1]TCE - ANEXO II - Preencher'!H228</f>
        <v>322205</v>
      </c>
      <c r="G219" s="12">
        <f>'[1]TCE - ANEXO II - Preencher'!I228</f>
        <v>45200</v>
      </c>
      <c r="H219" s="11" t="str">
        <f>'[1]TCE - ANEXO II - Preencher'!J228</f>
        <v>1 - Plantonista</v>
      </c>
      <c r="I219" s="11">
        <f>'[1]TCE - ANEXO II - Preencher'!K228</f>
        <v>36</v>
      </c>
      <c r="J219" s="13">
        <f>'[1]TCE - ANEXO II - Preencher'!L228</f>
        <v>1330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420.36</v>
      </c>
      <c r="N219" s="13">
        <f>'[1]TCE - ANEXO II - Preencher'!S228</f>
        <v>54.31</v>
      </c>
      <c r="O219" s="14">
        <f>'[1]TCE - ANEXO II - Preencher'!W228</f>
        <v>149.66999999999999</v>
      </c>
      <c r="P219" s="13">
        <f>'[1]TCE - ANEXO II - Preencher'!X228</f>
        <v>1655</v>
      </c>
      <c r="S219" s="18">
        <v>50375</v>
      </c>
    </row>
    <row r="220" spans="1:19">
      <c r="A220" s="6">
        <f>IFERROR(VLOOKUP(B220,'[1]DADOS (OCULTAR)'!$Q$3:$S$135,3,0),"")</f>
        <v>9767633000447</v>
      </c>
      <c r="B220" s="7" t="str">
        <f>'[1]TCE - ANEXO II - Preencher'!C229</f>
        <v>HOSPITAL SILVIO MAGALHÃES - CG Nº 019/2022</v>
      </c>
      <c r="C220" s="8"/>
      <c r="D220" s="9" t="str">
        <f>'[1]TCE - ANEXO II - Preencher'!E229</f>
        <v>EUDES SOARES DE OLIVEIRA</v>
      </c>
      <c r="E220" s="10" t="str">
        <f>IF('[1]TCE - ANEXO II - Preencher'!G229="4 - Assistência Odontológica","2 - Outros Profissionais da saúde",'[1]TCE - ANEXO II - Preencher'!G229)</f>
        <v>3 - Administrativo</v>
      </c>
      <c r="F220" s="11">
        <f>'[1]TCE - ANEXO II - Preencher'!H229</f>
        <v>517410</v>
      </c>
      <c r="G220" s="12">
        <f>'[1]TCE - ANEXO II - Preencher'!I229</f>
        <v>45200</v>
      </c>
      <c r="H220" s="11" t="str">
        <f>'[1]TCE - ANEXO II - Preencher'!J229</f>
        <v>1 - Plantonista</v>
      </c>
      <c r="I220" s="11">
        <f>'[1]TCE - ANEXO II - Preencher'!K229</f>
        <v>36</v>
      </c>
      <c r="J220" s="13">
        <f>'[1]TCE - ANEXO II - Preencher'!L229</f>
        <v>1320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319.86</v>
      </c>
      <c r="N220" s="13">
        <f>'[1]TCE - ANEXO II - Preencher'!S229</f>
        <v>0</v>
      </c>
      <c r="O220" s="14">
        <f>'[1]TCE - ANEXO II - Preencher'!W229</f>
        <v>134.86000000000001</v>
      </c>
      <c r="P220" s="13">
        <f>'[1]TCE - ANEXO II - Preencher'!X229</f>
        <v>1505</v>
      </c>
      <c r="S220" s="18">
        <v>50406</v>
      </c>
    </row>
    <row r="221" spans="1:19">
      <c r="A221" s="6">
        <f>IFERROR(VLOOKUP(B221,'[1]DADOS (OCULTAR)'!$Q$3:$S$135,3,0),"")</f>
        <v>9767633000447</v>
      </c>
      <c r="B221" s="7" t="str">
        <f>'[1]TCE - ANEXO II - Preencher'!C230</f>
        <v>HOSPITAL SILVIO MAGALHÃES - CG Nº 019/2022</v>
      </c>
      <c r="C221" s="8"/>
      <c r="D221" s="9" t="str">
        <f>'[1]TCE - ANEXO II - Preencher'!E230</f>
        <v xml:space="preserve">EURIDES MARIA DE LIMA 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>
        <f>'[1]TCE - ANEXO II - Preencher'!H230</f>
        <v>223505</v>
      </c>
      <c r="G221" s="12">
        <f>'[1]TCE - ANEXO II - Preencher'!I230</f>
        <v>45200</v>
      </c>
      <c r="H221" s="11" t="str">
        <f>'[1]TCE - ANEXO II - Preencher'!J230</f>
        <v>1 - Plantonista</v>
      </c>
      <c r="I221" s="11">
        <f>'[1]TCE - ANEXO II - Preencher'!K230</f>
        <v>40</v>
      </c>
      <c r="J221" s="13">
        <f>'[1]TCE - ANEXO II - Preencher'!L230</f>
        <v>0</v>
      </c>
      <c r="K221" s="13">
        <f>'[1]TCE - ANEXO II - Preencher'!P230</f>
        <v>3629.91</v>
      </c>
      <c r="L221" s="13">
        <f>'[1]TCE - ANEXO II - Preencher'!Q230</f>
        <v>0</v>
      </c>
      <c r="M221" s="13">
        <f>'[1]TCE - ANEXO II - Preencher'!R230</f>
        <v>0.41</v>
      </c>
      <c r="N221" s="13">
        <f>'[1]TCE - ANEXO II - Preencher'!S230</f>
        <v>0</v>
      </c>
      <c r="O221" s="14">
        <f>'[1]TCE - ANEXO II - Preencher'!W230</f>
        <v>3630.32</v>
      </c>
      <c r="P221" s="13">
        <f>'[1]TCE - ANEXO II - Preencher'!X230</f>
        <v>-4.5474735088646412E-13</v>
      </c>
      <c r="S221" s="18">
        <v>50437</v>
      </c>
    </row>
    <row r="222" spans="1:19">
      <c r="A222" s="6">
        <f>IFERROR(VLOOKUP(B222,'[1]DADOS (OCULTAR)'!$Q$3:$S$135,3,0),"")</f>
        <v>9767633000447</v>
      </c>
      <c r="B222" s="7" t="str">
        <f>'[1]TCE - ANEXO II - Preencher'!C231</f>
        <v>HOSPITAL SILVIO MAGALHÃES - CG Nº 019/2022</v>
      </c>
      <c r="C222" s="8"/>
      <c r="D222" s="9" t="str">
        <f>'[1]TCE - ANEXO II - Preencher'!E231</f>
        <v>EVANDRO ROGERIO DA SILVA</v>
      </c>
      <c r="E222" s="10" t="str">
        <f>IF('[1]TCE - ANEXO II - Preencher'!G231="4 - Assistência Odontológica","2 - Outros Profissionais da saúde",'[1]TCE - ANEXO II - Preencher'!G231)</f>
        <v>2 - Outros Profissionais da Saúde</v>
      </c>
      <c r="F222" s="11">
        <f>'[1]TCE - ANEXO II - Preencher'!H231</f>
        <v>223505</v>
      </c>
      <c r="G222" s="12">
        <f>'[1]TCE - ANEXO II - Preencher'!I231</f>
        <v>45200</v>
      </c>
      <c r="H222" s="11" t="str">
        <f>'[1]TCE - ANEXO II - Preencher'!J231</f>
        <v>1 - Plantonista</v>
      </c>
      <c r="I222" s="11">
        <f>'[1]TCE - ANEXO II - Preencher'!K231</f>
        <v>40</v>
      </c>
      <c r="J222" s="13">
        <f>'[1]TCE - ANEXO II - Preencher'!L231</f>
        <v>0</v>
      </c>
      <c r="K222" s="13">
        <f>'[1]TCE - ANEXO II - Preencher'!P231</f>
        <v>3877.44</v>
      </c>
      <c r="L222" s="13">
        <f>'[1]TCE - ANEXO II - Preencher'!Q231</f>
        <v>0</v>
      </c>
      <c r="M222" s="13">
        <f>'[1]TCE - ANEXO II - Preencher'!R231</f>
        <v>0.17</v>
      </c>
      <c r="N222" s="13">
        <f>'[1]TCE - ANEXO II - Preencher'!S231</f>
        <v>0</v>
      </c>
      <c r="O222" s="14">
        <f>'[1]TCE - ANEXO II - Preencher'!W231</f>
        <v>3877.61</v>
      </c>
      <c r="P222" s="13">
        <f>'[1]TCE - ANEXO II - Preencher'!X231</f>
        <v>0</v>
      </c>
      <c r="S222" s="18">
        <v>50465</v>
      </c>
    </row>
    <row r="223" spans="1:19">
      <c r="A223" s="6">
        <f>IFERROR(VLOOKUP(B223,'[1]DADOS (OCULTAR)'!$Q$3:$S$135,3,0),"")</f>
        <v>9767633000447</v>
      </c>
      <c r="B223" s="7" t="str">
        <f>'[1]TCE - ANEXO II - Preencher'!C232</f>
        <v>HOSPITAL SILVIO MAGALHÃES - CG Nº 019/2022</v>
      </c>
      <c r="C223" s="8"/>
      <c r="D223" s="9" t="str">
        <f>'[1]TCE - ANEXO II - Preencher'!E232</f>
        <v>EVANGELINE CRISTINE DA SILVA</v>
      </c>
      <c r="E223" s="10" t="str">
        <f>IF('[1]TCE - ANEXO II - Preencher'!G232="4 - Assistência Odontológica","2 - Outros Profissionais da saúde",'[1]TCE - ANEXO II - Preencher'!G232)</f>
        <v>3 - Administrativo</v>
      </c>
      <c r="F223" s="11">
        <f>'[1]TCE - ANEXO II - Preencher'!H232</f>
        <v>410205</v>
      </c>
      <c r="G223" s="12">
        <f>'[1]TCE - ANEXO II - Preencher'!I232</f>
        <v>45200</v>
      </c>
      <c r="H223" s="11" t="str">
        <f>'[1]TCE - ANEXO II - Preencher'!J232</f>
        <v>2 - Diarista</v>
      </c>
      <c r="I223" s="11">
        <f>'[1]TCE - ANEXO II - Preencher'!K232</f>
        <v>44</v>
      </c>
      <c r="J223" s="13">
        <f>'[1]TCE - ANEXO II - Preencher'!L232</f>
        <v>3571.49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357.37</v>
      </c>
      <c r="N223" s="13">
        <f>'[1]TCE - ANEXO II - Preencher'!S232</f>
        <v>0</v>
      </c>
      <c r="O223" s="14">
        <f>'[1]TCE - ANEXO II - Preencher'!W232</f>
        <v>986.86</v>
      </c>
      <c r="P223" s="13">
        <f>'[1]TCE - ANEXO II - Preencher'!X232</f>
        <v>2941.9999999999995</v>
      </c>
      <c r="S223" s="18">
        <v>50496</v>
      </c>
    </row>
    <row r="224" spans="1:19">
      <c r="A224" s="6">
        <f>IFERROR(VLOOKUP(B224,'[1]DADOS (OCULTAR)'!$Q$3:$S$135,3,0),"")</f>
        <v>9767633000447</v>
      </c>
      <c r="B224" s="7" t="str">
        <f>'[1]TCE - ANEXO II - Preencher'!C233</f>
        <v>HOSPITAL SILVIO MAGALHÃES - CG Nº 019/2022</v>
      </c>
      <c r="C224" s="8"/>
      <c r="D224" s="9" t="str">
        <f>'[1]TCE - ANEXO II - Preencher'!E233</f>
        <v>EVELYN KEVELYN LIRA MELO DOS SANTOS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>
        <f>'[1]TCE - ANEXO II - Preencher'!H233</f>
        <v>322205</v>
      </c>
      <c r="G224" s="12">
        <f>'[1]TCE - ANEXO II - Preencher'!I233</f>
        <v>45200</v>
      </c>
      <c r="H224" s="11" t="str">
        <f>'[1]TCE - ANEXO II - Preencher'!J233</f>
        <v>1 - Plantonista</v>
      </c>
      <c r="I224" s="11">
        <f>'[1]TCE - ANEXO II - Preencher'!K233</f>
        <v>36</v>
      </c>
      <c r="J224" s="13">
        <f>'[1]TCE - ANEXO II - Preencher'!L233</f>
        <v>1330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354.28</v>
      </c>
      <c r="N224" s="13">
        <f>'[1]TCE - ANEXO II - Preencher'!S233</f>
        <v>54.31</v>
      </c>
      <c r="O224" s="14">
        <f>'[1]TCE - ANEXO II - Preencher'!W233</f>
        <v>143.59</v>
      </c>
      <c r="P224" s="13">
        <f>'[1]TCE - ANEXO II - Preencher'!X233</f>
        <v>1595</v>
      </c>
      <c r="S224" s="18">
        <v>50526</v>
      </c>
    </row>
    <row r="225" spans="1:19">
      <c r="A225" s="6">
        <f>IFERROR(VLOOKUP(B225,'[1]DADOS (OCULTAR)'!$Q$3:$S$135,3,0),"")</f>
        <v>9767633000447</v>
      </c>
      <c r="B225" s="7" t="str">
        <f>'[1]TCE - ANEXO II - Preencher'!C234</f>
        <v>HOSPITAL SILVIO MAGALHÃES - CG Nº 019/2022</v>
      </c>
      <c r="C225" s="8"/>
      <c r="D225" s="9" t="str">
        <f>'[1]TCE - ANEXO II - Preencher'!E234</f>
        <v>EVERTON GABRIEL FERREIRA DA SILVA</v>
      </c>
      <c r="E225" s="10" t="str">
        <f>IF('[1]TCE - ANEXO II - Preencher'!G234="4 - Assistência Odontológica","2 - Outros Profissionais da saúde",'[1]TCE - ANEXO II - Preencher'!G234)</f>
        <v>2 - Outros Profissionais da Saúde</v>
      </c>
      <c r="F225" s="11">
        <f>'[1]TCE - ANEXO II - Preencher'!H234</f>
        <v>322205</v>
      </c>
      <c r="G225" s="12">
        <f>'[1]TCE - ANEXO II - Preencher'!I234</f>
        <v>45200</v>
      </c>
      <c r="H225" s="11" t="str">
        <f>'[1]TCE - ANEXO II - Preencher'!J234</f>
        <v>1 - Plantonista</v>
      </c>
      <c r="I225" s="11">
        <f>'[1]TCE - ANEXO II - Preencher'!K234</f>
        <v>36</v>
      </c>
      <c r="J225" s="13">
        <f>'[1]TCE - ANEXO II - Preencher'!L234</f>
        <v>1330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477.04</v>
      </c>
      <c r="N225" s="13">
        <f>'[1]TCE - ANEXO II - Preencher'!S234</f>
        <v>0</v>
      </c>
      <c r="O225" s="14">
        <f>'[1]TCE - ANEXO II - Preencher'!W234</f>
        <v>150.04</v>
      </c>
      <c r="P225" s="13">
        <f>'[1]TCE - ANEXO II - Preencher'!X234</f>
        <v>1657</v>
      </c>
      <c r="S225" s="18">
        <v>50557</v>
      </c>
    </row>
    <row r="226" spans="1:19">
      <c r="A226" s="6">
        <f>IFERROR(VLOOKUP(B226,'[1]DADOS (OCULTAR)'!$Q$3:$S$135,3,0),"")</f>
        <v>9767633000447</v>
      </c>
      <c r="B226" s="7" t="str">
        <f>'[1]TCE - ANEXO II - Preencher'!C235</f>
        <v>HOSPITAL SILVIO MAGALHÃES - CG Nº 019/2022</v>
      </c>
      <c r="C226" s="8"/>
      <c r="D226" s="9" t="str">
        <f>'[1]TCE - ANEXO II - Preencher'!E235</f>
        <v>EZEQUIAS DA SILVA PEREIRA</v>
      </c>
      <c r="E226" s="10" t="str">
        <f>IF('[1]TCE - ANEXO II - Preencher'!G235="4 - Assistência Odontológica","2 - Outros Profissionais da saúde",'[1]TCE - ANEXO II - Preencher'!G235)</f>
        <v>3 - Administrativo</v>
      </c>
      <c r="F226" s="11">
        <f>'[1]TCE - ANEXO II - Preencher'!H235</f>
        <v>517410</v>
      </c>
      <c r="G226" s="12">
        <f>'[1]TCE - ANEXO II - Preencher'!I235</f>
        <v>45200</v>
      </c>
      <c r="H226" s="11" t="str">
        <f>'[1]TCE - ANEXO II - Preencher'!J235</f>
        <v>1 - Plantonista</v>
      </c>
      <c r="I226" s="11">
        <f>'[1]TCE - ANEXO II - Preencher'!K235</f>
        <v>36</v>
      </c>
      <c r="J226" s="13">
        <f>'[1]TCE - ANEXO II - Preencher'!L235</f>
        <v>1320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246.8</v>
      </c>
      <c r="N226" s="13">
        <f>'[1]TCE - ANEXO II - Preencher'!S235</f>
        <v>0</v>
      </c>
      <c r="O226" s="14">
        <f>'[1]TCE - ANEXO II - Preencher'!W235</f>
        <v>128.80000000000001</v>
      </c>
      <c r="P226" s="13">
        <f>'[1]TCE - ANEXO II - Preencher'!X235</f>
        <v>1438</v>
      </c>
      <c r="S226" s="18">
        <v>50587</v>
      </c>
    </row>
    <row r="227" spans="1:19">
      <c r="A227" s="6">
        <f>IFERROR(VLOOKUP(B227,'[1]DADOS (OCULTAR)'!$Q$3:$S$135,3,0),"")</f>
        <v>9767633000447</v>
      </c>
      <c r="B227" s="7" t="str">
        <f>'[1]TCE - ANEXO II - Preencher'!C236</f>
        <v>HOSPITAL SILVIO MAGALHÃES - CG Nº 019/2022</v>
      </c>
      <c r="C227" s="8"/>
      <c r="D227" s="9" t="str">
        <f>'[1]TCE - ANEXO II - Preencher'!E236</f>
        <v>EZEQUIAS MIGUEL DOS SANTOS</v>
      </c>
      <c r="E227" s="10" t="str">
        <f>IF('[1]TCE - ANEXO II - Preencher'!G236="4 - Assistência Odontológica","2 - Outros Profissionais da saúde",'[1]TCE - ANEXO II - Preencher'!G236)</f>
        <v>3 - Administrativo</v>
      </c>
      <c r="F227" s="11">
        <f>'[1]TCE - ANEXO II - Preencher'!H236</f>
        <v>911205</v>
      </c>
      <c r="G227" s="12">
        <f>'[1]TCE - ANEXO II - Preencher'!I236</f>
        <v>45200</v>
      </c>
      <c r="H227" s="11" t="str">
        <f>'[1]TCE - ANEXO II - Preencher'!J236</f>
        <v>2 - Diarista</v>
      </c>
      <c r="I227" s="11">
        <f>'[1]TCE - ANEXO II - Preencher'!K236</f>
        <v>44</v>
      </c>
      <c r="J227" s="13">
        <f>'[1]TCE - ANEXO II - Preencher'!L236</f>
        <v>1868.6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887.19</v>
      </c>
      <c r="N227" s="13">
        <f>'[1]TCE - ANEXO II - Preencher'!S236</f>
        <v>0</v>
      </c>
      <c r="O227" s="14">
        <f>'[1]TCE - ANEXO II - Preencher'!W236</f>
        <v>240.79</v>
      </c>
      <c r="P227" s="13">
        <f>'[1]TCE - ANEXO II - Preencher'!X236</f>
        <v>2515</v>
      </c>
      <c r="S227" s="18">
        <v>50618</v>
      </c>
    </row>
    <row r="228" spans="1:19">
      <c r="A228" s="6">
        <f>IFERROR(VLOOKUP(B228,'[1]DADOS (OCULTAR)'!$Q$3:$S$135,3,0),"")</f>
        <v>9767633000447</v>
      </c>
      <c r="B228" s="7" t="str">
        <f>'[1]TCE - ANEXO II - Preencher'!C237</f>
        <v>HOSPITAL SILVIO MAGALHÃES - CG Nº 019/2022</v>
      </c>
      <c r="C228" s="8"/>
      <c r="D228" s="9" t="str">
        <f>'[1]TCE - ANEXO II - Preencher'!E237</f>
        <v>EZEQUIEL JOSE OLIVEIRA SILVA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>
        <f>'[1]TCE - ANEXO II - Preencher'!H237</f>
        <v>322205</v>
      </c>
      <c r="G228" s="12">
        <f>'[1]TCE - ANEXO II - Preencher'!I237</f>
        <v>45200</v>
      </c>
      <c r="H228" s="11" t="str">
        <f>'[1]TCE - ANEXO II - Preencher'!J237</f>
        <v>1 - Plantonista</v>
      </c>
      <c r="I228" s="11">
        <f>'[1]TCE - ANEXO II - Preencher'!K237</f>
        <v>36</v>
      </c>
      <c r="J228" s="13">
        <f>'[1]TCE - ANEXO II - Preencher'!L237</f>
        <v>1330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651.89</v>
      </c>
      <c r="N228" s="13">
        <f>'[1]TCE - ANEXO II - Preencher'!S237</f>
        <v>54.31</v>
      </c>
      <c r="O228" s="14">
        <f>'[1]TCE - ANEXO II - Preencher'!W237</f>
        <v>470.2</v>
      </c>
      <c r="P228" s="13">
        <f>'[1]TCE - ANEXO II - Preencher'!X237</f>
        <v>1565.9999999999998</v>
      </c>
      <c r="S228" s="18">
        <v>50649</v>
      </c>
    </row>
    <row r="229" spans="1:19">
      <c r="A229" s="6">
        <f>IFERROR(VLOOKUP(B229,'[1]DADOS (OCULTAR)'!$Q$3:$S$135,3,0),"")</f>
        <v>9767633000447</v>
      </c>
      <c r="B229" s="7" t="str">
        <f>'[1]TCE - ANEXO II - Preencher'!C238</f>
        <v>HOSPITAL SILVIO MAGALHÃES - CG Nº 019/2022</v>
      </c>
      <c r="C229" s="8"/>
      <c r="D229" s="9" t="str">
        <f>'[1]TCE - ANEXO II - Preencher'!E238</f>
        <v>FABIANA BATISTA DE MORAIS SOUZA</v>
      </c>
      <c r="E229" s="10" t="str">
        <f>IF('[1]TCE - ANEXO II - Preencher'!G238="4 - Assistência Odontológica","2 - Outros Profissionais da saúde",'[1]TCE - ANEXO II - Preencher'!G238)</f>
        <v>2 - Outros Profissionais da Saúde</v>
      </c>
      <c r="F229" s="11">
        <f>'[1]TCE - ANEXO II - Preencher'!H238</f>
        <v>322205</v>
      </c>
      <c r="G229" s="12">
        <f>'[1]TCE - ANEXO II - Preencher'!I238</f>
        <v>45200</v>
      </c>
      <c r="H229" s="11" t="str">
        <f>'[1]TCE - ANEXO II - Preencher'!J238</f>
        <v>1 - Plantonista</v>
      </c>
      <c r="I229" s="11">
        <f>'[1]TCE - ANEXO II - Preencher'!K238</f>
        <v>36</v>
      </c>
      <c r="J229" s="13">
        <f>'[1]TCE - ANEXO II - Preencher'!L238</f>
        <v>1330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354.02</v>
      </c>
      <c r="N229" s="13">
        <f>'[1]TCE - ANEXO II - Preencher'!S238</f>
        <v>54.31</v>
      </c>
      <c r="O229" s="14">
        <f>'[1]TCE - ANEXO II - Preencher'!W238</f>
        <v>143.33000000000001</v>
      </c>
      <c r="P229" s="13">
        <f>'[1]TCE - ANEXO II - Preencher'!X238</f>
        <v>1595</v>
      </c>
      <c r="S229" s="18">
        <v>50679</v>
      </c>
    </row>
    <row r="230" spans="1:19">
      <c r="A230" s="6">
        <f>IFERROR(VLOOKUP(B230,'[1]DADOS (OCULTAR)'!$Q$3:$S$135,3,0),"")</f>
        <v>9767633000447</v>
      </c>
      <c r="B230" s="7" t="str">
        <f>'[1]TCE - ANEXO II - Preencher'!C239</f>
        <v>HOSPITAL SILVIO MAGALHÃES - CG Nº 019/2022</v>
      </c>
      <c r="C230" s="8"/>
      <c r="D230" s="9" t="str">
        <f>'[1]TCE - ANEXO II - Preencher'!E239</f>
        <v>FABIANA FABRICIO DA SILVA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>
        <f>'[1]TCE - ANEXO II - Preencher'!H239</f>
        <v>322205</v>
      </c>
      <c r="G230" s="12">
        <f>'[1]TCE - ANEXO II - Preencher'!I239</f>
        <v>45200</v>
      </c>
      <c r="H230" s="11" t="str">
        <f>'[1]TCE - ANEXO II - Preencher'!J239</f>
        <v>1 - Plantonista</v>
      </c>
      <c r="I230" s="11">
        <f>'[1]TCE - ANEXO II - Preencher'!K239</f>
        <v>36</v>
      </c>
      <c r="J230" s="13">
        <f>'[1]TCE - ANEXO II - Preencher'!L239</f>
        <v>1330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420.54</v>
      </c>
      <c r="N230" s="13">
        <f>'[1]TCE - ANEXO II - Preencher'!S239</f>
        <v>0</v>
      </c>
      <c r="O230" s="14">
        <f>'[1]TCE - ANEXO II - Preencher'!W239</f>
        <v>190.54</v>
      </c>
      <c r="P230" s="13">
        <f>'[1]TCE - ANEXO II - Preencher'!X239</f>
        <v>1560</v>
      </c>
      <c r="S230" s="18">
        <v>50710</v>
      </c>
    </row>
    <row r="231" spans="1:19">
      <c r="A231" s="6">
        <f>IFERROR(VLOOKUP(B231,'[1]DADOS (OCULTAR)'!$Q$3:$S$135,3,0),"")</f>
        <v>9767633000447</v>
      </c>
      <c r="B231" s="7" t="str">
        <f>'[1]TCE - ANEXO II - Preencher'!C240</f>
        <v>HOSPITAL SILVIO MAGALHÃES - CG Nº 019/2022</v>
      </c>
      <c r="C231" s="8"/>
      <c r="D231" s="9" t="str">
        <f>'[1]TCE - ANEXO II - Preencher'!E240</f>
        <v>FABIANA MARIA DE SIQUEIRA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>
        <f>'[1]TCE - ANEXO II - Preencher'!H240</f>
        <v>322205</v>
      </c>
      <c r="G231" s="12">
        <f>'[1]TCE - ANEXO II - Preencher'!I240</f>
        <v>45200</v>
      </c>
      <c r="H231" s="11" t="str">
        <f>'[1]TCE - ANEXO II - Preencher'!J240</f>
        <v>1 - Plantonista</v>
      </c>
      <c r="I231" s="11">
        <f>'[1]TCE - ANEXO II - Preencher'!K240</f>
        <v>36</v>
      </c>
      <c r="J231" s="13">
        <f>'[1]TCE - ANEXO II - Preencher'!L240</f>
        <v>1330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718.44</v>
      </c>
      <c r="N231" s="13">
        <f>'[1]TCE - ANEXO II - Preencher'!S240</f>
        <v>54.31</v>
      </c>
      <c r="O231" s="14">
        <f>'[1]TCE - ANEXO II - Preencher'!W240</f>
        <v>520.75</v>
      </c>
      <c r="P231" s="13">
        <f>'[1]TCE - ANEXO II - Preencher'!X240</f>
        <v>1582</v>
      </c>
      <c r="S231" s="18">
        <v>50740</v>
      </c>
    </row>
    <row r="232" spans="1:19">
      <c r="A232" s="6">
        <f>IFERROR(VLOOKUP(B232,'[1]DADOS (OCULTAR)'!$Q$3:$S$135,3,0),"")</f>
        <v>9767633000447</v>
      </c>
      <c r="B232" s="7" t="str">
        <f>'[1]TCE - ANEXO II - Preencher'!C241</f>
        <v>HOSPITAL SILVIO MAGALHÃES - CG Nº 019/2022</v>
      </c>
      <c r="C232" s="8"/>
      <c r="D232" s="9" t="str">
        <f>'[1]TCE - ANEXO II - Preencher'!E241</f>
        <v xml:space="preserve">FABIANA MARQUES DA SILVA </v>
      </c>
      <c r="E232" s="10" t="str">
        <f>IF('[1]TCE - ANEXO II - Preencher'!G241="4 - Assistência Odontológica","2 - Outros Profissionais da saúde",'[1]TCE - ANEXO II - Preencher'!G241)</f>
        <v>3 - Administrativo</v>
      </c>
      <c r="F232" s="11">
        <f>'[1]TCE - ANEXO II - Preencher'!H241</f>
        <v>513430</v>
      </c>
      <c r="G232" s="12">
        <f>'[1]TCE - ANEXO II - Preencher'!I241</f>
        <v>45200</v>
      </c>
      <c r="H232" s="11" t="str">
        <f>'[1]TCE - ANEXO II - Preencher'!J241</f>
        <v>1 - Plantonista</v>
      </c>
      <c r="I232" s="11">
        <f>'[1]TCE - ANEXO II - Preencher'!K241</f>
        <v>36</v>
      </c>
      <c r="J232" s="13">
        <f>'[1]TCE - ANEXO II - Preencher'!L241</f>
        <v>1320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309.16000000000003</v>
      </c>
      <c r="N232" s="13">
        <f>'[1]TCE - ANEXO II - Preencher'!S241</f>
        <v>0</v>
      </c>
      <c r="O232" s="14">
        <f>'[1]TCE - ANEXO II - Preencher'!W241</f>
        <v>145.16</v>
      </c>
      <c r="P232" s="13">
        <f>'[1]TCE - ANEXO II - Preencher'!X241</f>
        <v>1484</v>
      </c>
      <c r="S232" s="18">
        <v>50771</v>
      </c>
    </row>
    <row r="233" spans="1:19">
      <c r="A233" s="6">
        <f>IFERROR(VLOOKUP(B233,'[1]DADOS (OCULTAR)'!$Q$3:$S$135,3,0),"")</f>
        <v>9767633000447</v>
      </c>
      <c r="B233" s="7" t="str">
        <f>'[1]TCE - ANEXO II - Preencher'!C242</f>
        <v>HOSPITAL SILVIO MAGALHÃES - CG Nº 019/2022</v>
      </c>
      <c r="C233" s="8"/>
      <c r="D233" s="9" t="str">
        <f>'[1]TCE - ANEXO II - Preencher'!E242</f>
        <v>FABIANE MARIA MONTEIRO DE CARVALHO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>
        <f>'[1]TCE - ANEXO II - Preencher'!H242</f>
        <v>322205</v>
      </c>
      <c r="G233" s="12">
        <f>'[1]TCE - ANEXO II - Preencher'!I242</f>
        <v>45200</v>
      </c>
      <c r="H233" s="11" t="str">
        <f>'[1]TCE - ANEXO II - Preencher'!J242</f>
        <v>1 - Plantonista</v>
      </c>
      <c r="I233" s="11">
        <f>'[1]TCE - ANEXO II - Preencher'!K242</f>
        <v>36</v>
      </c>
      <c r="J233" s="13">
        <f>'[1]TCE - ANEXO II - Preencher'!L242</f>
        <v>1330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644.66999999999996</v>
      </c>
      <c r="N233" s="13">
        <f>'[1]TCE - ANEXO II - Preencher'!S242</f>
        <v>0</v>
      </c>
      <c r="O233" s="14">
        <f>'[1]TCE - ANEXO II - Preencher'!W242</f>
        <v>458.67</v>
      </c>
      <c r="P233" s="13">
        <f>'[1]TCE - ANEXO II - Preencher'!X242</f>
        <v>1516</v>
      </c>
      <c r="S233" s="18">
        <v>50802</v>
      </c>
    </row>
    <row r="234" spans="1:19">
      <c r="A234" s="6">
        <f>IFERROR(VLOOKUP(B234,'[1]DADOS (OCULTAR)'!$Q$3:$S$135,3,0),"")</f>
        <v>9767633000447</v>
      </c>
      <c r="B234" s="7" t="str">
        <f>'[1]TCE - ANEXO II - Preencher'!C243</f>
        <v>HOSPITAL SILVIO MAGALHÃES - CG Nº 019/2022</v>
      </c>
      <c r="C234" s="8"/>
      <c r="D234" s="9" t="str">
        <f>'[1]TCE - ANEXO II - Preencher'!E243</f>
        <v>FABIANO DE ALBUQUERQUE SENA</v>
      </c>
      <c r="E234" s="10" t="str">
        <f>IF('[1]TCE - ANEXO II - Preencher'!G243="4 - Assistência Odontológica","2 - Outros Profissionais da saúde",'[1]TCE - ANEXO II - Preencher'!G243)</f>
        <v>3 - Administrativo</v>
      </c>
      <c r="F234" s="11">
        <f>'[1]TCE - ANEXO II - Preencher'!H243</f>
        <v>517410</v>
      </c>
      <c r="G234" s="12">
        <f>'[1]TCE - ANEXO II - Preencher'!I243</f>
        <v>45200</v>
      </c>
      <c r="H234" s="11" t="str">
        <f>'[1]TCE - ANEXO II - Preencher'!J243</f>
        <v>1 - Plantonista</v>
      </c>
      <c r="I234" s="11">
        <f>'[1]TCE - ANEXO II - Preencher'!K243</f>
        <v>36</v>
      </c>
      <c r="J234" s="13">
        <f>'[1]TCE - ANEXO II - Preencher'!L243</f>
        <v>1320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186.55</v>
      </c>
      <c r="N234" s="13">
        <f>'[1]TCE - ANEXO II - Preencher'!S243</f>
        <v>0</v>
      </c>
      <c r="O234" s="14">
        <f>'[1]TCE - ANEXO II - Preencher'!W243</f>
        <v>117.55</v>
      </c>
      <c r="P234" s="13">
        <f>'[1]TCE - ANEXO II - Preencher'!X243</f>
        <v>1389</v>
      </c>
      <c r="S234" s="18">
        <v>50830</v>
      </c>
    </row>
    <row r="235" spans="1:19">
      <c r="A235" s="6">
        <f>IFERROR(VLOOKUP(B235,'[1]DADOS (OCULTAR)'!$Q$3:$S$135,3,0),"")</f>
        <v>9767633000447</v>
      </c>
      <c r="B235" s="7" t="str">
        <f>'[1]TCE - ANEXO II - Preencher'!C244</f>
        <v>HOSPITAL SILVIO MAGALHÃES - CG Nº 019/2022</v>
      </c>
      <c r="C235" s="8"/>
      <c r="D235" s="9" t="str">
        <f>'[1]TCE - ANEXO II - Preencher'!E244</f>
        <v xml:space="preserve">FABIO BEZERRA DA SILVA </v>
      </c>
      <c r="E235" s="10" t="str">
        <f>IF('[1]TCE - ANEXO II - Preencher'!G244="4 - Assistência Odontológica","2 - Outros Profissionais da saúde",'[1]TCE - ANEXO II - Preencher'!G244)</f>
        <v>3 - Administrativo</v>
      </c>
      <c r="F235" s="11">
        <f>'[1]TCE - ANEXO II - Preencher'!H244</f>
        <v>422110</v>
      </c>
      <c r="G235" s="12">
        <f>'[1]TCE - ANEXO II - Preencher'!I244</f>
        <v>45200</v>
      </c>
      <c r="H235" s="11" t="str">
        <f>'[1]TCE - ANEXO II - Preencher'!J244</f>
        <v>1 - Plantonista</v>
      </c>
      <c r="I235" s="11">
        <f>'[1]TCE - ANEXO II - Preencher'!K244</f>
        <v>36</v>
      </c>
      <c r="J235" s="13">
        <f>'[1]TCE - ANEXO II - Preencher'!L244</f>
        <v>1320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392.04</v>
      </c>
      <c r="N235" s="13">
        <f>'[1]TCE - ANEXO II - Preencher'!S244</f>
        <v>0</v>
      </c>
      <c r="O235" s="14">
        <f>'[1]TCE - ANEXO II - Preencher'!W244</f>
        <v>136.04</v>
      </c>
      <c r="P235" s="13">
        <f>'[1]TCE - ANEXO II - Preencher'!X244</f>
        <v>1576</v>
      </c>
      <c r="S235" s="18">
        <v>50861</v>
      </c>
    </row>
    <row r="236" spans="1:19">
      <c r="A236" s="6">
        <f>IFERROR(VLOOKUP(B236,'[1]DADOS (OCULTAR)'!$Q$3:$S$135,3,0),"")</f>
        <v>9767633000447</v>
      </c>
      <c r="B236" s="7" t="str">
        <f>'[1]TCE - ANEXO II - Preencher'!C245</f>
        <v>HOSPITAL SILVIO MAGALHÃES - CG Nº 019/2022</v>
      </c>
      <c r="C236" s="8"/>
      <c r="D236" s="9" t="str">
        <f>'[1]TCE - ANEXO II - Preencher'!E245</f>
        <v>FABIO LUIZ MOREIRA DA SILVA</v>
      </c>
      <c r="E236" s="10" t="str">
        <f>IF('[1]TCE - ANEXO II - Preencher'!G245="4 - Assistência Odontológica","2 - Outros Profissionais da saúde",'[1]TCE - ANEXO II - Preencher'!G245)</f>
        <v>3 - Administrativo</v>
      </c>
      <c r="F236" s="11">
        <f>'[1]TCE - ANEXO II - Preencher'!H245</f>
        <v>951105</v>
      </c>
      <c r="G236" s="12">
        <f>'[1]TCE - ANEXO II - Preencher'!I245</f>
        <v>45200</v>
      </c>
      <c r="H236" s="11" t="str">
        <f>'[1]TCE - ANEXO II - Preencher'!J245</f>
        <v>2 - Diarista</v>
      </c>
      <c r="I236" s="11">
        <f>'[1]TCE - ANEXO II - Preencher'!K245</f>
        <v>44</v>
      </c>
      <c r="J236" s="13">
        <f>'[1]TCE - ANEXO II - Preencher'!L245</f>
        <v>1856.18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557.66</v>
      </c>
      <c r="N236" s="13">
        <f>'[1]TCE - ANEXO II - Preencher'!S245</f>
        <v>0</v>
      </c>
      <c r="O236" s="14">
        <f>'[1]TCE - ANEXO II - Preencher'!W245</f>
        <v>204.84</v>
      </c>
      <c r="P236" s="13">
        <f>'[1]TCE - ANEXO II - Preencher'!X245</f>
        <v>2209</v>
      </c>
      <c r="S236" s="18">
        <v>50891</v>
      </c>
    </row>
    <row r="237" spans="1:19">
      <c r="A237" s="6">
        <f>IFERROR(VLOOKUP(B237,'[1]DADOS (OCULTAR)'!$Q$3:$S$135,3,0),"")</f>
        <v>9767633000447</v>
      </c>
      <c r="B237" s="7" t="str">
        <f>'[1]TCE - ANEXO II - Preencher'!C246</f>
        <v>HOSPITAL SILVIO MAGALHÃES - CG Nº 019/2022</v>
      </c>
      <c r="C237" s="8"/>
      <c r="D237" s="9" t="str">
        <f>'[1]TCE - ANEXO II - Preencher'!E246</f>
        <v>FABIO OLIVEIRA ESTEVAM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>
        <f>'[1]TCE - ANEXO II - Preencher'!H246</f>
        <v>223505</v>
      </c>
      <c r="G237" s="12">
        <f>'[1]TCE - ANEXO II - Preencher'!I246</f>
        <v>45200</v>
      </c>
      <c r="H237" s="11" t="str">
        <f>'[1]TCE - ANEXO II - Preencher'!J246</f>
        <v>1 - Plantonista</v>
      </c>
      <c r="I237" s="11">
        <f>'[1]TCE - ANEXO II - Preencher'!K246</f>
        <v>40</v>
      </c>
      <c r="J237" s="13">
        <f>'[1]TCE - ANEXO II - Preencher'!L246</f>
        <v>2688.93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747.9</v>
      </c>
      <c r="N237" s="13">
        <f>'[1]TCE - ANEXO II - Preencher'!S246</f>
        <v>147.88999999999999</v>
      </c>
      <c r="O237" s="14">
        <f>'[1]TCE - ANEXO II - Preencher'!W246</f>
        <v>380.72</v>
      </c>
      <c r="P237" s="13">
        <f>'[1]TCE - ANEXO II - Preencher'!X246</f>
        <v>3204</v>
      </c>
      <c r="S237" s="18">
        <v>50922</v>
      </c>
    </row>
    <row r="238" spans="1:19">
      <c r="A238" s="6">
        <f>IFERROR(VLOOKUP(B238,'[1]DADOS (OCULTAR)'!$Q$3:$S$135,3,0),"")</f>
        <v>9767633000447</v>
      </c>
      <c r="B238" s="7" t="str">
        <f>'[1]TCE - ANEXO II - Preencher'!C247</f>
        <v>HOSPITAL SILVIO MAGALHÃES - CG Nº 019/2022</v>
      </c>
      <c r="C238" s="8"/>
      <c r="D238" s="9" t="str">
        <f>'[1]TCE - ANEXO II - Preencher'!E247</f>
        <v>FABRICIO MONTEIRO DE LIMA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>
        <f>'[1]TCE - ANEXO II - Preencher'!H247</f>
        <v>515110</v>
      </c>
      <c r="G238" s="12">
        <f>'[1]TCE - ANEXO II - Preencher'!I247</f>
        <v>45200</v>
      </c>
      <c r="H238" s="11" t="str">
        <f>'[1]TCE - ANEXO II - Preencher'!J247</f>
        <v>1 - Plantonista</v>
      </c>
      <c r="I238" s="11">
        <f>'[1]TCE - ANEXO II - Preencher'!K247</f>
        <v>36</v>
      </c>
      <c r="J238" s="13">
        <f>'[1]TCE - ANEXO II - Preencher'!L247</f>
        <v>1320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444.48</v>
      </c>
      <c r="N238" s="13">
        <f>'[1]TCE - ANEXO II - Preencher'!S247</f>
        <v>0</v>
      </c>
      <c r="O238" s="14">
        <f>'[1]TCE - ANEXO II - Preencher'!W247</f>
        <v>424.48</v>
      </c>
      <c r="P238" s="13">
        <f>'[1]TCE - ANEXO II - Preencher'!X247</f>
        <v>1340</v>
      </c>
      <c r="S238" s="18">
        <v>50952</v>
      </c>
    </row>
    <row r="239" spans="1:19">
      <c r="A239" s="6">
        <f>IFERROR(VLOOKUP(B239,'[1]DADOS (OCULTAR)'!$Q$3:$S$135,3,0),"")</f>
        <v>9767633000447</v>
      </c>
      <c r="B239" s="7" t="str">
        <f>'[1]TCE - ANEXO II - Preencher'!C248</f>
        <v>HOSPITAL SILVIO MAGALHÃES - CG Nº 019/2022</v>
      </c>
      <c r="C239" s="8"/>
      <c r="D239" s="9" t="str">
        <f>'[1]TCE - ANEXO II - Preencher'!E248</f>
        <v>FABSON RICARDO PEREIRA DA SILVA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>
        <f>'[1]TCE - ANEXO II - Preencher'!H248</f>
        <v>322205</v>
      </c>
      <c r="G239" s="12">
        <f>'[1]TCE - ANEXO II - Preencher'!I248</f>
        <v>45200</v>
      </c>
      <c r="H239" s="11" t="str">
        <f>'[1]TCE - ANEXO II - Preencher'!J248</f>
        <v>1 - Plantonista</v>
      </c>
      <c r="I239" s="11">
        <f>'[1]TCE - ANEXO II - Preencher'!K248</f>
        <v>36</v>
      </c>
      <c r="J239" s="13">
        <f>'[1]TCE - ANEXO II - Preencher'!L248</f>
        <v>1330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578.79999999999995</v>
      </c>
      <c r="N239" s="13">
        <f>'[1]TCE - ANEXO II - Preencher'!S248</f>
        <v>0</v>
      </c>
      <c r="O239" s="14">
        <f>'[1]TCE - ANEXO II - Preencher'!W248</f>
        <v>158.80000000000001</v>
      </c>
      <c r="P239" s="13">
        <f>'[1]TCE - ANEXO II - Preencher'!X248</f>
        <v>1750</v>
      </c>
      <c r="S239" s="18">
        <v>50983</v>
      </c>
    </row>
    <row r="240" spans="1:19">
      <c r="A240" s="6">
        <f>IFERROR(VLOOKUP(B240,'[1]DADOS (OCULTAR)'!$Q$3:$S$135,3,0),"")</f>
        <v>9767633000447</v>
      </c>
      <c r="B240" s="7" t="str">
        <f>'[1]TCE - ANEXO II - Preencher'!C249</f>
        <v>HOSPITAL SILVIO MAGALHÃES - CG Nº 019/2022</v>
      </c>
      <c r="C240" s="8"/>
      <c r="D240" s="9" t="str">
        <f>'[1]TCE - ANEXO II - Preencher'!E249</f>
        <v>FELIPE DA SILVA FIGUEREDO</v>
      </c>
      <c r="E240" s="10" t="str">
        <f>IF('[1]TCE - ANEXO II - Preencher'!G249="4 - Assistência Odontológica","2 - Outros Profissionais da saúde",'[1]TCE - ANEXO II - Preencher'!G249)</f>
        <v>2 - Outros Profissionais da Saúde</v>
      </c>
      <c r="F240" s="11">
        <f>'[1]TCE - ANEXO II - Preencher'!H249</f>
        <v>223505</v>
      </c>
      <c r="G240" s="12">
        <f>'[1]TCE - ANEXO II - Preencher'!I249</f>
        <v>45200</v>
      </c>
      <c r="H240" s="11" t="str">
        <f>'[1]TCE - ANEXO II - Preencher'!J249</f>
        <v>1 - Plantonista</v>
      </c>
      <c r="I240" s="11">
        <f>'[1]TCE - ANEXO II - Preencher'!K249</f>
        <v>40</v>
      </c>
      <c r="J240" s="13">
        <f>'[1]TCE - ANEXO II - Preencher'!L249</f>
        <v>2221.9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264.95</v>
      </c>
      <c r="N240" s="13">
        <f>'[1]TCE - ANEXO II - Preencher'!S249</f>
        <v>0</v>
      </c>
      <c r="O240" s="14">
        <f>'[1]TCE - ANEXO II - Preencher'!W249</f>
        <v>207.85</v>
      </c>
      <c r="P240" s="13">
        <f>'[1]TCE - ANEXO II - Preencher'!X249</f>
        <v>2279</v>
      </c>
      <c r="S240" s="18">
        <v>51014</v>
      </c>
    </row>
    <row r="241" spans="1:19">
      <c r="A241" s="6">
        <f>IFERROR(VLOOKUP(B241,'[1]DADOS (OCULTAR)'!$Q$3:$S$135,3,0),"")</f>
        <v>9767633000447</v>
      </c>
      <c r="B241" s="7" t="str">
        <f>'[1]TCE - ANEXO II - Preencher'!C250</f>
        <v>HOSPITAL SILVIO MAGALHÃES - CG Nº 019/2022</v>
      </c>
      <c r="C241" s="8"/>
      <c r="D241" s="9" t="str">
        <f>'[1]TCE - ANEXO II - Preencher'!E250</f>
        <v xml:space="preserve">FERNANDA CASTRO DA SILVA 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>
        <f>'[1]TCE - ANEXO II - Preencher'!H250</f>
        <v>322205</v>
      </c>
      <c r="G241" s="12">
        <f>'[1]TCE - ANEXO II - Preencher'!I250</f>
        <v>45200</v>
      </c>
      <c r="H241" s="11" t="str">
        <f>'[1]TCE - ANEXO II - Preencher'!J250</f>
        <v>1 - Plantonista</v>
      </c>
      <c r="I241" s="11">
        <f>'[1]TCE - ANEXO II - Preencher'!K250</f>
        <v>36</v>
      </c>
      <c r="J241" s="13">
        <f>'[1]TCE - ANEXO II - Preencher'!L250</f>
        <v>1330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420.1</v>
      </c>
      <c r="N241" s="13">
        <f>'[1]TCE - ANEXO II - Preencher'!S250</f>
        <v>0</v>
      </c>
      <c r="O241" s="14">
        <f>'[1]TCE - ANEXO II - Preencher'!W250</f>
        <v>457.1</v>
      </c>
      <c r="P241" s="13">
        <f>'[1]TCE - ANEXO II - Preencher'!X250</f>
        <v>1293</v>
      </c>
      <c r="S241" s="18">
        <v>51044</v>
      </c>
    </row>
    <row r="242" spans="1:19">
      <c r="A242" s="6">
        <f>IFERROR(VLOOKUP(B242,'[1]DADOS (OCULTAR)'!$Q$3:$S$135,3,0),"")</f>
        <v>9767633000447</v>
      </c>
      <c r="B242" s="7" t="str">
        <f>'[1]TCE - ANEXO II - Preencher'!C251</f>
        <v>HOSPITAL SILVIO MAGALHÃES - CG Nº 019/2022</v>
      </c>
      <c r="C242" s="8"/>
      <c r="D242" s="9" t="str">
        <f>'[1]TCE - ANEXO II - Preencher'!E251</f>
        <v>FERNANDO ALBUQUERQUE SILVA FILHO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>
        <f>'[1]TCE - ANEXO II - Preencher'!H251</f>
        <v>322205</v>
      </c>
      <c r="G242" s="12">
        <f>'[1]TCE - ANEXO II - Preencher'!I251</f>
        <v>45200</v>
      </c>
      <c r="H242" s="11" t="str">
        <f>'[1]TCE - ANEXO II - Preencher'!J251</f>
        <v>1 - Plantonista</v>
      </c>
      <c r="I242" s="11">
        <f>'[1]TCE - ANEXO II - Preencher'!K251</f>
        <v>36</v>
      </c>
      <c r="J242" s="13">
        <f>'[1]TCE - ANEXO II - Preencher'!L251</f>
        <v>0</v>
      </c>
      <c r="K242" s="13">
        <f>'[1]TCE - ANEXO II - Preencher'!P251</f>
        <v>2555.11</v>
      </c>
      <c r="L242" s="13">
        <f>'[1]TCE - ANEXO II - Preencher'!Q251</f>
        <v>0</v>
      </c>
      <c r="M242" s="13">
        <f>'[1]TCE - ANEXO II - Preencher'!R251</f>
        <v>0.85</v>
      </c>
      <c r="N242" s="13">
        <f>'[1]TCE - ANEXO II - Preencher'!S251</f>
        <v>0</v>
      </c>
      <c r="O242" s="14">
        <f>'[1]TCE - ANEXO II - Preencher'!W251</f>
        <v>2555.96</v>
      </c>
      <c r="P242" s="13">
        <f>'[1]TCE - ANEXO II - Preencher'!X251</f>
        <v>0</v>
      </c>
      <c r="S242" s="18">
        <v>51075</v>
      </c>
    </row>
    <row r="243" spans="1:19">
      <c r="A243" s="6">
        <f>IFERROR(VLOOKUP(B243,'[1]DADOS (OCULTAR)'!$Q$3:$S$135,3,0),"")</f>
        <v>9767633000447</v>
      </c>
      <c r="B243" s="7" t="str">
        <f>'[1]TCE - ANEXO II - Preencher'!C252</f>
        <v>HOSPITAL SILVIO MAGALHÃES - CG Nº 019/2022</v>
      </c>
      <c r="C243" s="8"/>
      <c r="D243" s="9" t="str">
        <f>'[1]TCE - ANEXO II - Preencher'!E252</f>
        <v>FHILIPE XAVIER DO SACRAMENTO CAMARA</v>
      </c>
      <c r="E243" s="10" t="str">
        <f>IF('[1]TCE - ANEXO II - Preencher'!G252="4 - Assistência Odontológica","2 - Outros Profissionais da saúde",'[1]TCE - ANEXO II - Preencher'!G252)</f>
        <v>1 - Médico</v>
      </c>
      <c r="F243" s="11">
        <f>'[1]TCE - ANEXO II - Preencher'!H252</f>
        <v>225270</v>
      </c>
      <c r="G243" s="12">
        <f>'[1]TCE - ANEXO II - Preencher'!I252</f>
        <v>45200</v>
      </c>
      <c r="H243" s="11" t="str">
        <f>'[1]TCE - ANEXO II - Preencher'!J252</f>
        <v>1 - Plantonista</v>
      </c>
      <c r="I243" s="11">
        <f>'[1]TCE - ANEXO II - Preencher'!K252</f>
        <v>24</v>
      </c>
      <c r="J243" s="13">
        <f>'[1]TCE - ANEXO II - Preencher'!L252</f>
        <v>8153.6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4522.5600000000004</v>
      </c>
      <c r="N243" s="13">
        <f>'[1]TCE - ANEXO II - Preencher'!S252</f>
        <v>0</v>
      </c>
      <c r="O243" s="14">
        <f>'[1]TCE - ANEXO II - Preencher'!W252</f>
        <v>4074.16</v>
      </c>
      <c r="P243" s="13">
        <f>'[1]TCE - ANEXO II - Preencher'!X252</f>
        <v>8602</v>
      </c>
      <c r="S243" s="18">
        <v>51105</v>
      </c>
    </row>
    <row r="244" spans="1:19">
      <c r="A244" s="6">
        <f>IFERROR(VLOOKUP(B244,'[1]DADOS (OCULTAR)'!$Q$3:$S$135,3,0),"")</f>
        <v>9767633000447</v>
      </c>
      <c r="B244" s="7" t="str">
        <f>'[1]TCE - ANEXO II - Preencher'!C253</f>
        <v>HOSPITAL SILVIO MAGALHÃES - CG Nº 019/2022</v>
      </c>
      <c r="C244" s="8"/>
      <c r="D244" s="9" t="str">
        <f>'[1]TCE - ANEXO II - Preencher'!E253</f>
        <v>FLAVIA CRISTINA ALVES PEREIRA</v>
      </c>
      <c r="E244" s="10" t="str">
        <f>IF('[1]TCE - ANEXO II - Preencher'!G253="4 - Assistência Odontológica","2 - Outros Profissionais da saúde",'[1]TCE - ANEXO II - Preencher'!G253)</f>
        <v>2 - Outros Profissionais da Saúde</v>
      </c>
      <c r="F244" s="11">
        <f>'[1]TCE - ANEXO II - Preencher'!H253</f>
        <v>223505</v>
      </c>
      <c r="G244" s="12">
        <f>'[1]TCE - ANEXO II - Preencher'!I253</f>
        <v>45200</v>
      </c>
      <c r="H244" s="11" t="str">
        <f>'[1]TCE - ANEXO II - Preencher'!J253</f>
        <v>1 - Plantonista</v>
      </c>
      <c r="I244" s="11">
        <f>'[1]TCE - ANEXO II - Preencher'!K253</f>
        <v>40</v>
      </c>
      <c r="J244" s="13">
        <f>'[1]TCE - ANEXO II - Preencher'!L253</f>
        <v>2221.9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264.33</v>
      </c>
      <c r="N244" s="13">
        <f>'[1]TCE - ANEXO II - Preencher'!S253</f>
        <v>0</v>
      </c>
      <c r="O244" s="14">
        <f>'[1]TCE - ANEXO II - Preencher'!W253</f>
        <v>208.23</v>
      </c>
      <c r="P244" s="13">
        <f>'[1]TCE - ANEXO II - Preencher'!X253</f>
        <v>2278</v>
      </c>
      <c r="S244" s="18">
        <v>51136</v>
      </c>
    </row>
    <row r="245" spans="1:19">
      <c r="A245" s="6">
        <f>IFERROR(VLOOKUP(B245,'[1]DADOS (OCULTAR)'!$Q$3:$S$135,3,0),"")</f>
        <v>9767633000447</v>
      </c>
      <c r="B245" s="7" t="str">
        <f>'[1]TCE - ANEXO II - Preencher'!C254</f>
        <v>HOSPITAL SILVIO MAGALHÃES - CG Nº 019/2022</v>
      </c>
      <c r="C245" s="8"/>
      <c r="D245" s="9" t="str">
        <f>'[1]TCE - ANEXO II - Preencher'!E254</f>
        <v>FLAVIA MARIA DA SILVA</v>
      </c>
      <c r="E245" s="10" t="str">
        <f>IF('[1]TCE - ANEXO II - Preencher'!G254="4 - Assistência Odontológica","2 - Outros Profissionais da saúde",'[1]TCE - ANEXO II - Preencher'!G254)</f>
        <v>3 - Administrativo</v>
      </c>
      <c r="F245" s="11">
        <f>'[1]TCE - ANEXO II - Preencher'!H254</f>
        <v>513430</v>
      </c>
      <c r="G245" s="12">
        <f>'[1]TCE - ANEXO II - Preencher'!I254</f>
        <v>45200</v>
      </c>
      <c r="H245" s="11" t="str">
        <f>'[1]TCE - ANEXO II - Preencher'!J254</f>
        <v>1 - Plantonista</v>
      </c>
      <c r="I245" s="11">
        <f>'[1]TCE - ANEXO II - Preencher'!K254</f>
        <v>36</v>
      </c>
      <c r="J245" s="13">
        <f>'[1]TCE - ANEXO II - Preencher'!L254</f>
        <v>1320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126.91</v>
      </c>
      <c r="N245" s="13">
        <f>'[1]TCE - ANEXO II - Preencher'!S254</f>
        <v>0</v>
      </c>
      <c r="O245" s="14">
        <f>'[1]TCE - ANEXO II - Preencher'!W254</f>
        <v>117.91</v>
      </c>
      <c r="P245" s="13">
        <f>'[1]TCE - ANEXO II - Preencher'!X254</f>
        <v>1329</v>
      </c>
      <c r="S245" s="18">
        <v>51167</v>
      </c>
    </row>
    <row r="246" spans="1:19">
      <c r="A246" s="6">
        <f>IFERROR(VLOOKUP(B246,'[1]DADOS (OCULTAR)'!$Q$3:$S$135,3,0),"")</f>
        <v>9767633000447</v>
      </c>
      <c r="B246" s="7" t="str">
        <f>'[1]TCE - ANEXO II - Preencher'!C255</f>
        <v>HOSPITAL SILVIO MAGALHÃES - CG Nº 019/2022</v>
      </c>
      <c r="C246" s="8"/>
      <c r="D246" s="9" t="str">
        <f>'[1]TCE - ANEXO II - Preencher'!E255</f>
        <v>FLAVIA MARIA DOS SANTOS</v>
      </c>
      <c r="E246" s="10" t="str">
        <f>IF('[1]TCE - ANEXO II - Preencher'!G255="4 - Assistência Odontológica","2 - Outros Profissionais da saúde",'[1]TCE - ANEXO II - Preencher'!G255)</f>
        <v>3 - Administrativo</v>
      </c>
      <c r="F246" s="11">
        <f>'[1]TCE - ANEXO II - Preencher'!H255</f>
        <v>513205</v>
      </c>
      <c r="G246" s="12">
        <f>'[1]TCE - ANEXO II - Preencher'!I255</f>
        <v>45200</v>
      </c>
      <c r="H246" s="11" t="str">
        <f>'[1]TCE - ANEXO II - Preencher'!J255</f>
        <v>1 - Plantonista</v>
      </c>
      <c r="I246" s="11">
        <f>'[1]TCE - ANEXO II - Preencher'!K255</f>
        <v>36</v>
      </c>
      <c r="J246" s="13">
        <f>'[1]TCE - ANEXO II - Preencher'!L255</f>
        <v>1428.58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477.12</v>
      </c>
      <c r="N246" s="13">
        <f>'[1]TCE - ANEXO II - Preencher'!S255</f>
        <v>0</v>
      </c>
      <c r="O246" s="14">
        <f>'[1]TCE - ANEXO II - Preencher'!W255</f>
        <v>499.7</v>
      </c>
      <c r="P246" s="13">
        <f>'[1]TCE - ANEXO II - Preencher'!X255</f>
        <v>1405.9999999999998</v>
      </c>
      <c r="S246" s="18">
        <v>51196</v>
      </c>
    </row>
    <row r="247" spans="1:19">
      <c r="A247" s="6">
        <f>IFERROR(VLOOKUP(B247,'[1]DADOS (OCULTAR)'!$Q$3:$S$135,3,0),"")</f>
        <v>9767633000447</v>
      </c>
      <c r="B247" s="7" t="str">
        <f>'[1]TCE - ANEXO II - Preencher'!C256</f>
        <v>HOSPITAL SILVIO MAGALHÃES - CG Nº 019/2022</v>
      </c>
      <c r="C247" s="8"/>
      <c r="D247" s="9" t="str">
        <f>'[1]TCE - ANEXO II - Preencher'!E256</f>
        <v>FLAVIA RAFAELA BARRETO DE MATOS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>
        <f>'[1]TCE - ANEXO II - Preencher'!H256</f>
        <v>223710</v>
      </c>
      <c r="G247" s="12">
        <f>'[1]TCE - ANEXO II - Preencher'!I256</f>
        <v>45200</v>
      </c>
      <c r="H247" s="11" t="str">
        <f>'[1]TCE - ANEXO II - Preencher'!J256</f>
        <v>1 - Plantonista</v>
      </c>
      <c r="I247" s="11">
        <f>'[1]TCE - ANEXO II - Preencher'!K256</f>
        <v>36</v>
      </c>
      <c r="J247" s="13">
        <f>'[1]TCE - ANEXO II - Preencher'!L256</f>
        <v>3181.72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423.72</v>
      </c>
      <c r="N247" s="13">
        <f>'[1]TCE - ANEXO II - Preencher'!S256</f>
        <v>0</v>
      </c>
      <c r="O247" s="14">
        <f>'[1]TCE - ANEXO II - Preencher'!W256</f>
        <v>433.44</v>
      </c>
      <c r="P247" s="13">
        <f>'[1]TCE - ANEXO II - Preencher'!X256</f>
        <v>3171.9999999999995</v>
      </c>
      <c r="S247" s="18">
        <v>51227</v>
      </c>
    </row>
    <row r="248" spans="1:19">
      <c r="A248" s="6">
        <f>IFERROR(VLOOKUP(B248,'[1]DADOS (OCULTAR)'!$Q$3:$S$135,3,0),"")</f>
        <v>9767633000447</v>
      </c>
      <c r="B248" s="7" t="str">
        <f>'[1]TCE - ANEXO II - Preencher'!C257</f>
        <v>HOSPITAL SILVIO MAGALHÃES - CG Nº 019/2022</v>
      </c>
      <c r="C248" s="8"/>
      <c r="D248" s="9" t="str">
        <f>'[1]TCE - ANEXO II - Preencher'!E257</f>
        <v>FLAVIO JOSE DA SILVA</v>
      </c>
      <c r="E248" s="10" t="str">
        <f>IF('[1]TCE - ANEXO II - Preencher'!G257="4 - Assistência Odontológica","2 - Outros Profissionais da saúde",'[1]TCE - ANEXO II - Preencher'!G257)</f>
        <v>3 - Administrativo</v>
      </c>
      <c r="F248" s="11">
        <f>'[1]TCE - ANEXO II - Preencher'!H257</f>
        <v>517410</v>
      </c>
      <c r="G248" s="12">
        <f>'[1]TCE - ANEXO II - Preencher'!I257</f>
        <v>45200</v>
      </c>
      <c r="H248" s="11" t="str">
        <f>'[1]TCE - ANEXO II - Preencher'!J257</f>
        <v>1 - Plantonista</v>
      </c>
      <c r="I248" s="11">
        <f>'[1]TCE - ANEXO II - Preencher'!K257</f>
        <v>36</v>
      </c>
      <c r="J248" s="13">
        <f>'[1]TCE - ANEXO II - Preencher'!L257</f>
        <v>1320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141.69999999999999</v>
      </c>
      <c r="N248" s="13">
        <f>'[1]TCE - ANEXO II - Preencher'!S257</f>
        <v>0</v>
      </c>
      <c r="O248" s="14">
        <f>'[1]TCE - ANEXO II - Preencher'!W257</f>
        <v>279.7</v>
      </c>
      <c r="P248" s="13">
        <f>'[1]TCE - ANEXO II - Preencher'!X257</f>
        <v>1182</v>
      </c>
      <c r="S248" s="18">
        <v>51257</v>
      </c>
    </row>
    <row r="249" spans="1:19">
      <c r="A249" s="6">
        <f>IFERROR(VLOOKUP(B249,'[1]DADOS (OCULTAR)'!$Q$3:$S$135,3,0),"")</f>
        <v>9767633000447</v>
      </c>
      <c r="B249" s="7" t="str">
        <f>'[1]TCE - ANEXO II - Preencher'!C258</f>
        <v>HOSPITAL SILVIO MAGALHÃES - CG Nº 019/2022</v>
      </c>
      <c r="C249" s="8"/>
      <c r="D249" s="9" t="str">
        <f>'[1]TCE - ANEXO II - Preencher'!E258</f>
        <v>FLAVIO PEDRO DA SILVA</v>
      </c>
      <c r="E249" s="10" t="str">
        <f>IF('[1]TCE - ANEXO II - Preencher'!G258="4 - Assistência Odontológica","2 - Outros Profissionais da saúde",'[1]TCE - ANEXO II - Preencher'!G258)</f>
        <v>3 - Administrativo</v>
      </c>
      <c r="F249" s="11">
        <f>'[1]TCE - ANEXO II - Preencher'!H258</f>
        <v>513505</v>
      </c>
      <c r="G249" s="12">
        <f>'[1]TCE - ANEXO II - Preencher'!I258</f>
        <v>45200</v>
      </c>
      <c r="H249" s="11" t="str">
        <f>'[1]TCE - ANEXO II - Preencher'!J258</f>
        <v>1 - Plantonista</v>
      </c>
      <c r="I249" s="11">
        <f>'[1]TCE - ANEXO II - Preencher'!K258</f>
        <v>36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128.41</v>
      </c>
      <c r="N249" s="13">
        <f>'[1]TCE - ANEXO II - Preencher'!S258</f>
        <v>0</v>
      </c>
      <c r="O249" s="14">
        <f>'[1]TCE - ANEXO II - Preencher'!W258</f>
        <v>128.41</v>
      </c>
      <c r="P249" s="13">
        <f>'[1]TCE - ANEXO II - Preencher'!X258</f>
        <v>0</v>
      </c>
      <c r="S249" s="18">
        <v>51288</v>
      </c>
    </row>
    <row r="250" spans="1:19">
      <c r="A250" s="6">
        <f>IFERROR(VLOOKUP(B250,'[1]DADOS (OCULTAR)'!$Q$3:$S$135,3,0),"")</f>
        <v>9767633000447</v>
      </c>
      <c r="B250" s="7" t="str">
        <f>'[1]TCE - ANEXO II - Preencher'!C259</f>
        <v>HOSPITAL SILVIO MAGALHÃES - CG Nº 019/2022</v>
      </c>
      <c r="C250" s="8"/>
      <c r="D250" s="9" t="str">
        <f>'[1]TCE - ANEXO II - Preencher'!E259</f>
        <v>FRANK LAND FERREIRA ROMAO</v>
      </c>
      <c r="E250" s="10" t="str">
        <f>IF('[1]TCE - ANEXO II - Preencher'!G259="4 - Assistência Odontológica","2 - Outros Profissionais da saúde",'[1]TCE - ANEXO II - Preencher'!G259)</f>
        <v>3 - Administrativo</v>
      </c>
      <c r="F250" s="11">
        <f>'[1]TCE - ANEXO II - Preencher'!H259</f>
        <v>513205</v>
      </c>
      <c r="G250" s="12">
        <f>'[1]TCE - ANEXO II - Preencher'!I259</f>
        <v>45200</v>
      </c>
      <c r="H250" s="11" t="str">
        <f>'[1]TCE - ANEXO II - Preencher'!J259</f>
        <v>1 - Plantonista</v>
      </c>
      <c r="I250" s="11">
        <f>'[1]TCE - ANEXO II - Preencher'!K259</f>
        <v>36</v>
      </c>
      <c r="J250" s="13">
        <f>'[1]TCE - ANEXO II - Preencher'!L259</f>
        <v>1428.58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490.35</v>
      </c>
      <c r="N250" s="13">
        <f>'[1]TCE - ANEXO II - Preencher'!S259</f>
        <v>0</v>
      </c>
      <c r="O250" s="14">
        <f>'[1]TCE - ANEXO II - Preencher'!W259</f>
        <v>458.93</v>
      </c>
      <c r="P250" s="13">
        <f>'[1]TCE - ANEXO II - Preencher'!X259</f>
        <v>1459.9999999999998</v>
      </c>
      <c r="S250" s="18">
        <v>51318</v>
      </c>
    </row>
    <row r="251" spans="1:19">
      <c r="A251" s="6">
        <f>IFERROR(VLOOKUP(B251,'[1]DADOS (OCULTAR)'!$Q$3:$S$135,3,0),"")</f>
        <v>9767633000447</v>
      </c>
      <c r="B251" s="7" t="str">
        <f>'[1]TCE - ANEXO II - Preencher'!C260</f>
        <v>HOSPITAL SILVIO MAGALHÃES - CG Nº 019/2022</v>
      </c>
      <c r="C251" s="8"/>
      <c r="D251" s="9" t="str">
        <f>'[1]TCE - ANEXO II - Preencher'!E260</f>
        <v xml:space="preserve">FRANKLIN WARLEY FREIRE DA SILVA </v>
      </c>
      <c r="E251" s="10" t="str">
        <f>IF('[1]TCE - ANEXO II - Preencher'!G260="4 - Assistência Odontológica","2 - Outros Profissionais da saúde",'[1]TCE - ANEXO II - Preencher'!G260)</f>
        <v>3 - Administrativo</v>
      </c>
      <c r="F251" s="11">
        <f>'[1]TCE - ANEXO II - Preencher'!H260</f>
        <v>414105</v>
      </c>
      <c r="G251" s="12">
        <f>'[1]TCE - ANEXO II - Preencher'!I260</f>
        <v>45200</v>
      </c>
      <c r="H251" s="11" t="str">
        <f>'[1]TCE - ANEXO II - Preencher'!J260</f>
        <v>1 - Plantonista</v>
      </c>
      <c r="I251" s="11">
        <f>'[1]TCE - ANEXO II - Preencher'!K260</f>
        <v>36</v>
      </c>
      <c r="J251" s="13">
        <f>'[1]TCE - ANEXO II - Preencher'!L260</f>
        <v>0</v>
      </c>
      <c r="K251" s="13">
        <f>'[1]TCE - ANEXO II - Preencher'!P260</f>
        <v>1919.17</v>
      </c>
      <c r="L251" s="13">
        <f>'[1]TCE - ANEXO II - Preencher'!Q260</f>
        <v>0</v>
      </c>
      <c r="M251" s="13">
        <f>'[1]TCE - ANEXO II - Preencher'!R260</f>
        <v>0.82</v>
      </c>
      <c r="N251" s="13">
        <f>'[1]TCE - ANEXO II - Preencher'!S260</f>
        <v>0</v>
      </c>
      <c r="O251" s="14">
        <f>'[1]TCE - ANEXO II - Preencher'!W260</f>
        <v>1919.99</v>
      </c>
      <c r="P251" s="13">
        <f>'[1]TCE - ANEXO II - Preencher'!X260</f>
        <v>0</v>
      </c>
      <c r="S251" s="18">
        <v>51349</v>
      </c>
    </row>
    <row r="252" spans="1:19">
      <c r="A252" s="6">
        <f>IFERROR(VLOOKUP(B252,'[1]DADOS (OCULTAR)'!$Q$3:$S$135,3,0),"")</f>
        <v>9767633000447</v>
      </c>
      <c r="B252" s="7" t="str">
        <f>'[1]TCE - ANEXO II - Preencher'!C261</f>
        <v>HOSPITAL SILVIO MAGALHÃES - CG Nº 019/2022</v>
      </c>
      <c r="C252" s="8"/>
      <c r="D252" s="9" t="str">
        <f>'[1]TCE - ANEXO II - Preencher'!E261</f>
        <v>GABRIEL ALLAN ALBUQUERQUE DE OLIVEIRA</v>
      </c>
      <c r="E252" s="10" t="str">
        <f>IF('[1]TCE - ANEXO II - Preencher'!G261="4 - Assistência Odontológica","2 - Outros Profissionais da saúde",'[1]TCE - ANEXO II - Preencher'!G261)</f>
        <v>3 - Administrativo</v>
      </c>
      <c r="F252" s="11">
        <f>'[1]TCE - ANEXO II - Preencher'!H261</f>
        <v>517410</v>
      </c>
      <c r="G252" s="12">
        <f>'[1]TCE - ANEXO II - Preencher'!I261</f>
        <v>45200</v>
      </c>
      <c r="H252" s="11" t="str">
        <f>'[1]TCE - ANEXO II - Preencher'!J261</f>
        <v>1 - Plantonista</v>
      </c>
      <c r="I252" s="11">
        <f>'[1]TCE - ANEXO II - Preencher'!K261</f>
        <v>36</v>
      </c>
      <c r="J252" s="13">
        <f>'[1]TCE - ANEXO II - Preencher'!L261</f>
        <v>1320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127.11</v>
      </c>
      <c r="N252" s="13">
        <f>'[1]TCE - ANEXO II - Preencher'!S261</f>
        <v>0</v>
      </c>
      <c r="O252" s="14">
        <f>'[1]TCE - ANEXO II - Preencher'!W261</f>
        <v>117.11</v>
      </c>
      <c r="P252" s="13">
        <f>'[1]TCE - ANEXO II - Preencher'!X261</f>
        <v>1330</v>
      </c>
      <c r="S252" s="18">
        <v>51380</v>
      </c>
    </row>
    <row r="253" spans="1:19">
      <c r="A253" s="6">
        <f>IFERROR(VLOOKUP(B253,'[1]DADOS (OCULTAR)'!$Q$3:$S$135,3,0),"")</f>
        <v>9767633000447</v>
      </c>
      <c r="B253" s="7" t="str">
        <f>'[1]TCE - ANEXO II - Preencher'!C262</f>
        <v>HOSPITAL SILVIO MAGALHÃES - CG Nº 019/2022</v>
      </c>
      <c r="C253" s="8"/>
      <c r="D253" s="9" t="str">
        <f>'[1]TCE - ANEXO II - Preencher'!E262</f>
        <v>GABRIELA MARIA DA SILVA MACHADO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>
        <f>'[1]TCE - ANEXO II - Preencher'!H262</f>
        <v>322205</v>
      </c>
      <c r="G253" s="12">
        <f>'[1]TCE - ANEXO II - Preencher'!I262</f>
        <v>45200</v>
      </c>
      <c r="H253" s="11" t="str">
        <f>'[1]TCE - ANEXO II - Preencher'!J262</f>
        <v>1 - Plantonista</v>
      </c>
      <c r="I253" s="11">
        <f>'[1]TCE - ANEXO II - Preencher'!K262</f>
        <v>36</v>
      </c>
      <c r="J253" s="13">
        <f>'[1]TCE - ANEXO II - Preencher'!L262</f>
        <v>1330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353.99</v>
      </c>
      <c r="N253" s="13">
        <f>'[1]TCE - ANEXO II - Preencher'!S262</f>
        <v>54.31</v>
      </c>
      <c r="O253" s="14">
        <f>'[1]TCE - ANEXO II - Preencher'!W262</f>
        <v>235.3</v>
      </c>
      <c r="P253" s="13">
        <f>'[1]TCE - ANEXO II - Preencher'!X262</f>
        <v>1503</v>
      </c>
      <c r="S253" s="18">
        <v>51410</v>
      </c>
    </row>
    <row r="254" spans="1:19">
      <c r="A254" s="6">
        <f>IFERROR(VLOOKUP(B254,'[1]DADOS (OCULTAR)'!$Q$3:$S$135,3,0),"")</f>
        <v>9767633000447</v>
      </c>
      <c r="B254" s="7" t="str">
        <f>'[1]TCE - ANEXO II - Preencher'!C263</f>
        <v>HOSPITAL SILVIO MAGALHÃES - CG Nº 019/2022</v>
      </c>
      <c r="C254" s="8"/>
      <c r="D254" s="9" t="str">
        <f>'[1]TCE - ANEXO II - Preencher'!E263</f>
        <v>GALBA DO NASCIMENTO LOPES FERREIRA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>
        <f>'[1]TCE - ANEXO II - Preencher'!H263</f>
        <v>322205</v>
      </c>
      <c r="G254" s="12">
        <f>'[1]TCE - ANEXO II - Preencher'!I263</f>
        <v>45200</v>
      </c>
      <c r="H254" s="11" t="str">
        <f>'[1]TCE - ANEXO II - Preencher'!J263</f>
        <v>1 - Plantonista</v>
      </c>
      <c r="I254" s="11">
        <f>'[1]TCE - ANEXO II - Preencher'!K263</f>
        <v>36</v>
      </c>
      <c r="J254" s="13">
        <f>'[1]TCE - ANEXO II - Preencher'!L263</f>
        <v>0</v>
      </c>
      <c r="K254" s="13">
        <f>'[1]TCE - ANEXO II - Preencher'!P263</f>
        <v>2259.65</v>
      </c>
      <c r="L254" s="13">
        <f>'[1]TCE - ANEXO II - Preencher'!Q263</f>
        <v>0</v>
      </c>
      <c r="M254" s="13">
        <f>'[1]TCE - ANEXO II - Preencher'!R263</f>
        <v>0.11</v>
      </c>
      <c r="N254" s="13">
        <f>'[1]TCE - ANEXO II - Preencher'!S263</f>
        <v>0</v>
      </c>
      <c r="O254" s="14">
        <f>'[1]TCE - ANEXO II - Preencher'!W263</f>
        <v>2259.7600000000002</v>
      </c>
      <c r="P254" s="13">
        <f>'[1]TCE - ANEXO II - Preencher'!X263</f>
        <v>0</v>
      </c>
      <c r="S254" s="18">
        <v>51441</v>
      </c>
    </row>
    <row r="255" spans="1:19">
      <c r="A255" s="6">
        <f>IFERROR(VLOOKUP(B255,'[1]DADOS (OCULTAR)'!$Q$3:$S$135,3,0),"")</f>
        <v>9767633000447</v>
      </c>
      <c r="B255" s="7" t="str">
        <f>'[1]TCE - ANEXO II - Preencher'!C264</f>
        <v>HOSPITAL SILVIO MAGALHÃES - CG Nº 019/2022</v>
      </c>
      <c r="C255" s="8"/>
      <c r="D255" s="9" t="str">
        <f>'[1]TCE - ANEXO II - Preencher'!E264</f>
        <v>GEAN CARLA DOS SANTOS SILVA</v>
      </c>
      <c r="E255" s="10" t="str">
        <f>IF('[1]TCE - ANEXO II - Preencher'!G264="4 - Assistência Odontológica","2 - Outros Profissionais da saúde",'[1]TCE - ANEXO II - Preencher'!G264)</f>
        <v>3 - Administrativo</v>
      </c>
      <c r="F255" s="11">
        <f>'[1]TCE - ANEXO II - Preencher'!H264</f>
        <v>513430</v>
      </c>
      <c r="G255" s="12">
        <f>'[1]TCE - ANEXO II - Preencher'!I264</f>
        <v>45200</v>
      </c>
      <c r="H255" s="11" t="str">
        <f>'[1]TCE - ANEXO II - Preencher'!J264</f>
        <v>1 - Plantonista</v>
      </c>
      <c r="I255" s="11">
        <f>'[1]TCE - ANEXO II - Preencher'!K264</f>
        <v>36</v>
      </c>
      <c r="J255" s="13">
        <f>'[1]TCE - ANEXO II - Preencher'!L264</f>
        <v>1320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318.10000000000002</v>
      </c>
      <c r="N255" s="13">
        <f>'[1]TCE - ANEXO II - Preencher'!S264</f>
        <v>0</v>
      </c>
      <c r="O255" s="14">
        <f>'[1]TCE - ANEXO II - Preencher'!W264</f>
        <v>152.1</v>
      </c>
      <c r="P255" s="13">
        <f>'[1]TCE - ANEXO II - Preencher'!X264</f>
        <v>1486</v>
      </c>
      <c r="S255" s="18">
        <v>51471</v>
      </c>
    </row>
    <row r="256" spans="1:19">
      <c r="A256" s="6">
        <f>IFERROR(VLOOKUP(B256,'[1]DADOS (OCULTAR)'!$Q$3:$S$135,3,0),"")</f>
        <v>9767633000447</v>
      </c>
      <c r="B256" s="7" t="str">
        <f>'[1]TCE - ANEXO II - Preencher'!C265</f>
        <v>HOSPITAL SILVIO MAGALHÃES - CG Nº 019/2022</v>
      </c>
      <c r="C256" s="8"/>
      <c r="D256" s="9" t="str">
        <f>'[1]TCE - ANEXO II - Preencher'!E265</f>
        <v>GECILANE PATRICIA DA SILVA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>
        <f>'[1]TCE - ANEXO II - Preencher'!H265</f>
        <v>322205</v>
      </c>
      <c r="G256" s="12">
        <f>'[1]TCE - ANEXO II - Preencher'!I265</f>
        <v>45200</v>
      </c>
      <c r="H256" s="11" t="str">
        <f>'[1]TCE - ANEXO II - Preencher'!J265</f>
        <v>1 - Plantonista</v>
      </c>
      <c r="I256" s="11">
        <f>'[1]TCE - ANEXO II - Preencher'!K265</f>
        <v>36</v>
      </c>
      <c r="J256" s="13">
        <f>'[1]TCE - ANEXO II - Preencher'!L265</f>
        <v>1330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353.9</v>
      </c>
      <c r="N256" s="13">
        <f>'[1]TCE - ANEXO II - Preencher'!S265</f>
        <v>0</v>
      </c>
      <c r="O256" s="14">
        <f>'[1]TCE - ANEXO II - Preencher'!W265</f>
        <v>138.9</v>
      </c>
      <c r="P256" s="13">
        <f>'[1]TCE - ANEXO II - Preencher'!X265</f>
        <v>1545</v>
      </c>
      <c r="S256" s="18">
        <v>51502</v>
      </c>
    </row>
    <row r="257" spans="1:19">
      <c r="A257" s="6">
        <f>IFERROR(VLOOKUP(B257,'[1]DADOS (OCULTAR)'!$Q$3:$S$135,3,0),"")</f>
        <v>9767633000447</v>
      </c>
      <c r="B257" s="7" t="str">
        <f>'[1]TCE - ANEXO II - Preencher'!C266</f>
        <v>HOSPITAL SILVIO MAGALHÃES - CG Nº 019/2022</v>
      </c>
      <c r="C257" s="8"/>
      <c r="D257" s="9" t="str">
        <f>'[1]TCE - ANEXO II - Preencher'!E266</f>
        <v>GEDYANE FERREIRA DA SILVA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>
        <f>'[1]TCE - ANEXO II - Preencher'!H266</f>
        <v>223505</v>
      </c>
      <c r="G257" s="12">
        <f>'[1]TCE - ANEXO II - Preencher'!I266</f>
        <v>45200</v>
      </c>
      <c r="H257" s="11" t="str">
        <f>'[1]TCE - ANEXO II - Preencher'!J266</f>
        <v>1 - Plantonista</v>
      </c>
      <c r="I257" s="11">
        <f>'[1]TCE - ANEXO II - Preencher'!K266</f>
        <v>40</v>
      </c>
      <c r="J257" s="13">
        <f>'[1]TCE - ANEXO II - Preencher'!L266</f>
        <v>1859.03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264.07</v>
      </c>
      <c r="N257" s="13">
        <f>'[1]TCE - ANEXO II - Preencher'!S266</f>
        <v>0</v>
      </c>
      <c r="O257" s="14">
        <f>'[1]TCE - ANEXO II - Preencher'!W266</f>
        <v>174.1</v>
      </c>
      <c r="P257" s="13">
        <f>'[1]TCE - ANEXO II - Preencher'!X266</f>
        <v>1949</v>
      </c>
      <c r="S257" s="18">
        <v>51533</v>
      </c>
    </row>
    <row r="258" spans="1:19">
      <c r="A258" s="6">
        <f>IFERROR(VLOOKUP(B258,'[1]DADOS (OCULTAR)'!$Q$3:$S$135,3,0),"")</f>
        <v>9767633000447</v>
      </c>
      <c r="B258" s="7" t="str">
        <f>'[1]TCE - ANEXO II - Preencher'!C267</f>
        <v>HOSPITAL SILVIO MAGALHÃES - CG Nº 019/2022</v>
      </c>
      <c r="C258" s="8"/>
      <c r="D258" s="9" t="str">
        <f>'[1]TCE - ANEXO II - Preencher'!E267</f>
        <v>GEIVSON EDUARDO LUCIO DA SILVA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>
        <f>'[1]TCE - ANEXO II - Preencher'!H267</f>
        <v>322205</v>
      </c>
      <c r="G258" s="12">
        <f>'[1]TCE - ANEXO II - Preencher'!I267</f>
        <v>45200</v>
      </c>
      <c r="H258" s="11" t="str">
        <f>'[1]TCE - ANEXO II - Preencher'!J267</f>
        <v>1 - Plantonista</v>
      </c>
      <c r="I258" s="11">
        <f>'[1]TCE - ANEXO II - Preencher'!K267</f>
        <v>36</v>
      </c>
      <c r="J258" s="13">
        <f>'[1]TCE - ANEXO II - Preencher'!L267</f>
        <v>1330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711.47</v>
      </c>
      <c r="N258" s="13">
        <f>'[1]TCE - ANEXO II - Preencher'!S267</f>
        <v>0</v>
      </c>
      <c r="O258" s="14">
        <f>'[1]TCE - ANEXO II - Preencher'!W267</f>
        <v>171.47</v>
      </c>
      <c r="P258" s="13">
        <f>'[1]TCE - ANEXO II - Preencher'!X267</f>
        <v>1870</v>
      </c>
      <c r="S258" s="18">
        <v>51561</v>
      </c>
    </row>
    <row r="259" spans="1:19">
      <c r="A259" s="6">
        <f>IFERROR(VLOOKUP(B259,'[1]DADOS (OCULTAR)'!$Q$3:$S$135,3,0),"")</f>
        <v>9767633000447</v>
      </c>
      <c r="B259" s="7" t="str">
        <f>'[1]TCE - ANEXO II - Preencher'!C268</f>
        <v>HOSPITAL SILVIO MAGALHÃES - CG Nº 019/2022</v>
      </c>
      <c r="C259" s="8"/>
      <c r="D259" s="9" t="str">
        <f>'[1]TCE - ANEXO II - Preencher'!E268</f>
        <v>GEMERSON PEREIRA DA MOTA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>
        <f>'[1]TCE - ANEXO II - Preencher'!H268</f>
        <v>322205</v>
      </c>
      <c r="G259" s="12">
        <f>'[1]TCE - ANEXO II - Preencher'!I268</f>
        <v>45200</v>
      </c>
      <c r="H259" s="11" t="str">
        <f>'[1]TCE - ANEXO II - Preencher'!J268</f>
        <v>1 - Plantonista</v>
      </c>
      <c r="I259" s="11">
        <f>'[1]TCE - ANEXO II - Preencher'!K268</f>
        <v>36</v>
      </c>
      <c r="J259" s="13">
        <f>'[1]TCE - ANEXO II - Preencher'!L268</f>
        <v>1330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420.33</v>
      </c>
      <c r="N259" s="13">
        <f>'[1]TCE - ANEXO II - Preencher'!S268</f>
        <v>54.31</v>
      </c>
      <c r="O259" s="14">
        <f>'[1]TCE - ANEXO II - Preencher'!W268</f>
        <v>142.63999999999999</v>
      </c>
      <c r="P259" s="13">
        <f>'[1]TCE - ANEXO II - Preencher'!X268</f>
        <v>1662</v>
      </c>
      <c r="S259" s="18">
        <v>51592</v>
      </c>
    </row>
    <row r="260" spans="1:19">
      <c r="A260" s="6">
        <f>IFERROR(VLOOKUP(B260,'[1]DADOS (OCULTAR)'!$Q$3:$S$135,3,0),"")</f>
        <v>9767633000447</v>
      </c>
      <c r="B260" s="7" t="str">
        <f>'[1]TCE - ANEXO II - Preencher'!C269</f>
        <v>HOSPITAL SILVIO MAGALHÃES - CG Nº 019/2022</v>
      </c>
      <c r="C260" s="8"/>
      <c r="D260" s="9" t="str">
        <f>'[1]TCE - ANEXO II - Preencher'!E269</f>
        <v>GENAURIA DE ASSUNCAO SANTOS</v>
      </c>
      <c r="E260" s="10" t="str">
        <f>IF('[1]TCE - ANEXO II - Preencher'!G269="4 - Assistência Odontológica","2 - Outros Profissionais da saúde",'[1]TCE - ANEXO II - Preencher'!G269)</f>
        <v>3 - Administrativo</v>
      </c>
      <c r="F260" s="11">
        <f>'[1]TCE - ANEXO II - Preencher'!H269</f>
        <v>410105</v>
      </c>
      <c r="G260" s="12">
        <f>'[1]TCE - ANEXO II - Preencher'!I269</f>
        <v>45200</v>
      </c>
      <c r="H260" s="11" t="str">
        <f>'[1]TCE - ANEXO II - Preencher'!J269</f>
        <v>2 - Diarista</v>
      </c>
      <c r="I260" s="11">
        <f>'[1]TCE - ANEXO II - Preencher'!K269</f>
        <v>44</v>
      </c>
      <c r="J260" s="13">
        <f>'[1]TCE - ANEXO II - Preencher'!L269</f>
        <v>3573.53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178.74</v>
      </c>
      <c r="N260" s="13">
        <f>'[1]TCE - ANEXO II - Preencher'!S269</f>
        <v>0</v>
      </c>
      <c r="O260" s="14">
        <f>'[1]TCE - ANEXO II - Preencher'!W269</f>
        <v>793.27</v>
      </c>
      <c r="P260" s="13">
        <f>'[1]TCE - ANEXO II - Preencher'!X269</f>
        <v>2959.0000000000005</v>
      </c>
      <c r="S260" s="18">
        <v>51622</v>
      </c>
    </row>
    <row r="261" spans="1:19">
      <c r="A261" s="6">
        <f>IFERROR(VLOOKUP(B261,'[1]DADOS (OCULTAR)'!$Q$3:$S$135,3,0),"")</f>
        <v>9767633000447</v>
      </c>
      <c r="B261" s="7" t="str">
        <f>'[1]TCE - ANEXO II - Preencher'!C270</f>
        <v>HOSPITAL SILVIO MAGALHÃES - CG Nº 019/2022</v>
      </c>
      <c r="C261" s="8"/>
      <c r="D261" s="9" t="str">
        <f>'[1]TCE - ANEXO II - Preencher'!E270</f>
        <v>GENECARLOS BATISTA DA SILVA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>
        <f>'[1]TCE - ANEXO II - Preencher'!H270</f>
        <v>515110</v>
      </c>
      <c r="G261" s="12">
        <f>'[1]TCE - ANEXO II - Preencher'!I270</f>
        <v>45200</v>
      </c>
      <c r="H261" s="11" t="str">
        <f>'[1]TCE - ANEXO II - Preencher'!J270</f>
        <v>1 - Plantonista</v>
      </c>
      <c r="I261" s="11">
        <f>'[1]TCE - ANEXO II - Preencher'!K270</f>
        <v>36</v>
      </c>
      <c r="J261" s="13">
        <f>'[1]TCE - ANEXO II - Preencher'!L270</f>
        <v>1320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661.58</v>
      </c>
      <c r="N261" s="13">
        <f>'[1]TCE - ANEXO II - Preencher'!S270</f>
        <v>0</v>
      </c>
      <c r="O261" s="14">
        <f>'[1]TCE - ANEXO II - Preencher'!W270</f>
        <v>416.58</v>
      </c>
      <c r="P261" s="13">
        <f>'[1]TCE - ANEXO II - Preencher'!X270</f>
        <v>1565</v>
      </c>
      <c r="S261" s="18">
        <v>51653</v>
      </c>
    </row>
    <row r="262" spans="1:19">
      <c r="A262" s="6">
        <f>IFERROR(VLOOKUP(B262,'[1]DADOS (OCULTAR)'!$Q$3:$S$135,3,0),"")</f>
        <v>9767633000447</v>
      </c>
      <c r="B262" s="7" t="str">
        <f>'[1]TCE - ANEXO II - Preencher'!C271</f>
        <v>HOSPITAL SILVIO MAGALHÃES - CG Nº 019/2022</v>
      </c>
      <c r="C262" s="8"/>
      <c r="D262" s="9" t="str">
        <f>'[1]TCE - ANEXO II - Preencher'!E271</f>
        <v>GENECILDA MARIA SILVA DE OLIVEIRA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>
        <f>'[1]TCE - ANEXO II - Preencher'!H271</f>
        <v>322205</v>
      </c>
      <c r="G262" s="12">
        <f>'[1]TCE - ANEXO II - Preencher'!I271</f>
        <v>45200</v>
      </c>
      <c r="H262" s="11" t="str">
        <f>'[1]TCE - ANEXO II - Preencher'!J271</f>
        <v>1 - Plantonista</v>
      </c>
      <c r="I262" s="11">
        <f>'[1]TCE - ANEXO II - Preencher'!K271</f>
        <v>36</v>
      </c>
      <c r="J262" s="13">
        <f>'[1]TCE - ANEXO II - Preencher'!L271</f>
        <v>1330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486.59</v>
      </c>
      <c r="N262" s="13">
        <f>'[1]TCE - ANEXO II - Preencher'!S271</f>
        <v>0</v>
      </c>
      <c r="O262" s="14">
        <f>'[1]TCE - ANEXO II - Preencher'!W271</f>
        <v>470.59</v>
      </c>
      <c r="P262" s="13">
        <f>'[1]TCE - ANEXO II - Preencher'!X271</f>
        <v>1346</v>
      </c>
      <c r="S262" s="18">
        <v>51683</v>
      </c>
    </row>
    <row r="263" spans="1:19">
      <c r="A263" s="6">
        <f>IFERROR(VLOOKUP(B263,'[1]DADOS (OCULTAR)'!$Q$3:$S$135,3,0),"")</f>
        <v>9767633000447</v>
      </c>
      <c r="B263" s="7" t="str">
        <f>'[1]TCE - ANEXO II - Preencher'!C272</f>
        <v>HOSPITAL SILVIO MAGALHÃES - CG Nº 019/2022</v>
      </c>
      <c r="C263" s="8"/>
      <c r="D263" s="9" t="str">
        <f>'[1]TCE - ANEXO II - Preencher'!E272</f>
        <v>GENI CLEIDE BRASILEIRO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>
        <f>'[1]TCE - ANEXO II - Preencher'!H272</f>
        <v>322205</v>
      </c>
      <c r="G263" s="12">
        <f>'[1]TCE - ANEXO II - Preencher'!I272</f>
        <v>45200</v>
      </c>
      <c r="H263" s="11" t="str">
        <f>'[1]TCE - ANEXO II - Preencher'!J272</f>
        <v>1 - Plantonista</v>
      </c>
      <c r="I263" s="11">
        <f>'[1]TCE - ANEXO II - Preencher'!K272</f>
        <v>36</v>
      </c>
      <c r="J263" s="13">
        <f>'[1]TCE - ANEXO II - Preencher'!L272</f>
        <v>1330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413.56</v>
      </c>
      <c r="N263" s="13">
        <f>'[1]TCE - ANEXO II - Preencher'!S272</f>
        <v>0</v>
      </c>
      <c r="O263" s="14">
        <f>'[1]TCE - ANEXO II - Preencher'!W272</f>
        <v>138.56</v>
      </c>
      <c r="P263" s="13">
        <f>'[1]TCE - ANEXO II - Preencher'!X272</f>
        <v>1605</v>
      </c>
      <c r="S263" s="18">
        <v>51714</v>
      </c>
    </row>
    <row r="264" spans="1:19">
      <c r="A264" s="6">
        <f>IFERROR(VLOOKUP(B264,'[1]DADOS (OCULTAR)'!$Q$3:$S$135,3,0),"")</f>
        <v>9767633000447</v>
      </c>
      <c r="B264" s="7" t="str">
        <f>'[1]TCE - ANEXO II - Preencher'!C273</f>
        <v>HOSPITAL SILVIO MAGALHÃES - CG Nº 019/2022</v>
      </c>
      <c r="C264" s="8"/>
      <c r="D264" s="9" t="str">
        <f>'[1]TCE - ANEXO II - Preencher'!E273</f>
        <v>GENIVALDO FRANCISCO DA SILVA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>
        <f>'[1]TCE - ANEXO II - Preencher'!H273</f>
        <v>515110</v>
      </c>
      <c r="G264" s="12">
        <f>'[1]TCE - ANEXO II - Preencher'!I273</f>
        <v>45200</v>
      </c>
      <c r="H264" s="11" t="str">
        <f>'[1]TCE - ANEXO II - Preencher'!J273</f>
        <v>1 - Plantonista</v>
      </c>
      <c r="I264" s="11">
        <f>'[1]TCE - ANEXO II - Preencher'!K273</f>
        <v>36</v>
      </c>
      <c r="J264" s="13">
        <f>'[1]TCE - ANEXO II - Preencher'!L273</f>
        <v>1320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661.84</v>
      </c>
      <c r="N264" s="13">
        <f>'[1]TCE - ANEXO II - Preencher'!S273</f>
        <v>0</v>
      </c>
      <c r="O264" s="14">
        <f>'[1]TCE - ANEXO II - Preencher'!W273</f>
        <v>417.84</v>
      </c>
      <c r="P264" s="13">
        <f>'[1]TCE - ANEXO II - Preencher'!X273</f>
        <v>1564.0000000000002</v>
      </c>
      <c r="S264" s="18">
        <v>51745</v>
      </c>
    </row>
    <row r="265" spans="1:19">
      <c r="A265" s="6">
        <f>IFERROR(VLOOKUP(B265,'[1]DADOS (OCULTAR)'!$Q$3:$S$135,3,0),"")</f>
        <v>9767633000447</v>
      </c>
      <c r="B265" s="7" t="str">
        <f>'[1]TCE - ANEXO II - Preencher'!C274</f>
        <v>HOSPITAL SILVIO MAGALHÃES - CG Nº 019/2022</v>
      </c>
      <c r="C265" s="8"/>
      <c r="D265" s="9" t="str">
        <f>'[1]TCE - ANEXO II - Preencher'!E274</f>
        <v>GERDALVA FRANCISCA DA SILVA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>
        <f>'[1]TCE - ANEXO II - Preencher'!H274</f>
        <v>322205</v>
      </c>
      <c r="G265" s="12">
        <f>'[1]TCE - ANEXO II - Preencher'!I274</f>
        <v>45200</v>
      </c>
      <c r="H265" s="11" t="str">
        <f>'[1]TCE - ANEXO II - Preencher'!J274</f>
        <v>1 - Plantonista</v>
      </c>
      <c r="I265" s="11">
        <f>'[1]TCE - ANEXO II - Preencher'!K274</f>
        <v>36</v>
      </c>
      <c r="J265" s="13">
        <f>'[1]TCE - ANEXO II - Preencher'!L274</f>
        <v>0</v>
      </c>
      <c r="K265" s="13">
        <f>'[1]TCE - ANEXO II - Preencher'!P274</f>
        <v>2287.0100000000002</v>
      </c>
      <c r="L265" s="13">
        <f>'[1]TCE - ANEXO II - Preencher'!Q274</f>
        <v>0</v>
      </c>
      <c r="M265" s="13">
        <f>'[1]TCE - ANEXO II - Preencher'!R274</f>
        <v>0.74</v>
      </c>
      <c r="N265" s="13">
        <f>'[1]TCE - ANEXO II - Preencher'!S274</f>
        <v>0</v>
      </c>
      <c r="O265" s="14">
        <f>'[1]TCE - ANEXO II - Preencher'!W274</f>
        <v>2287.75</v>
      </c>
      <c r="P265" s="13">
        <f>'[1]TCE - ANEXO II - Preencher'!X274</f>
        <v>0</v>
      </c>
      <c r="S265" s="18">
        <v>51775</v>
      </c>
    </row>
    <row r="266" spans="1:19">
      <c r="A266" s="6">
        <f>IFERROR(VLOOKUP(B266,'[1]DADOS (OCULTAR)'!$Q$3:$S$135,3,0),"")</f>
        <v>9767633000447</v>
      </c>
      <c r="B266" s="7" t="str">
        <f>'[1]TCE - ANEXO II - Preencher'!C275</f>
        <v>HOSPITAL SILVIO MAGALHÃES - CG Nº 019/2022</v>
      </c>
      <c r="C266" s="8"/>
      <c r="D266" s="9" t="str">
        <f>'[1]TCE - ANEXO II - Preencher'!E275</f>
        <v>GERLANY CECILIA DE OLIVEIRA</v>
      </c>
      <c r="E266" s="10" t="str">
        <f>IF('[1]TCE - ANEXO II - Preencher'!G275="4 - Assistência Odontológica","2 - Outros Profissionais da saúde",'[1]TCE - ANEXO II - Preencher'!G275)</f>
        <v>3 - Administrativo</v>
      </c>
      <c r="F266" s="11">
        <f>'[1]TCE - ANEXO II - Preencher'!H275</f>
        <v>251605</v>
      </c>
      <c r="G266" s="12">
        <f>'[1]TCE - ANEXO II - Preencher'!I275</f>
        <v>45200</v>
      </c>
      <c r="H266" s="11" t="str">
        <f>'[1]TCE - ANEXO II - Preencher'!J275</f>
        <v>1 - Plantonista</v>
      </c>
      <c r="I266" s="11">
        <f>'[1]TCE - ANEXO II - Preencher'!K275</f>
        <v>30</v>
      </c>
      <c r="J266" s="13">
        <f>'[1]TCE - ANEXO II - Preencher'!L275</f>
        <v>2644.33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947.95</v>
      </c>
      <c r="N266" s="13">
        <f>'[1]TCE - ANEXO II - Preencher'!S275</f>
        <v>0</v>
      </c>
      <c r="O266" s="14">
        <f>'[1]TCE - ANEXO II - Preencher'!W275</f>
        <v>409.28</v>
      </c>
      <c r="P266" s="13">
        <f>'[1]TCE - ANEXO II - Preencher'!X275</f>
        <v>3183</v>
      </c>
      <c r="S266" s="18">
        <v>51806</v>
      </c>
    </row>
    <row r="267" spans="1:19">
      <c r="A267" s="6">
        <f>IFERROR(VLOOKUP(B267,'[1]DADOS (OCULTAR)'!$Q$3:$S$135,3,0),"")</f>
        <v>9767633000447</v>
      </c>
      <c r="B267" s="7" t="str">
        <f>'[1]TCE - ANEXO II - Preencher'!C276</f>
        <v>HOSPITAL SILVIO MAGALHÃES - CG Nº 019/2022</v>
      </c>
      <c r="C267" s="8"/>
      <c r="D267" s="9" t="str">
        <f>'[1]TCE - ANEXO II - Preencher'!E276</f>
        <v>GERSON GABRIEL PACIFICO DA SILVA</v>
      </c>
      <c r="E267" s="10" t="str">
        <f>IF('[1]TCE - ANEXO II - Preencher'!G276="4 - Assistência Odontológica","2 - Outros Profissionais da saúde",'[1]TCE - ANEXO II - Preencher'!G276)</f>
        <v>3 - Administrativo</v>
      </c>
      <c r="F267" s="11">
        <f>'[1]TCE - ANEXO II - Preencher'!H276</f>
        <v>414105</v>
      </c>
      <c r="G267" s="12">
        <f>'[1]TCE - ANEXO II - Preencher'!I276</f>
        <v>45200</v>
      </c>
      <c r="H267" s="11" t="str">
        <f>'[1]TCE - ANEXO II - Preencher'!J276</f>
        <v>1 - Plantonista</v>
      </c>
      <c r="I267" s="11">
        <f>'[1]TCE - ANEXO II - Preencher'!K276</f>
        <v>36</v>
      </c>
      <c r="J267" s="13">
        <f>'[1]TCE - ANEXO II - Preencher'!L276</f>
        <v>1320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264.74</v>
      </c>
      <c r="N267" s="13">
        <f>'[1]TCE - ANEXO II - Preencher'!S276</f>
        <v>0</v>
      </c>
      <c r="O267" s="14">
        <f>'[1]TCE - ANEXO II - Preencher'!W276</f>
        <v>208.74</v>
      </c>
      <c r="P267" s="13">
        <f>'[1]TCE - ANEXO II - Preencher'!X276</f>
        <v>1376</v>
      </c>
      <c r="S267" s="18">
        <v>51836</v>
      </c>
    </row>
    <row r="268" spans="1:19">
      <c r="A268" s="6">
        <f>IFERROR(VLOOKUP(B268,'[1]DADOS (OCULTAR)'!$Q$3:$S$135,3,0),"")</f>
        <v>9767633000447</v>
      </c>
      <c r="B268" s="7" t="str">
        <f>'[1]TCE - ANEXO II - Preencher'!C277</f>
        <v>HOSPITAL SILVIO MAGALHÃES - CG Nº 019/2022</v>
      </c>
      <c r="C268" s="8"/>
      <c r="D268" s="9" t="str">
        <f>'[1]TCE - ANEXO II - Preencher'!E277</f>
        <v>GILDETE DA SILVA SOUZA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>
        <f>'[1]TCE - ANEXO II - Preencher'!H277</f>
        <v>322205</v>
      </c>
      <c r="G268" s="12">
        <f>'[1]TCE - ANEXO II - Preencher'!I277</f>
        <v>45200</v>
      </c>
      <c r="H268" s="11" t="str">
        <f>'[1]TCE - ANEXO II - Preencher'!J277</f>
        <v>2 - Diarista</v>
      </c>
      <c r="I268" s="11">
        <f>'[1]TCE - ANEXO II - Preencher'!K277</f>
        <v>44</v>
      </c>
      <c r="J268" s="13">
        <f>'[1]TCE - ANEXO II - Preencher'!L277</f>
        <v>1330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487.49</v>
      </c>
      <c r="N268" s="13">
        <f>'[1]TCE - ANEXO II - Preencher'!S277</f>
        <v>0</v>
      </c>
      <c r="O268" s="14">
        <f>'[1]TCE - ANEXO II - Preencher'!W277</f>
        <v>150.49</v>
      </c>
      <c r="P268" s="13">
        <f>'[1]TCE - ANEXO II - Preencher'!X277</f>
        <v>1667</v>
      </c>
      <c r="S268" s="18">
        <v>51867</v>
      </c>
    </row>
    <row r="269" spans="1:19">
      <c r="A269" s="6">
        <f>IFERROR(VLOOKUP(B269,'[1]DADOS (OCULTAR)'!$Q$3:$S$135,3,0),"")</f>
        <v>9767633000447</v>
      </c>
      <c r="B269" s="7" t="str">
        <f>'[1]TCE - ANEXO II - Preencher'!C278</f>
        <v>HOSPITAL SILVIO MAGALHÃES - CG Nº 019/2022</v>
      </c>
      <c r="C269" s="8"/>
      <c r="D269" s="9" t="str">
        <f>'[1]TCE - ANEXO II - Preencher'!E278</f>
        <v>GILVAN FRANCISCO DA SILVA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>
        <f>'[1]TCE - ANEXO II - Preencher'!H278</f>
        <v>324115</v>
      </c>
      <c r="G269" s="12">
        <f>'[1]TCE - ANEXO II - Preencher'!I278</f>
        <v>45200</v>
      </c>
      <c r="H269" s="11" t="str">
        <f>'[1]TCE - ANEXO II - Preencher'!J278</f>
        <v>1 - Plantonista</v>
      </c>
      <c r="I269" s="11">
        <f>'[1]TCE - ANEXO II - Preencher'!K278</f>
        <v>24</v>
      </c>
      <c r="J269" s="13">
        <f>'[1]TCE - ANEXO II - Preencher'!L278</f>
        <v>2411.1999999999998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1206.24</v>
      </c>
      <c r="N269" s="13">
        <f>'[1]TCE - ANEXO II - Preencher'!S278</f>
        <v>0</v>
      </c>
      <c r="O269" s="14">
        <f>'[1]TCE - ANEXO II - Preencher'!W278</f>
        <v>437.44</v>
      </c>
      <c r="P269" s="13">
        <f>'[1]TCE - ANEXO II - Preencher'!X278</f>
        <v>3179.9999999999995</v>
      </c>
      <c r="S269" s="18">
        <v>51898</v>
      </c>
    </row>
    <row r="270" spans="1:19">
      <c r="A270" s="6">
        <f>IFERROR(VLOOKUP(B270,'[1]DADOS (OCULTAR)'!$Q$3:$S$135,3,0),"")</f>
        <v>9767633000447</v>
      </c>
      <c r="B270" s="7" t="str">
        <f>'[1]TCE - ANEXO II - Preencher'!C279</f>
        <v>HOSPITAL SILVIO MAGALHÃES - CG Nº 019/2022</v>
      </c>
      <c r="C270" s="8"/>
      <c r="D270" s="9" t="str">
        <f>'[1]TCE - ANEXO II - Preencher'!E279</f>
        <v>GILVANCLECIA ALVES CHAVES</v>
      </c>
      <c r="E270" s="10" t="str">
        <f>IF('[1]TCE - ANEXO II - Preencher'!G279="4 - Assistência Odontológica","2 - Outros Profissionais da saúde",'[1]TCE - ANEXO II - Preencher'!G279)</f>
        <v>3 - Administrativo</v>
      </c>
      <c r="F270" s="11">
        <f>'[1]TCE - ANEXO II - Preencher'!H279</f>
        <v>513430</v>
      </c>
      <c r="G270" s="12">
        <f>'[1]TCE - ANEXO II - Preencher'!I279</f>
        <v>45200</v>
      </c>
      <c r="H270" s="11" t="str">
        <f>'[1]TCE - ANEXO II - Preencher'!J279</f>
        <v>1 - Plantonista</v>
      </c>
      <c r="I270" s="11">
        <f>'[1]TCE - ANEXO II - Preencher'!K279</f>
        <v>36</v>
      </c>
      <c r="J270" s="13">
        <f>'[1]TCE - ANEXO II - Preencher'!L279</f>
        <v>1320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258.74</v>
      </c>
      <c r="N270" s="13">
        <f>'[1]TCE - ANEXO II - Preencher'!S279</f>
        <v>0</v>
      </c>
      <c r="O270" s="14">
        <f>'[1]TCE - ANEXO II - Preencher'!W279</f>
        <v>428.74</v>
      </c>
      <c r="P270" s="13">
        <f>'[1]TCE - ANEXO II - Preencher'!X279</f>
        <v>1150</v>
      </c>
      <c r="S270" s="18">
        <v>51926</v>
      </c>
    </row>
    <row r="271" spans="1:19">
      <c r="A271" s="6">
        <f>IFERROR(VLOOKUP(B271,'[1]DADOS (OCULTAR)'!$Q$3:$S$135,3,0),"")</f>
        <v>9767633000447</v>
      </c>
      <c r="B271" s="7" t="str">
        <f>'[1]TCE - ANEXO II - Preencher'!C280</f>
        <v>HOSPITAL SILVIO MAGALHÃES - CG Nº 019/2022</v>
      </c>
      <c r="C271" s="8"/>
      <c r="D271" s="9" t="str">
        <f>'[1]TCE - ANEXO II - Preencher'!E280</f>
        <v>GIOVANNA AGUIAR RAMOS DA SILVA</v>
      </c>
      <c r="E271" s="10" t="str">
        <f>IF('[1]TCE - ANEXO II - Preencher'!G280="4 - Assistência Odontológica","2 - Outros Profissionais da saúde",'[1]TCE - ANEXO II - Preencher'!G280)</f>
        <v>3 - Administrativo</v>
      </c>
      <c r="F271" s="11">
        <f>'[1]TCE - ANEXO II - Preencher'!H280</f>
        <v>422110</v>
      </c>
      <c r="G271" s="12">
        <f>'[1]TCE - ANEXO II - Preencher'!I280</f>
        <v>45200</v>
      </c>
      <c r="H271" s="11" t="str">
        <f>'[1]TCE - ANEXO II - Preencher'!J280</f>
        <v>2 - Diarista</v>
      </c>
      <c r="I271" s="11">
        <f>'[1]TCE - ANEXO II - Preencher'!K280</f>
        <v>20</v>
      </c>
      <c r="J271" s="13">
        <f>'[1]TCE - ANEXO II - Preencher'!L280</f>
        <v>620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0.52</v>
      </c>
      <c r="N271" s="13">
        <f>'[1]TCE - ANEXO II - Preencher'!S280</f>
        <v>0</v>
      </c>
      <c r="O271" s="14">
        <f>'[1]TCE - ANEXO II - Preencher'!W280</f>
        <v>90.52</v>
      </c>
      <c r="P271" s="13">
        <f>'[1]TCE - ANEXO II - Preencher'!X280</f>
        <v>530</v>
      </c>
      <c r="S271" s="18">
        <v>51957</v>
      </c>
    </row>
    <row r="272" spans="1:19">
      <c r="A272" s="6">
        <f>IFERROR(VLOOKUP(B272,'[1]DADOS (OCULTAR)'!$Q$3:$S$135,3,0),"")</f>
        <v>9767633000447</v>
      </c>
      <c r="B272" s="7" t="str">
        <f>'[1]TCE - ANEXO II - Preencher'!C281</f>
        <v>HOSPITAL SILVIO MAGALHÃES - CG Nº 019/2022</v>
      </c>
      <c r="C272" s="8"/>
      <c r="D272" s="9" t="str">
        <f>'[1]TCE - ANEXO II - Preencher'!E281</f>
        <v>GIRLEIDE EUDAMIDAS TERTULINO DA SILVA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>
        <f>'[1]TCE - ANEXO II - Preencher'!H281</f>
        <v>322205</v>
      </c>
      <c r="G272" s="12">
        <f>'[1]TCE - ANEXO II - Preencher'!I281</f>
        <v>45200</v>
      </c>
      <c r="H272" s="11" t="str">
        <f>'[1]TCE - ANEXO II - Preencher'!J281</f>
        <v>1 - Plantonista</v>
      </c>
      <c r="I272" s="11">
        <f>'[1]TCE - ANEXO II - Preencher'!K281</f>
        <v>36</v>
      </c>
      <c r="J272" s="13">
        <f>'[1]TCE - ANEXO II - Preencher'!L281</f>
        <v>1330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484.2</v>
      </c>
      <c r="N272" s="13">
        <f>'[1]TCE - ANEXO II - Preencher'!S281</f>
        <v>342.51</v>
      </c>
      <c r="O272" s="14">
        <f>'[1]TCE - ANEXO II - Preencher'!W281</f>
        <v>772.71</v>
      </c>
      <c r="P272" s="13">
        <f>'[1]TCE - ANEXO II - Preencher'!X281</f>
        <v>1384</v>
      </c>
      <c r="S272" s="18">
        <v>51987</v>
      </c>
    </row>
    <row r="273" spans="1:19">
      <c r="A273" s="6">
        <f>IFERROR(VLOOKUP(B273,'[1]DADOS (OCULTAR)'!$Q$3:$S$135,3,0),"")</f>
        <v>9767633000447</v>
      </c>
      <c r="B273" s="7" t="str">
        <f>'[1]TCE - ANEXO II - Preencher'!C282</f>
        <v>HOSPITAL SILVIO MAGALHÃES - CG Nº 019/2022</v>
      </c>
      <c r="C273" s="8"/>
      <c r="D273" s="9" t="str">
        <f>'[1]TCE - ANEXO II - Preencher'!E282</f>
        <v>GIRLENE ANA DA SILVA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>
        <f>'[1]TCE - ANEXO II - Preencher'!H282</f>
        <v>223505</v>
      </c>
      <c r="G273" s="12">
        <f>'[1]TCE - ANEXO II - Preencher'!I282</f>
        <v>45200</v>
      </c>
      <c r="H273" s="11" t="str">
        <f>'[1]TCE - ANEXO II - Preencher'!J282</f>
        <v>1 - Plantonista</v>
      </c>
      <c r="I273" s="11">
        <f>'[1]TCE - ANEXO II - Preencher'!K282</f>
        <v>40</v>
      </c>
      <c r="J273" s="13">
        <f>'[1]TCE - ANEXO II - Preencher'!L282</f>
        <v>2035.36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554.16999999999996</v>
      </c>
      <c r="N273" s="13">
        <f>'[1]TCE - ANEXO II - Preencher'!S282</f>
        <v>111.94</v>
      </c>
      <c r="O273" s="14">
        <f>'[1]TCE - ANEXO II - Preencher'!W282</f>
        <v>230.47</v>
      </c>
      <c r="P273" s="13">
        <f>'[1]TCE - ANEXO II - Preencher'!X282</f>
        <v>2471</v>
      </c>
      <c r="S273" s="18">
        <v>52018</v>
      </c>
    </row>
    <row r="274" spans="1:19">
      <c r="A274" s="6">
        <f>IFERROR(VLOOKUP(B274,'[1]DADOS (OCULTAR)'!$Q$3:$S$135,3,0),"")</f>
        <v>9767633000447</v>
      </c>
      <c r="B274" s="7" t="str">
        <f>'[1]TCE - ANEXO II - Preencher'!C283</f>
        <v>HOSPITAL SILVIO MAGALHÃES - CG Nº 019/2022</v>
      </c>
      <c r="C274" s="8"/>
      <c r="D274" s="9" t="str">
        <f>'[1]TCE - ANEXO II - Preencher'!E283</f>
        <v xml:space="preserve">GIRLENE MARIA DE OLIVEIRA 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>
        <f>'[1]TCE - ANEXO II - Preencher'!H283</f>
        <v>322205</v>
      </c>
      <c r="G274" s="12">
        <f>'[1]TCE - ANEXO II - Preencher'!I283</f>
        <v>45200</v>
      </c>
      <c r="H274" s="11" t="str">
        <f>'[1]TCE - ANEXO II - Preencher'!J283</f>
        <v>1 - Plantonista</v>
      </c>
      <c r="I274" s="11">
        <f>'[1]TCE - ANEXO II - Preencher'!K283</f>
        <v>36</v>
      </c>
      <c r="J274" s="13">
        <f>'[1]TCE - ANEXO II - Preencher'!L283</f>
        <v>1330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420.72</v>
      </c>
      <c r="N274" s="13">
        <f>'[1]TCE - ANEXO II - Preencher'!S283</f>
        <v>0</v>
      </c>
      <c r="O274" s="14">
        <f>'[1]TCE - ANEXO II - Preencher'!W283</f>
        <v>144.72</v>
      </c>
      <c r="P274" s="13">
        <f>'[1]TCE - ANEXO II - Preencher'!X283</f>
        <v>1606</v>
      </c>
      <c r="S274" s="18">
        <v>52048</v>
      </c>
    </row>
    <row r="275" spans="1:19">
      <c r="A275" s="6">
        <f>IFERROR(VLOOKUP(B275,'[1]DADOS (OCULTAR)'!$Q$3:$S$135,3,0),"")</f>
        <v>9767633000447</v>
      </c>
      <c r="B275" s="7" t="str">
        <f>'[1]TCE - ANEXO II - Preencher'!C284</f>
        <v>HOSPITAL SILVIO MAGALHÃES - CG Nº 019/2022</v>
      </c>
      <c r="C275" s="8"/>
      <c r="D275" s="9" t="str">
        <f>'[1]TCE - ANEXO II - Preencher'!E284</f>
        <v xml:space="preserve">GISELLY COSTA RODRIGUES 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>
        <f>'[1]TCE - ANEXO II - Preencher'!H284</f>
        <v>223505</v>
      </c>
      <c r="G275" s="12">
        <f>'[1]TCE - ANEXO II - Preencher'!I284</f>
        <v>45200</v>
      </c>
      <c r="H275" s="11" t="str">
        <f>'[1]TCE - ANEXO II - Preencher'!J284</f>
        <v>1 - Plantonista</v>
      </c>
      <c r="I275" s="11">
        <f>'[1]TCE - ANEXO II - Preencher'!K284</f>
        <v>40</v>
      </c>
      <c r="J275" s="13">
        <f>'[1]TCE - ANEXO II - Preencher'!L284</f>
        <v>2394.11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504.61</v>
      </c>
      <c r="N275" s="13">
        <f>'[1]TCE - ANEXO II - Preencher'!S284</f>
        <v>1623.43</v>
      </c>
      <c r="O275" s="14">
        <f>'[1]TCE - ANEXO II - Preencher'!W284</f>
        <v>1129.1500000000001</v>
      </c>
      <c r="P275" s="13">
        <f>'[1]TCE - ANEXO II - Preencher'!X284</f>
        <v>3393.0000000000005</v>
      </c>
      <c r="S275" s="18">
        <v>52079</v>
      </c>
    </row>
    <row r="276" spans="1:19">
      <c r="A276" s="6">
        <f>IFERROR(VLOOKUP(B276,'[1]DADOS (OCULTAR)'!$Q$3:$S$135,3,0),"")</f>
        <v>9767633000447</v>
      </c>
      <c r="B276" s="7" t="str">
        <f>'[1]TCE - ANEXO II - Preencher'!C285</f>
        <v>HOSPITAL SILVIO MAGALHÃES - CG Nº 019/2022</v>
      </c>
      <c r="C276" s="8"/>
      <c r="D276" s="9" t="str">
        <f>'[1]TCE - ANEXO II - Preencher'!E285</f>
        <v>GISELLY LUCIA GUSMAO FELIX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>
        <f>'[1]TCE - ANEXO II - Preencher'!H285</f>
        <v>223505</v>
      </c>
      <c r="G276" s="12">
        <f>'[1]TCE - ANEXO II - Preencher'!I285</f>
        <v>45200</v>
      </c>
      <c r="H276" s="11" t="str">
        <f>'[1]TCE - ANEXO II - Preencher'!J285</f>
        <v>1 - Plantonista</v>
      </c>
      <c r="I276" s="11">
        <f>'[1]TCE - ANEXO II - Preencher'!K285</f>
        <v>30</v>
      </c>
      <c r="J276" s="13">
        <f>'[1]TCE - ANEXO II - Preencher'!L285</f>
        <v>0</v>
      </c>
      <c r="K276" s="13">
        <f>'[1]TCE - ANEXO II - Preencher'!P285</f>
        <v>3598.69</v>
      </c>
      <c r="L276" s="13">
        <f>'[1]TCE - ANEXO II - Preencher'!Q285</f>
        <v>0</v>
      </c>
      <c r="M276" s="13">
        <f>'[1]TCE - ANEXO II - Preencher'!R285</f>
        <v>0.5</v>
      </c>
      <c r="N276" s="13">
        <f>'[1]TCE - ANEXO II - Preencher'!S285</f>
        <v>0</v>
      </c>
      <c r="O276" s="14">
        <f>'[1]TCE - ANEXO II - Preencher'!W285</f>
        <v>3599.19</v>
      </c>
      <c r="P276" s="13">
        <f>'[1]TCE - ANEXO II - Preencher'!X285</f>
        <v>0</v>
      </c>
      <c r="S276" s="18">
        <v>52110</v>
      </c>
    </row>
    <row r="277" spans="1:19">
      <c r="A277" s="6">
        <f>IFERROR(VLOOKUP(B277,'[1]DADOS (OCULTAR)'!$Q$3:$S$135,3,0),"")</f>
        <v>9767633000447</v>
      </c>
      <c r="B277" s="7" t="str">
        <f>'[1]TCE - ANEXO II - Preencher'!C286</f>
        <v>HOSPITAL SILVIO MAGALHÃES - CG Nº 019/2022</v>
      </c>
      <c r="C277" s="8"/>
      <c r="D277" s="9" t="str">
        <f>'[1]TCE - ANEXO II - Preencher'!E286</f>
        <v>GLAUCIENE FERREIRA FARIAS</v>
      </c>
      <c r="E277" s="10" t="str">
        <f>IF('[1]TCE - ANEXO II - Preencher'!G286="4 - Assistência Odontológica","2 - Outros Profissionais da saúde",'[1]TCE - ANEXO II - Preencher'!G286)</f>
        <v>3 - Administrativo</v>
      </c>
      <c r="F277" s="11">
        <f>'[1]TCE - ANEXO II - Preencher'!H286</f>
        <v>411005</v>
      </c>
      <c r="G277" s="12">
        <f>'[1]TCE - ANEXO II - Preencher'!I286</f>
        <v>45200</v>
      </c>
      <c r="H277" s="11" t="str">
        <f>'[1]TCE - ANEXO II - Preencher'!J286</f>
        <v>2 - Diarista</v>
      </c>
      <c r="I277" s="11">
        <f>'[1]TCE - ANEXO II - Preencher'!K286</f>
        <v>44</v>
      </c>
      <c r="J277" s="13">
        <f>'[1]TCE - ANEXO II - Preencher'!L286</f>
        <v>1188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114.17</v>
      </c>
      <c r="N277" s="13">
        <f>'[1]TCE - ANEXO II - Preencher'!S286</f>
        <v>0</v>
      </c>
      <c r="O277" s="14">
        <f>'[1]TCE - ANEXO II - Preencher'!W286</f>
        <v>176.17</v>
      </c>
      <c r="P277" s="13">
        <f>'[1]TCE - ANEXO II - Preencher'!X286</f>
        <v>1126</v>
      </c>
      <c r="S277" s="18">
        <v>52140</v>
      </c>
    </row>
    <row r="278" spans="1:19">
      <c r="A278" s="6">
        <f>IFERROR(VLOOKUP(B278,'[1]DADOS (OCULTAR)'!$Q$3:$S$135,3,0),"")</f>
        <v>9767633000447</v>
      </c>
      <c r="B278" s="7" t="str">
        <f>'[1]TCE - ANEXO II - Preencher'!C287</f>
        <v>HOSPITAL SILVIO MAGALHÃES - CG Nº 019/2022</v>
      </c>
      <c r="C278" s="8"/>
      <c r="D278" s="9" t="str">
        <f>'[1]TCE - ANEXO II - Preencher'!E287</f>
        <v>GLAUCIO BARBOSA FARIAS</v>
      </c>
      <c r="E278" s="10" t="str">
        <f>IF('[1]TCE - ANEXO II - Preencher'!G287="4 - Assistência Odontológica","2 - Outros Profissionais da saúde",'[1]TCE - ANEXO II - Preencher'!G287)</f>
        <v>3 - Administrativo</v>
      </c>
      <c r="F278" s="11">
        <f>'[1]TCE - ANEXO II - Preencher'!H287</f>
        <v>516310</v>
      </c>
      <c r="G278" s="12">
        <f>'[1]TCE - ANEXO II - Preencher'!I287</f>
        <v>45200</v>
      </c>
      <c r="H278" s="11" t="str">
        <f>'[1]TCE - ANEXO II - Preencher'!J287</f>
        <v>2 - Diarista</v>
      </c>
      <c r="I278" s="11">
        <f>'[1]TCE - ANEXO II - Preencher'!K287</f>
        <v>44</v>
      </c>
      <c r="J278" s="13">
        <f>'[1]TCE - ANEXO II - Preencher'!L287</f>
        <v>44</v>
      </c>
      <c r="K278" s="13">
        <f>'[1]TCE - ANEXO II - Preencher'!P287</f>
        <v>2179.84</v>
      </c>
      <c r="L278" s="13">
        <f>'[1]TCE - ANEXO II - Preencher'!Q287</f>
        <v>0</v>
      </c>
      <c r="M278" s="13">
        <f>'[1]TCE - ANEXO II - Preencher'!R287</f>
        <v>9.73</v>
      </c>
      <c r="N278" s="13">
        <f>'[1]TCE - ANEXO II - Preencher'!S287</f>
        <v>0</v>
      </c>
      <c r="O278" s="14">
        <f>'[1]TCE - ANEXO II - Preencher'!W287</f>
        <v>2185.5700000000002</v>
      </c>
      <c r="P278" s="13">
        <f>'[1]TCE - ANEXO II - Preencher'!X287</f>
        <v>48</v>
      </c>
      <c r="S278" s="18">
        <v>52171</v>
      </c>
    </row>
    <row r="279" spans="1:19">
      <c r="A279" s="6">
        <f>IFERROR(VLOOKUP(B279,'[1]DADOS (OCULTAR)'!$Q$3:$S$135,3,0),"")</f>
        <v>9767633000447</v>
      </c>
      <c r="B279" s="7" t="str">
        <f>'[1]TCE - ANEXO II - Preencher'!C288</f>
        <v>HOSPITAL SILVIO MAGALHÃES - CG Nº 019/2022</v>
      </c>
      <c r="C279" s="8"/>
      <c r="D279" s="9" t="str">
        <f>'[1]TCE - ANEXO II - Preencher'!E288</f>
        <v>GLEICE VALERIA DA SILVA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>
        <f>'[1]TCE - ANEXO II - Preencher'!H288</f>
        <v>322205</v>
      </c>
      <c r="G279" s="12">
        <f>'[1]TCE - ANEXO II - Preencher'!I288</f>
        <v>45200</v>
      </c>
      <c r="H279" s="11" t="str">
        <f>'[1]TCE - ANEXO II - Preencher'!J288</f>
        <v>1 - Plantonista</v>
      </c>
      <c r="I279" s="11">
        <f>'[1]TCE - ANEXO II - Preencher'!K288</f>
        <v>36</v>
      </c>
      <c r="J279" s="13">
        <f>'[1]TCE - ANEXO II - Preencher'!L288</f>
        <v>1330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480.82</v>
      </c>
      <c r="N279" s="13">
        <f>'[1]TCE - ANEXO II - Preencher'!S288</f>
        <v>0</v>
      </c>
      <c r="O279" s="14">
        <f>'[1]TCE - ANEXO II - Preencher'!W288</f>
        <v>167.82</v>
      </c>
      <c r="P279" s="13">
        <f>'[1]TCE - ANEXO II - Preencher'!X288</f>
        <v>1643</v>
      </c>
      <c r="S279" s="18">
        <v>52201</v>
      </c>
    </row>
    <row r="280" spans="1:19">
      <c r="A280" s="6">
        <f>IFERROR(VLOOKUP(B280,'[1]DADOS (OCULTAR)'!$Q$3:$S$135,3,0),"")</f>
        <v>9767633000447</v>
      </c>
      <c r="B280" s="7" t="str">
        <f>'[1]TCE - ANEXO II - Preencher'!C289</f>
        <v>HOSPITAL SILVIO MAGALHÃES - CG Nº 019/2022</v>
      </c>
      <c r="C280" s="8"/>
      <c r="D280" s="9" t="str">
        <f>'[1]TCE - ANEXO II - Preencher'!E289</f>
        <v>GLICIA VADJA ALVES DA SILVA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>
        <f>'[1]TCE - ANEXO II - Preencher'!H289</f>
        <v>223505</v>
      </c>
      <c r="G280" s="12">
        <f>'[1]TCE - ANEXO II - Preencher'!I289</f>
        <v>45200</v>
      </c>
      <c r="H280" s="11" t="str">
        <f>'[1]TCE - ANEXO II - Preencher'!J289</f>
        <v>1 - Plantonista</v>
      </c>
      <c r="I280" s="11">
        <f>'[1]TCE - ANEXO II - Preencher'!K289</f>
        <v>40</v>
      </c>
      <c r="J280" s="13">
        <f>'[1]TCE - ANEXO II - Preencher'!L289</f>
        <v>2857.01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965.11</v>
      </c>
      <c r="N280" s="13">
        <f>'[1]TCE - ANEXO II - Preencher'!S289</f>
        <v>54.31</v>
      </c>
      <c r="O280" s="14">
        <f>'[1]TCE - ANEXO II - Preencher'!W289</f>
        <v>1187.43</v>
      </c>
      <c r="P280" s="13">
        <f>'[1]TCE - ANEXO II - Preencher'!X289</f>
        <v>2689</v>
      </c>
      <c r="S280" s="18">
        <v>52232</v>
      </c>
    </row>
    <row r="281" spans="1:19">
      <c r="A281" s="6">
        <f>IFERROR(VLOOKUP(B281,'[1]DADOS (OCULTAR)'!$Q$3:$S$135,3,0),"")</f>
        <v>9767633000447</v>
      </c>
      <c r="B281" s="7" t="str">
        <f>'[1]TCE - ANEXO II - Preencher'!C290</f>
        <v>HOSPITAL SILVIO MAGALHÃES - CG Nº 019/2022</v>
      </c>
      <c r="C281" s="8"/>
      <c r="D281" s="9" t="str">
        <f>'[1]TCE - ANEXO II - Preencher'!E290</f>
        <v>GRACILIANO LUCIO DE CARVALHO MORAIS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>
        <f>'[1]TCE - ANEXO II - Preencher'!H290</f>
        <v>322205</v>
      </c>
      <c r="G281" s="12">
        <f>'[1]TCE - ANEXO II - Preencher'!I290</f>
        <v>45200</v>
      </c>
      <c r="H281" s="11" t="str">
        <f>'[1]TCE - ANEXO II - Preencher'!J290</f>
        <v>1 - Plantonista</v>
      </c>
      <c r="I281" s="11">
        <f>'[1]TCE - ANEXO II - Preencher'!K290</f>
        <v>36</v>
      </c>
      <c r="J281" s="13">
        <f>'[1]TCE - ANEXO II - Preencher'!L290</f>
        <v>1330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578.78</v>
      </c>
      <c r="N281" s="13">
        <f>'[1]TCE - ANEXO II - Preencher'!S290</f>
        <v>0</v>
      </c>
      <c r="O281" s="14">
        <f>'[1]TCE - ANEXO II - Preencher'!W290</f>
        <v>158.78</v>
      </c>
      <c r="P281" s="13">
        <f>'[1]TCE - ANEXO II - Preencher'!X290</f>
        <v>1750</v>
      </c>
      <c r="S281" s="18">
        <v>52263</v>
      </c>
    </row>
    <row r="282" spans="1:19">
      <c r="A282" s="6">
        <f>IFERROR(VLOOKUP(B282,'[1]DADOS (OCULTAR)'!$Q$3:$S$135,3,0),"")</f>
        <v>9767633000447</v>
      </c>
      <c r="B282" s="7" t="str">
        <f>'[1]TCE - ANEXO II - Preencher'!C291</f>
        <v>HOSPITAL SILVIO MAGALHÃES - CG Nº 019/2022</v>
      </c>
      <c r="C282" s="8"/>
      <c r="D282" s="9" t="str">
        <f>'[1]TCE - ANEXO II - Preencher'!E291</f>
        <v>GUSTAVO LIBORIO SANTOS DE ALMEIDA</v>
      </c>
      <c r="E282" s="10" t="str">
        <f>IF('[1]TCE - ANEXO II - Preencher'!G291="4 - Assistência Odontológica","2 - Outros Profissionais da saúde",'[1]TCE - ANEXO II - Preencher'!G291)</f>
        <v>1 - Médico</v>
      </c>
      <c r="F282" s="11">
        <f>'[1]TCE - ANEXO II - Preencher'!H291</f>
        <v>225270</v>
      </c>
      <c r="G282" s="12">
        <f>'[1]TCE - ANEXO II - Preencher'!I291</f>
        <v>45200</v>
      </c>
      <c r="H282" s="11" t="str">
        <f>'[1]TCE - ANEXO II - Preencher'!J291</f>
        <v>1 - Plantonista</v>
      </c>
      <c r="I282" s="11">
        <f>'[1]TCE - ANEXO II - Preencher'!K291</f>
        <v>24</v>
      </c>
      <c r="J282" s="13">
        <f>'[1]TCE - ANEXO II - Preencher'!L291</f>
        <v>627.20000000000005</v>
      </c>
      <c r="K282" s="13">
        <f>'[1]TCE - ANEXO II - Preencher'!P291</f>
        <v>17826.91</v>
      </c>
      <c r="L282" s="13">
        <f>'[1]TCE - ANEXO II - Preencher'!Q291</f>
        <v>0</v>
      </c>
      <c r="M282" s="13">
        <f>'[1]TCE - ANEXO II - Preencher'!R291</f>
        <v>49.45</v>
      </c>
      <c r="N282" s="13">
        <f>'[1]TCE - ANEXO II - Preencher'!S291</f>
        <v>0</v>
      </c>
      <c r="O282" s="14">
        <f>'[1]TCE - ANEXO II - Preencher'!W291</f>
        <v>17827.560000000001</v>
      </c>
      <c r="P282" s="13">
        <f>'[1]TCE - ANEXO II - Preencher'!X291</f>
        <v>676</v>
      </c>
      <c r="S282" s="18">
        <v>52291</v>
      </c>
    </row>
    <row r="283" spans="1:19">
      <c r="A283" s="6">
        <f>IFERROR(VLOOKUP(B283,'[1]DADOS (OCULTAR)'!$Q$3:$S$135,3,0),"")</f>
        <v>9767633000447</v>
      </c>
      <c r="B283" s="7" t="str">
        <f>'[1]TCE - ANEXO II - Preencher'!C292</f>
        <v>HOSPITAL SILVIO MAGALHÃES - CG Nº 019/2022</v>
      </c>
      <c r="C283" s="8"/>
      <c r="D283" s="9" t="str">
        <f>'[1]TCE - ANEXO II - Preencher'!E292</f>
        <v>HANNAH SARAH DE OLIVEIRA</v>
      </c>
      <c r="E283" s="10" t="str">
        <f>IF('[1]TCE - ANEXO II - Preencher'!G292="4 - Assistência Odontológica","2 - Outros Profissionais da saúde",'[1]TCE - ANEXO II - Preencher'!G292)</f>
        <v>3 - Administrativo</v>
      </c>
      <c r="F283" s="11">
        <f>'[1]TCE - ANEXO II - Preencher'!H292</f>
        <v>411005</v>
      </c>
      <c r="G283" s="12">
        <f>'[1]TCE - ANEXO II - Preencher'!I292</f>
        <v>45200</v>
      </c>
      <c r="H283" s="11" t="str">
        <f>'[1]TCE - ANEXO II - Preencher'!J292</f>
        <v>2 - Diarista</v>
      </c>
      <c r="I283" s="11">
        <f>'[1]TCE - ANEXO II - Preencher'!K292</f>
        <v>44</v>
      </c>
      <c r="J283" s="13">
        <f>'[1]TCE - ANEXO II - Preencher'!L292</f>
        <v>572</v>
      </c>
      <c r="K283" s="13">
        <f>'[1]TCE - ANEXO II - Preencher'!P292</f>
        <v>1886.05</v>
      </c>
      <c r="L283" s="13">
        <f>'[1]TCE - ANEXO II - Preencher'!Q292</f>
        <v>0</v>
      </c>
      <c r="M283" s="13">
        <f>'[1]TCE - ANEXO II - Preencher'!R292</f>
        <v>192.92</v>
      </c>
      <c r="N283" s="13">
        <f>'[1]TCE - ANEXO II - Preencher'!S292</f>
        <v>0</v>
      </c>
      <c r="O283" s="14">
        <f>'[1]TCE - ANEXO II - Preencher'!W292</f>
        <v>1947.97</v>
      </c>
      <c r="P283" s="13">
        <f>'[1]TCE - ANEXO II - Preencher'!X292</f>
        <v>703.00000000000023</v>
      </c>
      <c r="S283" s="18">
        <v>52322</v>
      </c>
    </row>
    <row r="284" spans="1:19">
      <c r="A284" s="6">
        <f>IFERROR(VLOOKUP(B284,'[1]DADOS (OCULTAR)'!$Q$3:$S$135,3,0),"")</f>
        <v>9767633000447</v>
      </c>
      <c r="B284" s="7" t="str">
        <f>'[1]TCE - ANEXO II - Preencher'!C293</f>
        <v>HOSPITAL SILVIO MAGALHÃES - CG Nº 019/2022</v>
      </c>
      <c r="C284" s="8"/>
      <c r="D284" s="9" t="str">
        <f>'[1]TCE - ANEXO II - Preencher'!E293</f>
        <v>HARLESSON FRANK FERREIRA DA SILVA</v>
      </c>
      <c r="E284" s="10" t="str">
        <f>IF('[1]TCE - ANEXO II - Preencher'!G293="4 - Assistência Odontológica","2 - Outros Profissionais da saúde",'[1]TCE - ANEXO II - Preencher'!G293)</f>
        <v>3 - Administrativo</v>
      </c>
      <c r="F284" s="11">
        <f>'[1]TCE - ANEXO II - Preencher'!H293</f>
        <v>517410</v>
      </c>
      <c r="G284" s="12">
        <f>'[1]TCE - ANEXO II - Preencher'!I293</f>
        <v>45200</v>
      </c>
      <c r="H284" s="11" t="str">
        <f>'[1]TCE - ANEXO II - Preencher'!J293</f>
        <v>1 - Plantonista</v>
      </c>
      <c r="I284" s="11">
        <f>'[1]TCE - ANEXO II - Preencher'!K293</f>
        <v>36</v>
      </c>
      <c r="J284" s="13">
        <f>'[1]TCE - ANEXO II - Preencher'!L293</f>
        <v>1320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421.92</v>
      </c>
      <c r="N284" s="13">
        <f>'[1]TCE - ANEXO II - Preencher'!S293</f>
        <v>0</v>
      </c>
      <c r="O284" s="14">
        <f>'[1]TCE - ANEXO II - Preencher'!W293</f>
        <v>132.91999999999999</v>
      </c>
      <c r="P284" s="13">
        <f>'[1]TCE - ANEXO II - Preencher'!X293</f>
        <v>1609</v>
      </c>
      <c r="S284" s="18">
        <v>52352</v>
      </c>
    </row>
    <row r="285" spans="1:19">
      <c r="A285" s="6">
        <f>IFERROR(VLOOKUP(B285,'[1]DADOS (OCULTAR)'!$Q$3:$S$135,3,0),"")</f>
        <v>9767633000447</v>
      </c>
      <c r="B285" s="7" t="str">
        <f>'[1]TCE - ANEXO II - Preencher'!C294</f>
        <v>HOSPITAL SILVIO MAGALHÃES - CG Nº 019/2022</v>
      </c>
      <c r="C285" s="8"/>
      <c r="D285" s="9" t="str">
        <f>'[1]TCE - ANEXO II - Preencher'!E294</f>
        <v>HELDER DE OLIVEIRA COSTA</v>
      </c>
      <c r="E285" s="10" t="str">
        <f>IF('[1]TCE - ANEXO II - Preencher'!G294="4 - Assistência Odontológica","2 - Outros Profissionais da saúde",'[1]TCE - ANEXO II - Preencher'!G294)</f>
        <v>1 - Médico</v>
      </c>
      <c r="F285" s="11">
        <f>'[1]TCE - ANEXO II - Preencher'!H294</f>
        <v>225124</v>
      </c>
      <c r="G285" s="12">
        <f>'[1]TCE - ANEXO II - Preencher'!I294</f>
        <v>45200</v>
      </c>
      <c r="H285" s="11" t="str">
        <f>'[1]TCE - ANEXO II - Preencher'!J294</f>
        <v>1 - Plantonista</v>
      </c>
      <c r="I285" s="11">
        <f>'[1]TCE - ANEXO II - Preencher'!K294</f>
        <v>24</v>
      </c>
      <c r="J285" s="13">
        <f>'[1]TCE - ANEXO II - Preencher'!L294</f>
        <v>8064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2280.7600000000002</v>
      </c>
      <c r="N285" s="13">
        <f>'[1]TCE - ANEXO II - Preencher'!S294</f>
        <v>0</v>
      </c>
      <c r="O285" s="14">
        <f>'[1]TCE - ANEXO II - Preencher'!W294</f>
        <v>2819.76</v>
      </c>
      <c r="P285" s="13">
        <f>'[1]TCE - ANEXO II - Preencher'!X294</f>
        <v>7525</v>
      </c>
      <c r="S285" s="18">
        <v>52383</v>
      </c>
    </row>
    <row r="286" spans="1:19">
      <c r="A286" s="6">
        <f>IFERROR(VLOOKUP(B286,'[1]DADOS (OCULTAR)'!$Q$3:$S$135,3,0),"")</f>
        <v>9767633000447</v>
      </c>
      <c r="B286" s="7" t="str">
        <f>'[1]TCE - ANEXO II - Preencher'!C295</f>
        <v>HOSPITAL SILVIO MAGALHÃES - CG Nº 019/2022</v>
      </c>
      <c r="C286" s="8"/>
      <c r="D286" s="9" t="str">
        <f>'[1]TCE - ANEXO II - Preencher'!E295</f>
        <v>HELENA NATALYA DA SILVA LINS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>
        <f>'[1]TCE - ANEXO II - Preencher'!H295</f>
        <v>223505</v>
      </c>
      <c r="G286" s="12">
        <f>'[1]TCE - ANEXO II - Preencher'!I295</f>
        <v>45200</v>
      </c>
      <c r="H286" s="11" t="str">
        <f>'[1]TCE - ANEXO II - Preencher'!J295</f>
        <v>1 - Plantonista</v>
      </c>
      <c r="I286" s="11">
        <f>'[1]TCE - ANEXO II - Preencher'!K295</f>
        <v>40</v>
      </c>
      <c r="J286" s="13">
        <f>'[1]TCE - ANEXO II - Preencher'!L295</f>
        <v>2394.11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590.29</v>
      </c>
      <c r="N286" s="13">
        <f>'[1]TCE - ANEXO II - Preencher'!S295</f>
        <v>54.31</v>
      </c>
      <c r="O286" s="14">
        <f>'[1]TCE - ANEXO II - Preencher'!W295</f>
        <v>301.70999999999998</v>
      </c>
      <c r="P286" s="13">
        <f>'[1]TCE - ANEXO II - Preencher'!X295</f>
        <v>2737</v>
      </c>
      <c r="S286" s="18">
        <v>52413</v>
      </c>
    </row>
    <row r="287" spans="1:19">
      <c r="A287" s="6">
        <f>IFERROR(VLOOKUP(B287,'[1]DADOS (OCULTAR)'!$Q$3:$S$135,3,0),"")</f>
        <v>9767633000447</v>
      </c>
      <c r="B287" s="7" t="str">
        <f>'[1]TCE - ANEXO II - Preencher'!C296</f>
        <v>HOSPITAL SILVIO MAGALHÃES - CG Nº 019/2022</v>
      </c>
      <c r="C287" s="8"/>
      <c r="D287" s="9" t="str">
        <f>'[1]TCE - ANEXO II - Preencher'!E296</f>
        <v>HELIDA ALMEIDA MERGULHAO</v>
      </c>
      <c r="E287" s="10" t="str">
        <f>IF('[1]TCE - ANEXO II - Preencher'!G296="4 - Assistência Odontológica","2 - Outros Profissionais da saúde",'[1]TCE - ANEXO II - Preencher'!G296)</f>
        <v>2 - Outros Profissionais da Saúde</v>
      </c>
      <c r="F287" s="11">
        <f>'[1]TCE - ANEXO II - Preencher'!H296</f>
        <v>324115</v>
      </c>
      <c r="G287" s="12">
        <f>'[1]TCE - ANEXO II - Preencher'!I296</f>
        <v>45200</v>
      </c>
      <c r="H287" s="11" t="str">
        <f>'[1]TCE - ANEXO II - Preencher'!J296</f>
        <v>1 - Plantonista</v>
      </c>
      <c r="I287" s="11">
        <f>'[1]TCE - ANEXO II - Preencher'!K296</f>
        <v>24</v>
      </c>
      <c r="J287" s="13">
        <f>'[1]TCE - ANEXO II - Preencher'!L296</f>
        <v>2411.1999999999998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1856.87</v>
      </c>
      <c r="N287" s="13">
        <f>'[1]TCE - ANEXO II - Preencher'!S296</f>
        <v>0</v>
      </c>
      <c r="O287" s="14">
        <f>'[1]TCE - ANEXO II - Preencher'!W296</f>
        <v>725.07</v>
      </c>
      <c r="P287" s="13">
        <f>'[1]TCE - ANEXO II - Preencher'!X296</f>
        <v>3542.9999999999995</v>
      </c>
      <c r="S287" s="18">
        <v>52444</v>
      </c>
    </row>
    <row r="288" spans="1:19">
      <c r="A288" s="6">
        <f>IFERROR(VLOOKUP(B288,'[1]DADOS (OCULTAR)'!$Q$3:$S$135,3,0),"")</f>
        <v>9767633000447</v>
      </c>
      <c r="B288" s="7" t="str">
        <f>'[1]TCE - ANEXO II - Preencher'!C297</f>
        <v>HOSPITAL SILVIO MAGALHÃES - CG Nº 019/2022</v>
      </c>
      <c r="C288" s="8"/>
      <c r="D288" s="9" t="str">
        <f>'[1]TCE - ANEXO II - Preencher'!E297</f>
        <v>HELLYDA LOYANNE MUNIZ DA SILVA</v>
      </c>
      <c r="E288" s="10" t="str">
        <f>IF('[1]TCE - ANEXO II - Preencher'!G297="4 - Assistência Odontológica","2 - Outros Profissionais da saúde",'[1]TCE - ANEXO II - Preencher'!G297)</f>
        <v>2 - Outros Profissionais da Saúde</v>
      </c>
      <c r="F288" s="11">
        <f>'[1]TCE - ANEXO II - Preencher'!H297</f>
        <v>322205</v>
      </c>
      <c r="G288" s="12">
        <f>'[1]TCE - ANEXO II - Preencher'!I297</f>
        <v>45200</v>
      </c>
      <c r="H288" s="11" t="str">
        <f>'[1]TCE - ANEXO II - Preencher'!J297</f>
        <v>1 - Plantonista</v>
      </c>
      <c r="I288" s="11">
        <f>'[1]TCE - ANEXO II - Preencher'!K297</f>
        <v>36</v>
      </c>
      <c r="J288" s="13">
        <f>'[1]TCE - ANEXO II - Preencher'!L297</f>
        <v>1330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413.62</v>
      </c>
      <c r="N288" s="13">
        <f>'[1]TCE - ANEXO II - Preencher'!S297</f>
        <v>0</v>
      </c>
      <c r="O288" s="14">
        <f>'[1]TCE - ANEXO II - Preencher'!W297</f>
        <v>138.62</v>
      </c>
      <c r="P288" s="13">
        <f>'[1]TCE - ANEXO II - Preencher'!X297</f>
        <v>1605</v>
      </c>
      <c r="S288" s="18">
        <v>52475</v>
      </c>
    </row>
    <row r="289" spans="1:19">
      <c r="A289" s="6">
        <f>IFERROR(VLOOKUP(B289,'[1]DADOS (OCULTAR)'!$Q$3:$S$135,3,0),"")</f>
        <v>9767633000447</v>
      </c>
      <c r="B289" s="7" t="str">
        <f>'[1]TCE - ANEXO II - Preencher'!C298</f>
        <v>HOSPITAL SILVIO MAGALHÃES - CG Nº 019/2022</v>
      </c>
      <c r="C289" s="8"/>
      <c r="D289" s="9" t="str">
        <f>'[1]TCE - ANEXO II - Preencher'!E298</f>
        <v>HILANNA PATRICIA OLIVEIRA DE ANDRADE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>
        <f>'[1]TCE - ANEXO II - Preencher'!H298</f>
        <v>223505</v>
      </c>
      <c r="G289" s="12">
        <f>'[1]TCE - ANEXO II - Preencher'!I298</f>
        <v>45200</v>
      </c>
      <c r="H289" s="11" t="str">
        <f>'[1]TCE - ANEXO II - Preencher'!J298</f>
        <v>1 - Plantonista</v>
      </c>
      <c r="I289" s="11">
        <f>'[1]TCE - ANEXO II - Preencher'!K298</f>
        <v>40</v>
      </c>
      <c r="J289" s="13">
        <f>'[1]TCE - ANEXO II - Preencher'!L298</f>
        <v>2394.11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583.78</v>
      </c>
      <c r="N289" s="13">
        <f>'[1]TCE - ANEXO II - Preencher'!S298</f>
        <v>0</v>
      </c>
      <c r="O289" s="14">
        <f>'[1]TCE - ANEXO II - Preencher'!W298</f>
        <v>289.89</v>
      </c>
      <c r="P289" s="13">
        <f>'[1]TCE - ANEXO II - Preencher'!X298</f>
        <v>2688.0000000000005</v>
      </c>
      <c r="S289" s="18">
        <v>52505</v>
      </c>
    </row>
    <row r="290" spans="1:19">
      <c r="A290" s="6">
        <f>IFERROR(VLOOKUP(B290,'[1]DADOS (OCULTAR)'!$Q$3:$S$135,3,0),"")</f>
        <v>9767633000447</v>
      </c>
      <c r="B290" s="7" t="str">
        <f>'[1]TCE - ANEXO II - Preencher'!C299</f>
        <v>HOSPITAL SILVIO MAGALHÃES - CG Nº 019/2022</v>
      </c>
      <c r="C290" s="8"/>
      <c r="D290" s="9" t="str">
        <f>'[1]TCE - ANEXO II - Preencher'!E299</f>
        <v>HILDA MARIA DA SILVA</v>
      </c>
      <c r="E290" s="10" t="str">
        <f>IF('[1]TCE - ANEXO II - Preencher'!G299="4 - Assistência Odontológica","2 - Outros Profissionais da saúde",'[1]TCE - ANEXO II - Preencher'!G299)</f>
        <v>3 - Administrativo</v>
      </c>
      <c r="F290" s="11">
        <f>'[1]TCE - ANEXO II - Preencher'!H299</f>
        <v>517410</v>
      </c>
      <c r="G290" s="12">
        <f>'[1]TCE - ANEXO II - Preencher'!I299</f>
        <v>45200</v>
      </c>
      <c r="H290" s="11" t="str">
        <f>'[1]TCE - ANEXO II - Preencher'!J299</f>
        <v>1 - Plantonista</v>
      </c>
      <c r="I290" s="11">
        <f>'[1]TCE - ANEXO II - Preencher'!K299</f>
        <v>36</v>
      </c>
      <c r="J290" s="13">
        <f>'[1]TCE - ANEXO II - Preencher'!L299</f>
        <v>1320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192.58</v>
      </c>
      <c r="N290" s="13">
        <f>'[1]TCE - ANEXO II - Preencher'!S299</f>
        <v>0</v>
      </c>
      <c r="O290" s="14">
        <f>'[1]TCE - ANEXO II - Preencher'!W299</f>
        <v>123.58</v>
      </c>
      <c r="P290" s="13">
        <f>'[1]TCE - ANEXO II - Preencher'!X299</f>
        <v>1389</v>
      </c>
      <c r="S290" s="18">
        <v>52536</v>
      </c>
    </row>
    <row r="291" spans="1:19">
      <c r="A291" s="6">
        <f>IFERROR(VLOOKUP(B291,'[1]DADOS (OCULTAR)'!$Q$3:$S$135,3,0),"")</f>
        <v>9767633000447</v>
      </c>
      <c r="B291" s="7" t="str">
        <f>'[1]TCE - ANEXO II - Preencher'!C300</f>
        <v>HOSPITAL SILVIO MAGALHÃES - CG Nº 019/2022</v>
      </c>
      <c r="C291" s="8"/>
      <c r="D291" s="9" t="str">
        <f>'[1]TCE - ANEXO II - Preencher'!E300</f>
        <v>HUAM EMANUEL BUARQUE SILVA DE MELO</v>
      </c>
      <c r="E291" s="10" t="str">
        <f>IF('[1]TCE - ANEXO II - Preencher'!G300="4 - Assistência Odontológica","2 - Outros Profissionais da saúde",'[1]TCE - ANEXO II - Preencher'!G300)</f>
        <v>3 - Administrativo</v>
      </c>
      <c r="F291" s="11">
        <f>'[1]TCE - ANEXO II - Preencher'!H300</f>
        <v>414105</v>
      </c>
      <c r="G291" s="12">
        <f>'[1]TCE - ANEXO II - Preencher'!I300</f>
        <v>45200</v>
      </c>
      <c r="H291" s="11" t="str">
        <f>'[1]TCE - ANEXO II - Preencher'!J300</f>
        <v>1 - Plantonista</v>
      </c>
      <c r="I291" s="11">
        <f>'[1]TCE - ANEXO II - Preencher'!K300</f>
        <v>36</v>
      </c>
      <c r="J291" s="13">
        <f>'[1]TCE - ANEXO II - Preencher'!L300</f>
        <v>1320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126.81</v>
      </c>
      <c r="N291" s="13">
        <f>'[1]TCE - ANEXO II - Preencher'!S300</f>
        <v>0</v>
      </c>
      <c r="O291" s="14">
        <f>'[1]TCE - ANEXO II - Preencher'!W300</f>
        <v>196.81</v>
      </c>
      <c r="P291" s="13">
        <f>'[1]TCE - ANEXO II - Preencher'!X300</f>
        <v>1250</v>
      </c>
      <c r="S291" s="18">
        <v>52566</v>
      </c>
    </row>
    <row r="292" spans="1:19">
      <c r="A292" s="6">
        <f>IFERROR(VLOOKUP(B292,'[1]DADOS (OCULTAR)'!$Q$3:$S$135,3,0),"")</f>
        <v>9767633000447</v>
      </c>
      <c r="B292" s="7" t="str">
        <f>'[1]TCE - ANEXO II - Preencher'!C301</f>
        <v>HOSPITAL SILVIO MAGALHÃES - CG Nº 019/2022</v>
      </c>
      <c r="C292" s="8"/>
      <c r="D292" s="9" t="str">
        <f>'[1]TCE - ANEXO II - Preencher'!E301</f>
        <v xml:space="preserve">IDOVAN PAULINO DA SILVA FILHO </v>
      </c>
      <c r="E292" s="10" t="str">
        <f>IF('[1]TCE - ANEXO II - Preencher'!G301="4 - Assistência Odontológica","2 - Outros Profissionais da saúde",'[1]TCE - ANEXO II - Preencher'!G301)</f>
        <v>3 - Administrativo</v>
      </c>
      <c r="F292" s="11">
        <f>'[1]TCE - ANEXO II - Preencher'!H301</f>
        <v>521130</v>
      </c>
      <c r="G292" s="12">
        <f>'[1]TCE - ANEXO II - Preencher'!I301</f>
        <v>45200</v>
      </c>
      <c r="H292" s="11" t="str">
        <f>'[1]TCE - ANEXO II - Preencher'!J301</f>
        <v>1 - Plantonista</v>
      </c>
      <c r="I292" s="11">
        <f>'[1]TCE - ANEXO II - Preencher'!K301</f>
        <v>36</v>
      </c>
      <c r="J292" s="13">
        <f>'[1]TCE - ANEXO II - Preencher'!L301</f>
        <v>1320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126.56</v>
      </c>
      <c r="N292" s="13">
        <f>'[1]TCE - ANEXO II - Preencher'!S301</f>
        <v>0</v>
      </c>
      <c r="O292" s="14">
        <f>'[1]TCE - ANEXO II - Preencher'!W301</f>
        <v>117.56</v>
      </c>
      <c r="P292" s="13">
        <f>'[1]TCE - ANEXO II - Preencher'!X301</f>
        <v>1329</v>
      </c>
      <c r="S292" s="18">
        <v>52597</v>
      </c>
    </row>
    <row r="293" spans="1:19">
      <c r="A293" s="6">
        <f>IFERROR(VLOOKUP(B293,'[1]DADOS (OCULTAR)'!$Q$3:$S$135,3,0),"")</f>
        <v>9767633000447</v>
      </c>
      <c r="B293" s="7" t="str">
        <f>'[1]TCE - ANEXO II - Preencher'!C302</f>
        <v>HOSPITAL SILVIO MAGALHÃES - CG Nº 019/2022</v>
      </c>
      <c r="C293" s="8"/>
      <c r="D293" s="9" t="str">
        <f>'[1]TCE - ANEXO II - Preencher'!E302</f>
        <v>IGOR ALEXANDRE TAMURA</v>
      </c>
      <c r="E293" s="10" t="str">
        <f>IF('[1]TCE - ANEXO II - Preencher'!G302="4 - Assistência Odontológica","2 - Outros Profissionais da saúde",'[1]TCE - ANEXO II - Preencher'!G302)</f>
        <v>1 - Médico</v>
      </c>
      <c r="F293" s="11">
        <f>'[1]TCE - ANEXO II - Preencher'!H302</f>
        <v>225225</v>
      </c>
      <c r="G293" s="12">
        <f>'[1]TCE - ANEXO II - Preencher'!I302</f>
        <v>45200</v>
      </c>
      <c r="H293" s="11" t="str">
        <f>'[1]TCE - ANEXO II - Preencher'!J302</f>
        <v>1 - Plantonista</v>
      </c>
      <c r="I293" s="11">
        <f>'[1]TCE - ANEXO II - Preencher'!K302</f>
        <v>24</v>
      </c>
      <c r="J293" s="13">
        <f>'[1]TCE - ANEXO II - Preencher'!L302</f>
        <v>8064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2683.42</v>
      </c>
      <c r="N293" s="13">
        <f>'[1]TCE - ANEXO II - Preencher'!S302</f>
        <v>0</v>
      </c>
      <c r="O293" s="14">
        <f>'[1]TCE - ANEXO II - Preencher'!W302</f>
        <v>3996.42</v>
      </c>
      <c r="P293" s="13">
        <f>'[1]TCE - ANEXO II - Preencher'!X302</f>
        <v>6751</v>
      </c>
      <c r="S293" s="18">
        <v>52628</v>
      </c>
    </row>
    <row r="294" spans="1:19">
      <c r="A294" s="6">
        <f>IFERROR(VLOOKUP(B294,'[1]DADOS (OCULTAR)'!$Q$3:$S$135,3,0),"")</f>
        <v>9767633000447</v>
      </c>
      <c r="B294" s="7" t="str">
        <f>'[1]TCE - ANEXO II - Preencher'!C303</f>
        <v>HOSPITAL SILVIO MAGALHÃES - CG Nº 019/2022</v>
      </c>
      <c r="C294" s="8"/>
      <c r="D294" s="9" t="str">
        <f>'[1]TCE - ANEXO II - Preencher'!E303</f>
        <v>ILIVANIA MILENA BARBOSA VELOSO</v>
      </c>
      <c r="E294" s="10" t="str">
        <f>IF('[1]TCE - ANEXO II - Preencher'!G303="4 - Assistência Odontológica","2 - Outros Profissionais da saúde",'[1]TCE - ANEXO II - Preencher'!G303)</f>
        <v>3 - Administrativo</v>
      </c>
      <c r="F294" s="11">
        <f>'[1]TCE - ANEXO II - Preencher'!H303</f>
        <v>521130</v>
      </c>
      <c r="G294" s="12">
        <f>'[1]TCE - ANEXO II - Preencher'!I303</f>
        <v>45200</v>
      </c>
      <c r="H294" s="11" t="str">
        <f>'[1]TCE - ANEXO II - Preencher'!J303</f>
        <v>1 - Plantonista</v>
      </c>
      <c r="I294" s="11">
        <f>'[1]TCE - ANEXO II - Preencher'!K303</f>
        <v>36</v>
      </c>
      <c r="J294" s="13">
        <f>'[1]TCE - ANEXO II - Preencher'!L303</f>
        <v>1320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445.73</v>
      </c>
      <c r="N294" s="13">
        <f>'[1]TCE - ANEXO II - Preencher'!S303</f>
        <v>0</v>
      </c>
      <c r="O294" s="14">
        <f>'[1]TCE - ANEXO II - Preencher'!W303</f>
        <v>140.72999999999999</v>
      </c>
      <c r="P294" s="13">
        <f>'[1]TCE - ANEXO II - Preencher'!X303</f>
        <v>1625</v>
      </c>
      <c r="S294" s="18">
        <v>52657</v>
      </c>
    </row>
    <row r="295" spans="1:19">
      <c r="A295" s="6">
        <f>IFERROR(VLOOKUP(B295,'[1]DADOS (OCULTAR)'!$Q$3:$S$135,3,0),"")</f>
        <v>9767633000447</v>
      </c>
      <c r="B295" s="7" t="str">
        <f>'[1]TCE - ANEXO II - Preencher'!C304</f>
        <v>HOSPITAL SILVIO MAGALHÃES - CG Nº 019/2022</v>
      </c>
      <c r="C295" s="8"/>
      <c r="D295" s="9" t="str">
        <f>'[1]TCE - ANEXO II - Preencher'!E304</f>
        <v>ILMA MARIA DA CRUZ GOUVEIA</v>
      </c>
      <c r="E295" s="10" t="str">
        <f>IF('[1]TCE - ANEXO II - Preencher'!G304="4 - Assistência Odontológica","2 - Outros Profissionais da saúde",'[1]TCE - ANEXO II - Preencher'!G304)</f>
        <v>2 - Outros Profissionais da Saúde</v>
      </c>
      <c r="F295" s="11">
        <f>'[1]TCE - ANEXO II - Preencher'!H304</f>
        <v>322205</v>
      </c>
      <c r="G295" s="12">
        <f>'[1]TCE - ANEXO II - Preencher'!I304</f>
        <v>45200</v>
      </c>
      <c r="H295" s="11" t="str">
        <f>'[1]TCE - ANEXO II - Preencher'!J304</f>
        <v>1 - Plantonista</v>
      </c>
      <c r="I295" s="11">
        <f>'[1]TCE - ANEXO II - Preencher'!K304</f>
        <v>36</v>
      </c>
      <c r="J295" s="13">
        <f>'[1]TCE - ANEXO II - Preencher'!L304</f>
        <v>0</v>
      </c>
      <c r="K295" s="13">
        <f>'[1]TCE - ANEXO II - Preencher'!P304</f>
        <v>2622.71</v>
      </c>
      <c r="L295" s="13">
        <f>'[1]TCE - ANEXO II - Preencher'!Q304</f>
        <v>0</v>
      </c>
      <c r="M295" s="13">
        <f>'[1]TCE - ANEXO II - Preencher'!R304</f>
        <v>0.76</v>
      </c>
      <c r="N295" s="13">
        <f>'[1]TCE - ANEXO II - Preencher'!S304</f>
        <v>0</v>
      </c>
      <c r="O295" s="14">
        <f>'[1]TCE - ANEXO II - Preencher'!W304</f>
        <v>2623.47</v>
      </c>
      <c r="P295" s="13">
        <f>'[1]TCE - ANEXO II - Preencher'!X304</f>
        <v>4.5474735088646412E-13</v>
      </c>
      <c r="S295" s="18">
        <v>52688</v>
      </c>
    </row>
    <row r="296" spans="1:19">
      <c r="A296" s="6">
        <f>IFERROR(VLOOKUP(B296,'[1]DADOS (OCULTAR)'!$Q$3:$S$135,3,0),"")</f>
        <v>9767633000447</v>
      </c>
      <c r="B296" s="7" t="str">
        <f>'[1]TCE - ANEXO II - Preencher'!C305</f>
        <v>HOSPITAL SILVIO MAGALHÃES - CG Nº 019/2022</v>
      </c>
      <c r="C296" s="8"/>
      <c r="D296" s="9" t="str">
        <f>'[1]TCE - ANEXO II - Preencher'!E305</f>
        <v>INGRID FERREIRA SIQUEIRA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>
        <f>'[1]TCE - ANEXO II - Preencher'!H305</f>
        <v>322205</v>
      </c>
      <c r="G296" s="12">
        <f>'[1]TCE - ANEXO II - Preencher'!I305</f>
        <v>45200</v>
      </c>
      <c r="H296" s="11" t="str">
        <f>'[1]TCE - ANEXO II - Preencher'!J305</f>
        <v>1 - Plantonista</v>
      </c>
      <c r="I296" s="11">
        <f>'[1]TCE - ANEXO II - Preencher'!K305</f>
        <v>36</v>
      </c>
      <c r="J296" s="13">
        <f>'[1]TCE - ANEXO II - Preencher'!L305</f>
        <v>1330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663.18</v>
      </c>
      <c r="N296" s="13">
        <f>'[1]TCE - ANEXO II - Preencher'!S305</f>
        <v>54.31</v>
      </c>
      <c r="O296" s="14">
        <f>'[1]TCE - ANEXO II - Preencher'!W305</f>
        <v>164.49</v>
      </c>
      <c r="P296" s="13">
        <f>'[1]TCE - ANEXO II - Preencher'!X305</f>
        <v>1882.9999999999998</v>
      </c>
      <c r="S296" s="18">
        <v>52718</v>
      </c>
    </row>
    <row r="297" spans="1:19">
      <c r="A297" s="6">
        <f>IFERROR(VLOOKUP(B297,'[1]DADOS (OCULTAR)'!$Q$3:$S$135,3,0),"")</f>
        <v>9767633000447</v>
      </c>
      <c r="B297" s="7" t="str">
        <f>'[1]TCE - ANEXO II - Preencher'!C306</f>
        <v>HOSPITAL SILVIO MAGALHÃES - CG Nº 019/2022</v>
      </c>
      <c r="C297" s="8"/>
      <c r="D297" s="9" t="str">
        <f>'[1]TCE - ANEXO II - Preencher'!E306</f>
        <v>IONALDO FLORENTINO DE AMORIM FILHO</v>
      </c>
      <c r="E297" s="10" t="str">
        <f>IF('[1]TCE - ANEXO II - Preencher'!G306="4 - Assistência Odontológica","2 - Outros Profissionais da saúde",'[1]TCE - ANEXO II - Preencher'!G306)</f>
        <v>2 - Outros Profissionais da Saúde</v>
      </c>
      <c r="F297" s="11">
        <f>'[1]TCE - ANEXO II - Preencher'!H306</f>
        <v>223505</v>
      </c>
      <c r="G297" s="12">
        <f>'[1]TCE - ANEXO II - Preencher'!I306</f>
        <v>45200</v>
      </c>
      <c r="H297" s="11" t="str">
        <f>'[1]TCE - ANEXO II - Preencher'!J306</f>
        <v>1 - Plantonista</v>
      </c>
      <c r="I297" s="11">
        <f>'[1]TCE - ANEXO II - Preencher'!K306</f>
        <v>40</v>
      </c>
      <c r="J297" s="13">
        <f>'[1]TCE - ANEXO II - Preencher'!L306</f>
        <v>2394.11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589.91999999999996</v>
      </c>
      <c r="N297" s="13">
        <f>'[1]TCE - ANEXO II - Preencher'!S306</f>
        <v>54.31</v>
      </c>
      <c r="O297" s="14">
        <f>'[1]TCE - ANEXO II - Preencher'!W306</f>
        <v>301.33999999999997</v>
      </c>
      <c r="P297" s="13">
        <f>'[1]TCE - ANEXO II - Preencher'!X306</f>
        <v>2737</v>
      </c>
      <c r="S297" s="18">
        <v>52749</v>
      </c>
    </row>
    <row r="298" spans="1:19">
      <c r="A298" s="6">
        <f>IFERROR(VLOOKUP(B298,'[1]DADOS (OCULTAR)'!$Q$3:$S$135,3,0),"")</f>
        <v>9767633000447</v>
      </c>
      <c r="B298" s="7" t="str">
        <f>'[1]TCE - ANEXO II - Preencher'!C307</f>
        <v>HOSPITAL SILVIO MAGALHÃES - CG Nº 019/2022</v>
      </c>
      <c r="C298" s="8"/>
      <c r="D298" s="9" t="str">
        <f>'[1]TCE - ANEXO II - Preencher'!E307</f>
        <v>IRACEMA SANTOS DE MELO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>
        <f>'[1]TCE - ANEXO II - Preencher'!H307</f>
        <v>322205</v>
      </c>
      <c r="G298" s="12">
        <f>'[1]TCE - ANEXO II - Preencher'!I307</f>
        <v>45200</v>
      </c>
      <c r="H298" s="11" t="str">
        <f>'[1]TCE - ANEXO II - Preencher'!J307</f>
        <v>1 - Plantonista</v>
      </c>
      <c r="I298" s="11">
        <f>'[1]TCE - ANEXO II - Preencher'!K307</f>
        <v>36</v>
      </c>
      <c r="J298" s="13">
        <f>'[1]TCE - ANEXO II - Preencher'!L307</f>
        <v>842.33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842.33</v>
      </c>
      <c r="P298" s="13">
        <f>'[1]TCE - ANEXO II - Preencher'!X307</f>
        <v>0</v>
      </c>
      <c r="S298" s="18">
        <v>52779</v>
      </c>
    </row>
    <row r="299" spans="1:19">
      <c r="A299" s="6">
        <f>IFERROR(VLOOKUP(B299,'[1]DADOS (OCULTAR)'!$Q$3:$S$135,3,0),"")</f>
        <v>9767633000447</v>
      </c>
      <c r="B299" s="7" t="str">
        <f>'[1]TCE - ANEXO II - Preencher'!C308</f>
        <v>HOSPITAL SILVIO MAGALHÃES - CG Nº 019/2022</v>
      </c>
      <c r="C299" s="8"/>
      <c r="D299" s="9" t="str">
        <f>'[1]TCE - ANEXO II - Preencher'!E308</f>
        <v>IRIS ALEXANDRA DA SILVA</v>
      </c>
      <c r="E299" s="10" t="str">
        <f>IF('[1]TCE - ANEXO II - Preencher'!G308="4 - Assistência Odontológica","2 - Outros Profissionais da saúde",'[1]TCE - ANEXO II - Preencher'!G308)</f>
        <v>2 - Outros Profissionais da Saúde</v>
      </c>
      <c r="F299" s="11">
        <f>'[1]TCE - ANEXO II - Preencher'!H308</f>
        <v>223505</v>
      </c>
      <c r="G299" s="12">
        <f>'[1]TCE - ANEXO II - Preencher'!I308</f>
        <v>45200</v>
      </c>
      <c r="H299" s="11" t="str">
        <f>'[1]TCE - ANEXO II - Preencher'!J308</f>
        <v>1 - Plantonista</v>
      </c>
      <c r="I299" s="11">
        <f>'[1]TCE - ANEXO II - Preencher'!K308</f>
        <v>30</v>
      </c>
      <c r="J299" s="13">
        <f>'[1]TCE - ANEXO II - Preencher'!L308</f>
        <v>2035.36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264.60000000000002</v>
      </c>
      <c r="N299" s="13">
        <f>'[1]TCE - ANEXO II - Preencher'!S308</f>
        <v>711.94</v>
      </c>
      <c r="O299" s="14">
        <f>'[1]TCE - ANEXO II - Preencher'!W308</f>
        <v>295.89999999999998</v>
      </c>
      <c r="P299" s="13">
        <f>'[1]TCE - ANEXO II - Preencher'!X308</f>
        <v>2716</v>
      </c>
      <c r="S299" s="18">
        <v>52810</v>
      </c>
    </row>
    <row r="300" spans="1:19">
      <c r="A300" s="6">
        <f>IFERROR(VLOOKUP(B300,'[1]DADOS (OCULTAR)'!$Q$3:$S$135,3,0),"")</f>
        <v>9767633000447</v>
      </c>
      <c r="B300" s="7" t="str">
        <f>'[1]TCE - ANEXO II - Preencher'!C309</f>
        <v>HOSPITAL SILVIO MAGALHÃES - CG Nº 019/2022</v>
      </c>
      <c r="C300" s="8"/>
      <c r="D300" s="9" t="str">
        <f>'[1]TCE - ANEXO II - Preencher'!E309</f>
        <v>IRIS TACIANA OLIVEIRA SOARES LIRA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>
        <f>'[1]TCE - ANEXO II - Preencher'!H309</f>
        <v>223505</v>
      </c>
      <c r="G300" s="12">
        <f>'[1]TCE - ANEXO II - Preencher'!I309</f>
        <v>45200</v>
      </c>
      <c r="H300" s="11" t="str">
        <f>'[1]TCE - ANEXO II - Preencher'!J309</f>
        <v>1 - Plantonista</v>
      </c>
      <c r="I300" s="11">
        <f>'[1]TCE - ANEXO II - Preencher'!K309</f>
        <v>40</v>
      </c>
      <c r="J300" s="13">
        <f>'[1]TCE - ANEXO II - Preencher'!L309</f>
        <v>1859.03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384.56</v>
      </c>
      <c r="N300" s="13">
        <f>'[1]TCE - ANEXO II - Preencher'!S309</f>
        <v>0</v>
      </c>
      <c r="O300" s="14">
        <f>'[1]TCE - ANEXO II - Preencher'!W309</f>
        <v>174.59</v>
      </c>
      <c r="P300" s="13">
        <f>'[1]TCE - ANEXO II - Preencher'!X309</f>
        <v>2069</v>
      </c>
      <c r="S300" s="18">
        <v>52841</v>
      </c>
    </row>
    <row r="301" spans="1:19">
      <c r="A301" s="6">
        <f>IFERROR(VLOOKUP(B301,'[1]DADOS (OCULTAR)'!$Q$3:$S$135,3,0),"")</f>
        <v>9767633000447</v>
      </c>
      <c r="B301" s="7" t="str">
        <f>'[1]TCE - ANEXO II - Preencher'!C310</f>
        <v>HOSPITAL SILVIO MAGALHÃES - CG Nº 019/2022</v>
      </c>
      <c r="C301" s="8"/>
      <c r="D301" s="9" t="str">
        <f>'[1]TCE - ANEXO II - Preencher'!E310</f>
        <v>ISAAC FERNANDO SILVA DE SOUZA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>
        <f>'[1]TCE - ANEXO II - Preencher'!H310</f>
        <v>322205</v>
      </c>
      <c r="G301" s="12">
        <f>'[1]TCE - ANEXO II - Preencher'!I310</f>
        <v>45200</v>
      </c>
      <c r="H301" s="11" t="str">
        <f>'[1]TCE - ANEXO II - Preencher'!J310</f>
        <v>1 - Plantonista</v>
      </c>
      <c r="I301" s="11">
        <f>'[1]TCE - ANEXO II - Preencher'!K310</f>
        <v>36</v>
      </c>
      <c r="J301" s="13">
        <f>'[1]TCE - ANEXO II - Preencher'!L310</f>
        <v>1330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354.35</v>
      </c>
      <c r="N301" s="13">
        <f>'[1]TCE - ANEXO II - Preencher'!S310</f>
        <v>0</v>
      </c>
      <c r="O301" s="14">
        <f>'[1]TCE - ANEXO II - Preencher'!W310</f>
        <v>138.35</v>
      </c>
      <c r="P301" s="13">
        <f>'[1]TCE - ANEXO II - Preencher'!X310</f>
        <v>1546</v>
      </c>
      <c r="S301" s="18">
        <v>52871</v>
      </c>
    </row>
    <row r="302" spans="1:19">
      <c r="A302" s="6">
        <f>IFERROR(VLOOKUP(B302,'[1]DADOS (OCULTAR)'!$Q$3:$S$135,3,0),"")</f>
        <v>9767633000447</v>
      </c>
      <c r="B302" s="7" t="str">
        <f>'[1]TCE - ANEXO II - Preencher'!C311</f>
        <v>HOSPITAL SILVIO MAGALHÃES - CG Nº 019/2022</v>
      </c>
      <c r="C302" s="8"/>
      <c r="D302" s="9" t="str">
        <f>'[1]TCE - ANEXO II - Preencher'!E311</f>
        <v>ISABEL CRISTINA DE ASSIS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>
        <f>'[1]TCE - ANEXO II - Preencher'!H311</f>
        <v>322205</v>
      </c>
      <c r="G302" s="12">
        <f>'[1]TCE - ANEXO II - Preencher'!I311</f>
        <v>45200</v>
      </c>
      <c r="H302" s="11" t="str">
        <f>'[1]TCE - ANEXO II - Preencher'!J311</f>
        <v>1 - Plantonista</v>
      </c>
      <c r="I302" s="11">
        <f>'[1]TCE - ANEXO II - Preencher'!K311</f>
        <v>36</v>
      </c>
      <c r="J302" s="13">
        <f>'[1]TCE - ANEXO II - Preencher'!L311</f>
        <v>1330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354.15</v>
      </c>
      <c r="N302" s="13">
        <f>'[1]TCE - ANEXO II - Preencher'!S311</f>
        <v>0</v>
      </c>
      <c r="O302" s="14">
        <f>'[1]TCE - ANEXO II - Preencher'!W311</f>
        <v>139.15</v>
      </c>
      <c r="P302" s="13">
        <f>'[1]TCE - ANEXO II - Preencher'!X311</f>
        <v>1545</v>
      </c>
      <c r="S302" s="18">
        <v>52902</v>
      </c>
    </row>
    <row r="303" spans="1:19">
      <c r="A303" s="6">
        <f>IFERROR(VLOOKUP(B303,'[1]DADOS (OCULTAR)'!$Q$3:$S$135,3,0),"")</f>
        <v>9767633000447</v>
      </c>
      <c r="B303" s="7" t="str">
        <f>'[1]TCE - ANEXO II - Preencher'!C312</f>
        <v>HOSPITAL SILVIO MAGALHÃES - CG Nº 019/2022</v>
      </c>
      <c r="C303" s="8"/>
      <c r="D303" s="9" t="str">
        <f>'[1]TCE - ANEXO II - Preencher'!E312</f>
        <v>ISABELA CAMILA ESTEVAO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>
        <f>'[1]TCE - ANEXO II - Preencher'!H312</f>
        <v>322205</v>
      </c>
      <c r="G303" s="12">
        <f>'[1]TCE - ANEXO II - Preencher'!I312</f>
        <v>45200</v>
      </c>
      <c r="H303" s="11" t="str">
        <f>'[1]TCE - ANEXO II - Preencher'!J312</f>
        <v>1 - Plantonista</v>
      </c>
      <c r="I303" s="11">
        <f>'[1]TCE - ANEXO II - Preencher'!K312</f>
        <v>36</v>
      </c>
      <c r="J303" s="13">
        <f>'[1]TCE - ANEXO II - Preencher'!L312</f>
        <v>1330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579.01</v>
      </c>
      <c r="N303" s="13">
        <f>'[1]TCE - ANEXO II - Preencher'!S312</f>
        <v>0</v>
      </c>
      <c r="O303" s="14">
        <f>'[1]TCE - ANEXO II - Preencher'!W312</f>
        <v>182.01</v>
      </c>
      <c r="P303" s="13">
        <f>'[1]TCE - ANEXO II - Preencher'!X312</f>
        <v>1727</v>
      </c>
      <c r="S303" s="18">
        <v>52932</v>
      </c>
    </row>
    <row r="304" spans="1:19">
      <c r="A304" s="6">
        <f>IFERROR(VLOOKUP(B304,'[1]DADOS (OCULTAR)'!$Q$3:$S$135,3,0),"")</f>
        <v>9767633000447</v>
      </c>
      <c r="B304" s="7" t="str">
        <f>'[1]TCE - ANEXO II - Preencher'!C313</f>
        <v>HOSPITAL SILVIO MAGALHÃES - CG Nº 019/2022</v>
      </c>
      <c r="C304" s="8"/>
      <c r="D304" s="9" t="str">
        <f>'[1]TCE - ANEXO II - Preencher'!E313</f>
        <v>ISABELA LAIS DUARTE FREIRE</v>
      </c>
      <c r="E304" s="10" t="str">
        <f>IF('[1]TCE - ANEXO II - Preencher'!G313="4 - Assistência Odontológica","2 - Outros Profissionais da saúde",'[1]TCE - ANEXO II - Preencher'!G313)</f>
        <v>3 - Administrativo</v>
      </c>
      <c r="F304" s="11">
        <f>'[1]TCE - ANEXO II - Preencher'!H313</f>
        <v>521130</v>
      </c>
      <c r="G304" s="12">
        <f>'[1]TCE - ANEXO II - Preencher'!I313</f>
        <v>45200</v>
      </c>
      <c r="H304" s="11" t="str">
        <f>'[1]TCE - ANEXO II - Preencher'!J313</f>
        <v>1 - Plantonista</v>
      </c>
      <c r="I304" s="11">
        <f>'[1]TCE - ANEXO II - Preencher'!K313</f>
        <v>36</v>
      </c>
      <c r="J304" s="13">
        <f>'[1]TCE - ANEXO II - Preencher'!L313</f>
        <v>1320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126.88</v>
      </c>
      <c r="N304" s="13">
        <f>'[1]TCE - ANEXO II - Preencher'!S313</f>
        <v>0</v>
      </c>
      <c r="O304" s="14">
        <f>'[1]TCE - ANEXO II - Preencher'!W313</f>
        <v>117.88</v>
      </c>
      <c r="P304" s="13">
        <f>'[1]TCE - ANEXO II - Preencher'!X313</f>
        <v>1329</v>
      </c>
      <c r="S304" s="18">
        <v>52963</v>
      </c>
    </row>
    <row r="305" spans="1:19">
      <c r="A305" s="6">
        <f>IFERROR(VLOOKUP(B305,'[1]DADOS (OCULTAR)'!$Q$3:$S$135,3,0),"")</f>
        <v>9767633000447</v>
      </c>
      <c r="B305" s="7" t="str">
        <f>'[1]TCE - ANEXO II - Preencher'!C314</f>
        <v>HOSPITAL SILVIO MAGALHÃES - CG Nº 019/2022</v>
      </c>
      <c r="C305" s="8"/>
      <c r="D305" s="9" t="str">
        <f>'[1]TCE - ANEXO II - Preencher'!E314</f>
        <v>ISABELA PATRICIA MORAES DE OLIVEIRA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>
        <f>'[1]TCE - ANEXO II - Preencher'!H314</f>
        <v>223505</v>
      </c>
      <c r="G305" s="12">
        <f>'[1]TCE - ANEXO II - Preencher'!I314</f>
        <v>45200</v>
      </c>
      <c r="H305" s="11" t="str">
        <f>'[1]TCE - ANEXO II - Preencher'!J314</f>
        <v>1 - Plantonista</v>
      </c>
      <c r="I305" s="11">
        <f>'[1]TCE - ANEXO II - Preencher'!K314</f>
        <v>40</v>
      </c>
      <c r="J305" s="13">
        <f>'[1]TCE - ANEXO II - Preencher'!L314</f>
        <v>4168.13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472.43</v>
      </c>
      <c r="N305" s="13">
        <f>'[1]TCE - ANEXO II - Preencher'!S314</f>
        <v>229.25</v>
      </c>
      <c r="O305" s="14">
        <f>'[1]TCE - ANEXO II - Preencher'!W314</f>
        <v>839.81</v>
      </c>
      <c r="P305" s="13">
        <f>'[1]TCE - ANEXO II - Preencher'!X314</f>
        <v>4030.0000000000005</v>
      </c>
      <c r="S305" s="18">
        <v>52994</v>
      </c>
    </row>
    <row r="306" spans="1:19">
      <c r="A306" s="6">
        <f>IFERROR(VLOOKUP(B306,'[1]DADOS (OCULTAR)'!$Q$3:$S$135,3,0),"")</f>
        <v>9767633000447</v>
      </c>
      <c r="B306" s="7" t="str">
        <f>'[1]TCE - ANEXO II - Preencher'!C315</f>
        <v>HOSPITAL SILVIO MAGALHÃES - CG Nº 019/2022</v>
      </c>
      <c r="C306" s="8"/>
      <c r="D306" s="9" t="str">
        <f>'[1]TCE - ANEXO II - Preencher'!E315</f>
        <v>ISAIAS MARQUES JOSE JUNIOR</v>
      </c>
      <c r="E306" s="10" t="str">
        <f>IF('[1]TCE - ANEXO II - Preencher'!G315="4 - Assistência Odontológica","2 - Outros Profissionais da saúde",'[1]TCE - ANEXO II - Preencher'!G315)</f>
        <v>3 - Administrativo</v>
      </c>
      <c r="F306" s="11">
        <f>'[1]TCE - ANEXO II - Preencher'!H315</f>
        <v>517410</v>
      </c>
      <c r="G306" s="12">
        <f>'[1]TCE - ANEXO II - Preencher'!I315</f>
        <v>45200</v>
      </c>
      <c r="H306" s="11" t="str">
        <f>'[1]TCE - ANEXO II - Preencher'!J315</f>
        <v>1 - Plantonista</v>
      </c>
      <c r="I306" s="11">
        <f>'[1]TCE - ANEXO II - Preencher'!K315</f>
        <v>36</v>
      </c>
      <c r="J306" s="13">
        <f>'[1]TCE - ANEXO II - Preencher'!L315</f>
        <v>44</v>
      </c>
      <c r="K306" s="13">
        <f>'[1]TCE - ANEXO II - Preencher'!P315</f>
        <v>2156.4299999999998</v>
      </c>
      <c r="L306" s="13">
        <f>'[1]TCE - ANEXO II - Preencher'!Q315</f>
        <v>0</v>
      </c>
      <c r="M306" s="13">
        <f>'[1]TCE - ANEXO II - Preencher'!R315</f>
        <v>4.18</v>
      </c>
      <c r="N306" s="13">
        <f>'[1]TCE - ANEXO II - Preencher'!S315</f>
        <v>0</v>
      </c>
      <c r="O306" s="14">
        <f>'[1]TCE - ANEXO II - Preencher'!W315</f>
        <v>2161.61</v>
      </c>
      <c r="P306" s="13">
        <f>'[1]TCE - ANEXO II - Preencher'!X315</f>
        <v>42.999999999999545</v>
      </c>
      <c r="S306" s="18">
        <v>53022</v>
      </c>
    </row>
    <row r="307" spans="1:19">
      <c r="A307" s="6">
        <f>IFERROR(VLOOKUP(B307,'[1]DADOS (OCULTAR)'!$Q$3:$S$135,3,0),"")</f>
        <v>9767633000447</v>
      </c>
      <c r="B307" s="7" t="str">
        <f>'[1]TCE - ANEXO II - Preencher'!C316</f>
        <v>HOSPITAL SILVIO MAGALHÃES - CG Nº 019/2022</v>
      </c>
      <c r="C307" s="8"/>
      <c r="D307" s="9" t="str">
        <f>'[1]TCE - ANEXO II - Preencher'!E316</f>
        <v>ISLAYNNE KAROLAYNE SOARES DA SILVA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>
        <f>'[1]TCE - ANEXO II - Preencher'!H316</f>
        <v>223505</v>
      </c>
      <c r="G307" s="12">
        <f>'[1]TCE - ANEXO II - Preencher'!I316</f>
        <v>45200</v>
      </c>
      <c r="H307" s="11" t="str">
        <f>'[1]TCE - ANEXO II - Preencher'!J316</f>
        <v>1 - Plantonista</v>
      </c>
      <c r="I307" s="11">
        <f>'[1]TCE - ANEXO II - Preencher'!K316</f>
        <v>40</v>
      </c>
      <c r="J307" s="13">
        <f>'[1]TCE - ANEXO II - Preencher'!L316</f>
        <v>1859.03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264.82</v>
      </c>
      <c r="N307" s="13">
        <f>'[1]TCE - ANEXO II - Preencher'!S316</f>
        <v>0</v>
      </c>
      <c r="O307" s="14">
        <f>'[1]TCE - ANEXO II - Preencher'!W316</f>
        <v>174.85</v>
      </c>
      <c r="P307" s="13">
        <f>'[1]TCE - ANEXO II - Preencher'!X316</f>
        <v>1949</v>
      </c>
      <c r="S307" s="18">
        <v>53053</v>
      </c>
    </row>
    <row r="308" spans="1:19">
      <c r="A308" s="6">
        <f>IFERROR(VLOOKUP(B308,'[1]DADOS (OCULTAR)'!$Q$3:$S$135,3,0),"")</f>
        <v>9767633000447</v>
      </c>
      <c r="B308" s="7" t="str">
        <f>'[1]TCE - ANEXO II - Preencher'!C317</f>
        <v>HOSPITAL SILVIO MAGALHÃES - CG Nº 019/2022</v>
      </c>
      <c r="C308" s="8"/>
      <c r="D308" s="9" t="str">
        <f>'[1]TCE - ANEXO II - Preencher'!E317</f>
        <v>IVANERY JOSEANNE SANTOS DE LINO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>
        <f>'[1]TCE - ANEXO II - Preencher'!H317</f>
        <v>322205</v>
      </c>
      <c r="G308" s="12">
        <f>'[1]TCE - ANEXO II - Preencher'!I317</f>
        <v>45200</v>
      </c>
      <c r="H308" s="11" t="str">
        <f>'[1]TCE - ANEXO II - Preencher'!J317</f>
        <v>1 - Plantonista</v>
      </c>
      <c r="I308" s="11">
        <f>'[1]TCE - ANEXO II - Preencher'!K317</f>
        <v>36</v>
      </c>
      <c r="J308" s="13">
        <f>'[1]TCE - ANEXO II - Preencher'!L317</f>
        <v>1330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413.92</v>
      </c>
      <c r="N308" s="13">
        <f>'[1]TCE - ANEXO II - Preencher'!S317</f>
        <v>0</v>
      </c>
      <c r="O308" s="14">
        <f>'[1]TCE - ANEXO II - Preencher'!W317</f>
        <v>138.91999999999999</v>
      </c>
      <c r="P308" s="13">
        <f>'[1]TCE - ANEXO II - Preencher'!X317</f>
        <v>1605</v>
      </c>
      <c r="S308" s="18">
        <v>53083</v>
      </c>
    </row>
    <row r="309" spans="1:19">
      <c r="A309" s="6">
        <f>IFERROR(VLOOKUP(B309,'[1]DADOS (OCULTAR)'!$Q$3:$S$135,3,0),"")</f>
        <v>9767633000447</v>
      </c>
      <c r="B309" s="7" t="str">
        <f>'[1]TCE - ANEXO II - Preencher'!C318</f>
        <v>HOSPITAL SILVIO MAGALHÃES - CG Nº 019/2022</v>
      </c>
      <c r="C309" s="8"/>
      <c r="D309" s="9" t="str">
        <f>'[1]TCE - ANEXO II - Preencher'!E318</f>
        <v>IVANILDA RAFAELA DA SILVA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>
        <f>'[1]TCE - ANEXO II - Preencher'!H318</f>
        <v>517410</v>
      </c>
      <c r="G309" s="12">
        <f>'[1]TCE - ANEXO II - Preencher'!I318</f>
        <v>45200</v>
      </c>
      <c r="H309" s="11" t="str">
        <f>'[1]TCE - ANEXO II - Preencher'!J318</f>
        <v>2 - Diarista</v>
      </c>
      <c r="I309" s="11">
        <f>'[1]TCE - ANEXO II - Preencher'!K318</f>
        <v>44</v>
      </c>
      <c r="J309" s="13">
        <f>'[1]TCE - ANEXO II - Preencher'!L318</f>
        <v>1320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126.78</v>
      </c>
      <c r="N309" s="13">
        <f>'[1]TCE - ANEXO II - Preencher'!S318</f>
        <v>0</v>
      </c>
      <c r="O309" s="14">
        <f>'[1]TCE - ANEXO II - Preencher'!W318</f>
        <v>117.78</v>
      </c>
      <c r="P309" s="13">
        <f>'[1]TCE - ANEXO II - Preencher'!X318</f>
        <v>1329</v>
      </c>
      <c r="S309" s="18">
        <v>53114</v>
      </c>
    </row>
    <row r="310" spans="1:19">
      <c r="A310" s="6">
        <f>IFERROR(VLOOKUP(B310,'[1]DADOS (OCULTAR)'!$Q$3:$S$135,3,0),"")</f>
        <v>9767633000447</v>
      </c>
      <c r="B310" s="7" t="str">
        <f>'[1]TCE - ANEXO II - Preencher'!C319</f>
        <v>HOSPITAL SILVIO MAGALHÃES - CG Nº 019/2022</v>
      </c>
      <c r="C310" s="8"/>
      <c r="D310" s="9" t="str">
        <f>'[1]TCE - ANEXO II - Preencher'!E319</f>
        <v>IVISSON MUNIZ VIEIRA</v>
      </c>
      <c r="E310" s="10" t="str">
        <f>IF('[1]TCE - ANEXO II - Preencher'!G319="4 - Assistência Odontológica","2 - Outros Profissionais da saúde",'[1]TCE - ANEXO II - Preencher'!G319)</f>
        <v>2 - Outros Profissionais da Saúde</v>
      </c>
      <c r="F310" s="11">
        <f>'[1]TCE - ANEXO II - Preencher'!H319</f>
        <v>322205</v>
      </c>
      <c r="G310" s="12">
        <f>'[1]TCE - ANEXO II - Preencher'!I319</f>
        <v>45200</v>
      </c>
      <c r="H310" s="11" t="str">
        <f>'[1]TCE - ANEXO II - Preencher'!J319</f>
        <v>1 - Plantonista</v>
      </c>
      <c r="I310" s="11">
        <f>'[1]TCE - ANEXO II - Preencher'!K319</f>
        <v>36</v>
      </c>
      <c r="J310" s="13">
        <f>'[1]TCE - ANEXO II - Preencher'!L319</f>
        <v>1330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644.91</v>
      </c>
      <c r="N310" s="13">
        <f>'[1]TCE - ANEXO II - Preencher'!S319</f>
        <v>0</v>
      </c>
      <c r="O310" s="14">
        <f>'[1]TCE - ANEXO II - Preencher'!W319</f>
        <v>463.91</v>
      </c>
      <c r="P310" s="13">
        <f>'[1]TCE - ANEXO II - Preencher'!X319</f>
        <v>1510.9999999999998</v>
      </c>
      <c r="S310" s="18">
        <v>53144</v>
      </c>
    </row>
    <row r="311" spans="1:19">
      <c r="A311" s="6">
        <f>IFERROR(VLOOKUP(B311,'[1]DADOS (OCULTAR)'!$Q$3:$S$135,3,0),"")</f>
        <v>9767633000447</v>
      </c>
      <c r="B311" s="7" t="str">
        <f>'[1]TCE - ANEXO II - Preencher'!C320</f>
        <v>HOSPITAL SILVIO MAGALHÃES - CG Nº 019/2022</v>
      </c>
      <c r="C311" s="8"/>
      <c r="D311" s="9" t="str">
        <f>'[1]TCE - ANEXO II - Preencher'!E320</f>
        <v>IZABELLA CRISTINA MATOS TABOSA</v>
      </c>
      <c r="E311" s="10" t="str">
        <f>IF('[1]TCE - ANEXO II - Preencher'!G320="4 - Assistência Odontológica","2 - Outros Profissionais da saúde",'[1]TCE - ANEXO II - Preencher'!G320)</f>
        <v>3 - Administrativo</v>
      </c>
      <c r="F311" s="11">
        <f>'[1]TCE - ANEXO II - Preencher'!H320</f>
        <v>131205</v>
      </c>
      <c r="G311" s="12">
        <f>'[1]TCE - ANEXO II - Preencher'!I320</f>
        <v>45200</v>
      </c>
      <c r="H311" s="11" t="str">
        <f>'[1]TCE - ANEXO II - Preencher'!J320</f>
        <v>2 - Diarista</v>
      </c>
      <c r="I311" s="11">
        <f>'[1]TCE - ANEXO II - Preencher'!K320</f>
        <v>44</v>
      </c>
      <c r="J311" s="13">
        <f>'[1]TCE - ANEXO II - Preencher'!L320</f>
        <v>15511.7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0.28000000000000003</v>
      </c>
      <c r="N311" s="13">
        <f>'[1]TCE - ANEXO II - Preencher'!S320</f>
        <v>0</v>
      </c>
      <c r="O311" s="14">
        <f>'[1]TCE - ANEXO II - Preencher'!W320</f>
        <v>3235.98</v>
      </c>
      <c r="P311" s="13">
        <f>'[1]TCE - ANEXO II - Preencher'!X320</f>
        <v>12276.000000000002</v>
      </c>
      <c r="S311" s="18">
        <v>53175</v>
      </c>
    </row>
    <row r="312" spans="1:19">
      <c r="A312" s="6">
        <f>IFERROR(VLOOKUP(B312,'[1]DADOS (OCULTAR)'!$Q$3:$S$135,3,0),"")</f>
        <v>9767633000447</v>
      </c>
      <c r="B312" s="7" t="str">
        <f>'[1]TCE - ANEXO II - Preencher'!C321</f>
        <v>HOSPITAL SILVIO MAGALHÃES - CG Nº 019/2022</v>
      </c>
      <c r="C312" s="8"/>
      <c r="D312" s="9" t="str">
        <f>'[1]TCE - ANEXO II - Preencher'!E321</f>
        <v>JAANINE RAFAELA DE SIQUEIRA SILVA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>
        <f>'[1]TCE - ANEXO II - Preencher'!H321</f>
        <v>223505</v>
      </c>
      <c r="G312" s="12">
        <f>'[1]TCE - ANEXO II - Preencher'!I321</f>
        <v>45200</v>
      </c>
      <c r="H312" s="11" t="str">
        <f>'[1]TCE - ANEXO II - Preencher'!J321</f>
        <v>1 - Plantonista</v>
      </c>
      <c r="I312" s="11">
        <f>'[1]TCE - ANEXO II - Preencher'!K321</f>
        <v>40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12190.23</v>
      </c>
      <c r="P312" s="13">
        <f>'[1]TCE - ANEXO II - Preencher'!X321</f>
        <v>0</v>
      </c>
      <c r="S312" s="18">
        <v>53206</v>
      </c>
    </row>
    <row r="313" spans="1:19">
      <c r="A313" s="6">
        <f>IFERROR(VLOOKUP(B313,'[1]DADOS (OCULTAR)'!$Q$3:$S$135,3,0),"")</f>
        <v>9767633000447</v>
      </c>
      <c r="B313" s="7" t="str">
        <f>'[1]TCE - ANEXO II - Preencher'!C322</f>
        <v>HOSPITAL SILVIO MAGALHÃES - CG Nº 019/2022</v>
      </c>
      <c r="C313" s="8"/>
      <c r="D313" s="9" t="str">
        <f>'[1]TCE - ANEXO II - Preencher'!E322</f>
        <v>JACINALDO MENDES DE LIRA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>
        <f>'[1]TCE - ANEXO II - Preencher'!H322</f>
        <v>515110</v>
      </c>
      <c r="G313" s="12">
        <f>'[1]TCE - ANEXO II - Preencher'!I322</f>
        <v>45200</v>
      </c>
      <c r="H313" s="11" t="str">
        <f>'[1]TCE - ANEXO II - Preencher'!J322</f>
        <v>1 - Plantonista</v>
      </c>
      <c r="I313" s="11">
        <f>'[1]TCE - ANEXO II - Preencher'!K322</f>
        <v>36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6225.67</v>
      </c>
      <c r="P313" s="13">
        <f>'[1]TCE - ANEXO II - Preencher'!X322</f>
        <v>0</v>
      </c>
      <c r="S313" s="18">
        <v>53236</v>
      </c>
    </row>
    <row r="314" spans="1:19">
      <c r="A314" s="6">
        <f>IFERROR(VLOOKUP(B314,'[1]DADOS (OCULTAR)'!$Q$3:$S$135,3,0),"")</f>
        <v>9767633000447</v>
      </c>
      <c r="B314" s="7" t="str">
        <f>'[1]TCE - ANEXO II - Preencher'!C323</f>
        <v>HOSPITAL SILVIO MAGALHÃES - CG Nº 019/2022</v>
      </c>
      <c r="C314" s="8"/>
      <c r="D314" s="9" t="str">
        <f>'[1]TCE - ANEXO II - Preencher'!E323</f>
        <v xml:space="preserve">JACQUELINE PATRICIA LINS 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>
        <f>'[1]TCE - ANEXO II - Preencher'!H323</f>
        <v>223505</v>
      </c>
      <c r="G314" s="12">
        <f>'[1]TCE - ANEXO II - Preencher'!I323</f>
        <v>45200</v>
      </c>
      <c r="H314" s="11" t="str">
        <f>'[1]TCE - ANEXO II - Preencher'!J323</f>
        <v>1 - Plantonista</v>
      </c>
      <c r="I314" s="11">
        <f>'[1]TCE - ANEXO II - Preencher'!K323</f>
        <v>40</v>
      </c>
      <c r="J314" s="13">
        <f>'[1]TCE - ANEXO II - Preencher'!L323</f>
        <v>0</v>
      </c>
      <c r="K314" s="13">
        <f>'[1]TCE - ANEXO II - Preencher'!P323</f>
        <v>3604.19</v>
      </c>
      <c r="L314" s="13">
        <f>'[1]TCE - ANEXO II - Preencher'!Q323</f>
        <v>0</v>
      </c>
      <c r="M314" s="13">
        <f>'[1]TCE - ANEXO II - Preencher'!R323</f>
        <v>0.88</v>
      </c>
      <c r="N314" s="13">
        <f>'[1]TCE - ANEXO II - Preencher'!S323</f>
        <v>0</v>
      </c>
      <c r="O314" s="14">
        <f>'[1]TCE - ANEXO II - Preencher'!W323</f>
        <v>3605.07</v>
      </c>
      <c r="P314" s="13">
        <f>'[1]TCE - ANEXO II - Preencher'!X323</f>
        <v>0</v>
      </c>
      <c r="S314" s="18">
        <v>53267</v>
      </c>
    </row>
    <row r="315" spans="1:19">
      <c r="A315" s="6">
        <f>IFERROR(VLOOKUP(B315,'[1]DADOS (OCULTAR)'!$Q$3:$S$135,3,0),"")</f>
        <v>9767633000447</v>
      </c>
      <c r="B315" s="7" t="str">
        <f>'[1]TCE - ANEXO II - Preencher'!C324</f>
        <v>HOSPITAL SILVIO MAGALHÃES - CG Nº 019/2022</v>
      </c>
      <c r="C315" s="8"/>
      <c r="D315" s="9" t="str">
        <f>'[1]TCE - ANEXO II - Preencher'!E324</f>
        <v>JACQUELINE VALERIA ALVES DE LIRA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>
        <f>'[1]TCE - ANEXO II - Preencher'!H324</f>
        <v>322205</v>
      </c>
      <c r="G315" s="12">
        <f>'[1]TCE - ANEXO II - Preencher'!I324</f>
        <v>45200</v>
      </c>
      <c r="H315" s="11" t="str">
        <f>'[1]TCE - ANEXO II - Preencher'!J324</f>
        <v>1 - Plantonista</v>
      </c>
      <c r="I315" s="11">
        <f>'[1]TCE - ANEXO II - Preencher'!K324</f>
        <v>36</v>
      </c>
      <c r="J315" s="13">
        <f>'[1]TCE - ANEXO II - Preencher'!L324</f>
        <v>1330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578.33000000000004</v>
      </c>
      <c r="N315" s="13">
        <f>'[1]TCE - ANEXO II - Preencher'!S324</f>
        <v>0</v>
      </c>
      <c r="O315" s="14">
        <f>'[1]TCE - ANEXO II - Preencher'!W324</f>
        <v>159.33000000000001</v>
      </c>
      <c r="P315" s="13">
        <f>'[1]TCE - ANEXO II - Preencher'!X324</f>
        <v>1749</v>
      </c>
      <c r="S315" s="18">
        <v>53297</v>
      </c>
    </row>
    <row r="316" spans="1:19">
      <c r="A316" s="6">
        <f>IFERROR(VLOOKUP(B316,'[1]DADOS (OCULTAR)'!$Q$3:$S$135,3,0),"")</f>
        <v>9767633000447</v>
      </c>
      <c r="B316" s="7" t="str">
        <f>'[1]TCE - ANEXO II - Preencher'!C325</f>
        <v>HOSPITAL SILVIO MAGALHÃES - CG Nº 019/2022</v>
      </c>
      <c r="C316" s="8"/>
      <c r="D316" s="9" t="str">
        <f>'[1]TCE - ANEXO II - Preencher'!E325</f>
        <v>JADIVANIA AMARAL DE OLIVEIRA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>
        <f>'[1]TCE - ANEXO II - Preencher'!H325</f>
        <v>322205</v>
      </c>
      <c r="G316" s="12">
        <f>'[1]TCE - ANEXO II - Preencher'!I325</f>
        <v>45200</v>
      </c>
      <c r="H316" s="11" t="str">
        <f>'[1]TCE - ANEXO II - Preencher'!J325</f>
        <v>1 - Plantonista</v>
      </c>
      <c r="I316" s="11">
        <f>'[1]TCE - ANEXO II - Preencher'!K325</f>
        <v>36</v>
      </c>
      <c r="J316" s="13">
        <f>'[1]TCE - ANEXO II - Preencher'!L325</f>
        <v>1330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578.23</v>
      </c>
      <c r="N316" s="13">
        <f>'[1]TCE - ANEXO II - Preencher'!S325</f>
        <v>0</v>
      </c>
      <c r="O316" s="14">
        <f>'[1]TCE - ANEXO II - Preencher'!W325</f>
        <v>216.23</v>
      </c>
      <c r="P316" s="13">
        <f>'[1]TCE - ANEXO II - Preencher'!X325</f>
        <v>1692</v>
      </c>
      <c r="S316" s="18">
        <v>53328</v>
      </c>
    </row>
    <row r="317" spans="1:19">
      <c r="A317" s="6">
        <f>IFERROR(VLOOKUP(B317,'[1]DADOS (OCULTAR)'!$Q$3:$S$135,3,0),"")</f>
        <v>9767633000447</v>
      </c>
      <c r="B317" s="7" t="str">
        <f>'[1]TCE - ANEXO II - Preencher'!C326</f>
        <v>HOSPITAL SILVIO MAGALHÃES - CG Nº 019/2022</v>
      </c>
      <c r="C317" s="8"/>
      <c r="D317" s="9" t="str">
        <f>'[1]TCE - ANEXO II - Preencher'!E326</f>
        <v>JADSON MACHADO FERRAZ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>
        <f>'[1]TCE - ANEXO II - Preencher'!H326</f>
        <v>223505</v>
      </c>
      <c r="G317" s="12">
        <f>'[1]TCE - ANEXO II - Preencher'!I326</f>
        <v>45200</v>
      </c>
      <c r="H317" s="11" t="str">
        <f>'[1]TCE - ANEXO II - Preencher'!J326</f>
        <v>1 - Plantonista</v>
      </c>
      <c r="I317" s="11">
        <f>'[1]TCE - ANEXO II - Preencher'!K326</f>
        <v>40</v>
      </c>
      <c r="J317" s="13">
        <f>'[1]TCE - ANEXO II - Preencher'!L326</f>
        <v>2857.01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958.72</v>
      </c>
      <c r="N317" s="13">
        <f>'[1]TCE - ANEXO II - Preencher'!S326</f>
        <v>0</v>
      </c>
      <c r="O317" s="14">
        <f>'[1]TCE - ANEXO II - Preencher'!W326</f>
        <v>484.73</v>
      </c>
      <c r="P317" s="13">
        <f>'[1]TCE - ANEXO II - Preencher'!X326</f>
        <v>3331.0000000000005</v>
      </c>
      <c r="S317" s="18">
        <v>53359</v>
      </c>
    </row>
    <row r="318" spans="1:19">
      <c r="A318" s="6">
        <f>IFERROR(VLOOKUP(B318,'[1]DADOS (OCULTAR)'!$Q$3:$S$135,3,0),"")</f>
        <v>9767633000447</v>
      </c>
      <c r="B318" s="7" t="str">
        <f>'[1]TCE - ANEXO II - Preencher'!C327</f>
        <v>HOSPITAL SILVIO MAGALHÃES - CG Nº 019/2022</v>
      </c>
      <c r="C318" s="8"/>
      <c r="D318" s="9" t="str">
        <f>'[1]TCE - ANEXO II - Preencher'!E327</f>
        <v>JAELSON XAVIER DE SOUSA</v>
      </c>
      <c r="E318" s="10" t="str">
        <f>IF('[1]TCE - ANEXO II - Preencher'!G327="4 - Assistência Odontológica","2 - Outros Profissionais da saúde",'[1]TCE - ANEXO II - Preencher'!G327)</f>
        <v>3 - Administrativo</v>
      </c>
      <c r="F318" s="11">
        <f>'[1]TCE - ANEXO II - Preencher'!H327</f>
        <v>141605</v>
      </c>
      <c r="G318" s="12">
        <f>'[1]TCE - ANEXO II - Preencher'!I327</f>
        <v>45200</v>
      </c>
      <c r="H318" s="11" t="str">
        <f>'[1]TCE - ANEXO II - Preencher'!J327</f>
        <v>1 - Plantonista</v>
      </c>
      <c r="I318" s="11">
        <f>'[1]TCE - ANEXO II - Preencher'!K327</f>
        <v>22</v>
      </c>
      <c r="J318" s="13">
        <f>'[1]TCE - ANEXO II - Preencher'!L327</f>
        <v>1481.57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74.459999999999994</v>
      </c>
      <c r="N318" s="13">
        <f>'[1]TCE - ANEXO II - Preencher'!S327</f>
        <v>0</v>
      </c>
      <c r="O318" s="14">
        <f>'[1]TCE - ANEXO II - Preencher'!W327</f>
        <v>469.03</v>
      </c>
      <c r="P318" s="13">
        <f>'[1]TCE - ANEXO II - Preencher'!X327</f>
        <v>1087</v>
      </c>
      <c r="S318" s="18">
        <v>53387</v>
      </c>
    </row>
    <row r="319" spans="1:19">
      <c r="A319" s="6">
        <f>IFERROR(VLOOKUP(B319,'[1]DADOS (OCULTAR)'!$Q$3:$S$135,3,0),"")</f>
        <v>9767633000447</v>
      </c>
      <c r="B319" s="7" t="str">
        <f>'[1]TCE - ANEXO II - Preencher'!C328</f>
        <v>HOSPITAL SILVIO MAGALHÃES - CG Nº 019/2022</v>
      </c>
      <c r="C319" s="8"/>
      <c r="D319" s="9" t="str">
        <f>'[1]TCE - ANEXO II - Preencher'!E328</f>
        <v>JAILSON JOSE DA SILVA</v>
      </c>
      <c r="E319" s="10" t="str">
        <f>IF('[1]TCE - ANEXO II - Preencher'!G328="4 - Assistência Odontológica","2 - Outros Profissionais da saúde",'[1]TCE - ANEXO II - Preencher'!G328)</f>
        <v>3 - Administrativo</v>
      </c>
      <c r="F319" s="11">
        <f>'[1]TCE - ANEXO II - Preencher'!H328</f>
        <v>313120</v>
      </c>
      <c r="G319" s="12">
        <f>'[1]TCE - ANEXO II - Preencher'!I328</f>
        <v>45200</v>
      </c>
      <c r="H319" s="11" t="str">
        <f>'[1]TCE - ANEXO II - Preencher'!J328</f>
        <v>1 - Plantonista</v>
      </c>
      <c r="I319" s="11">
        <f>'[1]TCE - ANEXO II - Preencher'!K328</f>
        <v>36</v>
      </c>
      <c r="J319" s="13">
        <f>'[1]TCE - ANEXO II - Preencher'!L328</f>
        <v>1868.6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622.26</v>
      </c>
      <c r="N319" s="13">
        <f>'[1]TCE - ANEXO II - Preencher'!S328</f>
        <v>0</v>
      </c>
      <c r="O319" s="14">
        <f>'[1]TCE - ANEXO II - Preencher'!W328</f>
        <v>211.86</v>
      </c>
      <c r="P319" s="13">
        <f>'[1]TCE - ANEXO II - Preencher'!X328</f>
        <v>2278.9999999999995</v>
      </c>
      <c r="S319" s="18">
        <v>53418</v>
      </c>
    </row>
    <row r="320" spans="1:19">
      <c r="A320" s="6">
        <f>IFERROR(VLOOKUP(B320,'[1]DADOS (OCULTAR)'!$Q$3:$S$135,3,0),"")</f>
        <v>9767633000447</v>
      </c>
      <c r="B320" s="7" t="str">
        <f>'[1]TCE - ANEXO II - Preencher'!C329</f>
        <v>HOSPITAL SILVIO MAGALHÃES - CG Nº 019/2022</v>
      </c>
      <c r="C320" s="8"/>
      <c r="D320" s="9" t="str">
        <f>'[1]TCE - ANEXO II - Preencher'!E329</f>
        <v>JAILTON MARTINS DA SILVA</v>
      </c>
      <c r="E320" s="10" t="str">
        <f>IF('[1]TCE - ANEXO II - Preencher'!G329="4 - Assistência Odontológica","2 - Outros Profissionais da saúde",'[1]TCE - ANEXO II - Preencher'!G329)</f>
        <v>3 - Administrativo</v>
      </c>
      <c r="F320" s="11">
        <f>'[1]TCE - ANEXO II - Preencher'!H329</f>
        <v>515110</v>
      </c>
      <c r="G320" s="12">
        <f>'[1]TCE - ANEXO II - Preencher'!I329</f>
        <v>45200</v>
      </c>
      <c r="H320" s="11" t="str">
        <f>'[1]TCE - ANEXO II - Preencher'!J329</f>
        <v>1 - Plantonista</v>
      </c>
      <c r="I320" s="11">
        <f>'[1]TCE - ANEXO II - Preencher'!K329</f>
        <v>36</v>
      </c>
      <c r="J320" s="13">
        <f>'[1]TCE - ANEXO II - Preencher'!L329</f>
        <v>1320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498.4</v>
      </c>
      <c r="N320" s="13">
        <f>'[1]TCE - ANEXO II - Preencher'!S329</f>
        <v>0</v>
      </c>
      <c r="O320" s="14">
        <f>'[1]TCE - ANEXO II - Preencher'!W329</f>
        <v>439.4</v>
      </c>
      <c r="P320" s="13">
        <f>'[1]TCE - ANEXO II - Preencher'!X329</f>
        <v>1379</v>
      </c>
      <c r="S320" s="18">
        <v>53448</v>
      </c>
    </row>
    <row r="321" spans="1:19">
      <c r="A321" s="6">
        <f>IFERROR(VLOOKUP(B321,'[1]DADOS (OCULTAR)'!$Q$3:$S$135,3,0),"")</f>
        <v>9767633000447</v>
      </c>
      <c r="B321" s="7" t="str">
        <f>'[1]TCE - ANEXO II - Preencher'!C330</f>
        <v>HOSPITAL SILVIO MAGALHÃES - CG Nº 019/2022</v>
      </c>
      <c r="C321" s="8"/>
      <c r="D321" s="9" t="str">
        <f>'[1]TCE - ANEXO II - Preencher'!E330</f>
        <v>JAIMESSON HENRIQUE DA SILVA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>
        <f>'[1]TCE - ANEXO II - Preencher'!H330</f>
        <v>322205</v>
      </c>
      <c r="G321" s="12">
        <f>'[1]TCE - ANEXO II - Preencher'!I330</f>
        <v>45200</v>
      </c>
      <c r="H321" s="11" t="str">
        <f>'[1]TCE - ANEXO II - Preencher'!J330</f>
        <v>1 - Plantonista</v>
      </c>
      <c r="I321" s="11">
        <f>'[1]TCE - ANEXO II - Preencher'!K330</f>
        <v>36</v>
      </c>
      <c r="J321" s="13">
        <f>'[1]TCE - ANEXO II - Preencher'!L330</f>
        <v>1330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578.39</v>
      </c>
      <c r="N321" s="13">
        <f>'[1]TCE - ANEXO II - Preencher'!S330</f>
        <v>0</v>
      </c>
      <c r="O321" s="14">
        <f>'[1]TCE - ANEXO II - Preencher'!W330</f>
        <v>159.38999999999999</v>
      </c>
      <c r="P321" s="13">
        <f>'[1]TCE - ANEXO II - Preencher'!X330</f>
        <v>1749</v>
      </c>
      <c r="S321" s="18">
        <v>53479</v>
      </c>
    </row>
    <row r="322" spans="1:19">
      <c r="A322" s="6">
        <f>IFERROR(VLOOKUP(B322,'[1]DADOS (OCULTAR)'!$Q$3:$S$135,3,0),"")</f>
        <v>9767633000447</v>
      </c>
      <c r="B322" s="7" t="str">
        <f>'[1]TCE - ANEXO II - Preencher'!C331</f>
        <v>HOSPITAL SILVIO MAGALHÃES - CG Nº 019/2022</v>
      </c>
      <c r="C322" s="8"/>
      <c r="D322" s="9" t="str">
        <f>'[1]TCE - ANEXO II - Preencher'!E331</f>
        <v xml:space="preserve">JAIRO JOSE FERREIRA JUNIOR 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>
        <f>'[1]TCE - ANEXO II - Preencher'!H331</f>
        <v>324115</v>
      </c>
      <c r="G322" s="12">
        <f>'[1]TCE - ANEXO II - Preencher'!I331</f>
        <v>45200</v>
      </c>
      <c r="H322" s="11" t="str">
        <f>'[1]TCE - ANEXO II - Preencher'!J331</f>
        <v>1 - Plantonista</v>
      </c>
      <c r="I322" s="11">
        <f>'[1]TCE - ANEXO II - Preencher'!K331</f>
        <v>24</v>
      </c>
      <c r="J322" s="13">
        <f>'[1]TCE - ANEXO II - Preencher'!L331</f>
        <v>0</v>
      </c>
      <c r="K322" s="13">
        <f>'[1]TCE - ANEXO II - Preencher'!P331</f>
        <v>4737.92</v>
      </c>
      <c r="L322" s="13">
        <f>'[1]TCE - ANEXO II - Preencher'!Q331</f>
        <v>0</v>
      </c>
      <c r="M322" s="13">
        <f>'[1]TCE - ANEXO II - Preencher'!R331</f>
        <v>0.43</v>
      </c>
      <c r="N322" s="13">
        <f>'[1]TCE - ANEXO II - Preencher'!S331</f>
        <v>0</v>
      </c>
      <c r="O322" s="14">
        <f>'[1]TCE - ANEXO II - Preencher'!W331</f>
        <v>4738.3500000000004</v>
      </c>
      <c r="P322" s="13">
        <f>'[1]TCE - ANEXO II - Preencher'!X331</f>
        <v>0</v>
      </c>
      <c r="S322" s="18">
        <v>53509</v>
      </c>
    </row>
    <row r="323" spans="1:19">
      <c r="A323" s="6">
        <f>IFERROR(VLOOKUP(B323,'[1]DADOS (OCULTAR)'!$Q$3:$S$135,3,0),"")</f>
        <v>9767633000447</v>
      </c>
      <c r="B323" s="7" t="str">
        <f>'[1]TCE - ANEXO II - Preencher'!C332</f>
        <v>HOSPITAL SILVIO MAGALHÃES - CG Nº 019/2022</v>
      </c>
      <c r="C323" s="8"/>
      <c r="D323" s="9" t="str">
        <f>'[1]TCE - ANEXO II - Preencher'!E332</f>
        <v>JAMILLY MACENA DA SILVA SANTOS</v>
      </c>
      <c r="E323" s="10" t="str">
        <f>IF('[1]TCE - ANEXO II - Preencher'!G332="4 - Assistência Odontológica","2 - Outros Profissionais da saúde",'[1]TCE - ANEXO II - Preencher'!G332)</f>
        <v>2 - Outros Profissionais da Saúde</v>
      </c>
      <c r="F323" s="11">
        <f>'[1]TCE - ANEXO II - Preencher'!H332</f>
        <v>223505</v>
      </c>
      <c r="G323" s="12">
        <f>'[1]TCE - ANEXO II - Preencher'!I332</f>
        <v>45200</v>
      </c>
      <c r="H323" s="11" t="str">
        <f>'[1]TCE - ANEXO II - Preencher'!J332</f>
        <v>1 - Plantonista</v>
      </c>
      <c r="I323" s="11">
        <f>'[1]TCE - ANEXO II - Preencher'!K332</f>
        <v>40</v>
      </c>
      <c r="J323" s="13">
        <f>'[1]TCE - ANEXO II - Preencher'!L332</f>
        <v>2035.36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632.92999999999995</v>
      </c>
      <c r="N323" s="13">
        <f>'[1]TCE - ANEXO II - Preencher'!S332</f>
        <v>0</v>
      </c>
      <c r="O323" s="14">
        <f>'[1]TCE - ANEXO II - Preencher'!W332</f>
        <v>213.29</v>
      </c>
      <c r="P323" s="13">
        <f>'[1]TCE - ANEXO II - Preencher'!X332</f>
        <v>2455</v>
      </c>
      <c r="S323" s="18">
        <v>53540</v>
      </c>
    </row>
    <row r="324" spans="1:19">
      <c r="A324" s="6">
        <f>IFERROR(VLOOKUP(B324,'[1]DADOS (OCULTAR)'!$Q$3:$S$135,3,0),"")</f>
        <v>9767633000447</v>
      </c>
      <c r="B324" s="7" t="str">
        <f>'[1]TCE - ANEXO II - Preencher'!C333</f>
        <v>HOSPITAL SILVIO MAGALHÃES - CG Nº 019/2022</v>
      </c>
      <c r="C324" s="8"/>
      <c r="D324" s="9" t="str">
        <f>'[1]TCE - ANEXO II - Preencher'!E333</f>
        <v>JAMYLLY MARTINHO BARBOSA</v>
      </c>
      <c r="E324" s="10" t="str">
        <f>IF('[1]TCE - ANEXO II - Preencher'!G333="4 - Assistência Odontológica","2 - Outros Profissionais da saúde",'[1]TCE - ANEXO II - Preencher'!G333)</f>
        <v>3 - Administrativo</v>
      </c>
      <c r="F324" s="11">
        <f>'[1]TCE - ANEXO II - Preencher'!H333</f>
        <v>422110</v>
      </c>
      <c r="G324" s="12">
        <f>'[1]TCE - ANEXO II - Preencher'!I333</f>
        <v>45200</v>
      </c>
      <c r="H324" s="11" t="str">
        <f>'[1]TCE - ANEXO II - Preencher'!J333</f>
        <v>2 - Diarista</v>
      </c>
      <c r="I324" s="11">
        <f>'[1]TCE - ANEXO II - Preencher'!K333</f>
        <v>20</v>
      </c>
      <c r="J324" s="13">
        <f>'[1]TCE - ANEXO II - Preencher'!L333</f>
        <v>620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0.14000000000000001</v>
      </c>
      <c r="N324" s="13">
        <f>'[1]TCE - ANEXO II - Preencher'!S333</f>
        <v>0</v>
      </c>
      <c r="O324" s="14">
        <f>'[1]TCE - ANEXO II - Preencher'!W333</f>
        <v>91.14</v>
      </c>
      <c r="P324" s="13">
        <f>'[1]TCE - ANEXO II - Preencher'!X333</f>
        <v>529</v>
      </c>
      <c r="S324" s="18">
        <v>53571</v>
      </c>
    </row>
    <row r="325" spans="1:19">
      <c r="A325" s="6">
        <f>IFERROR(VLOOKUP(B325,'[1]DADOS (OCULTAR)'!$Q$3:$S$135,3,0),"")</f>
        <v>9767633000447</v>
      </c>
      <c r="B325" s="7" t="str">
        <f>'[1]TCE - ANEXO II - Preencher'!C334</f>
        <v>HOSPITAL SILVIO MAGALHÃES - CG Nº 019/2022</v>
      </c>
      <c r="C325" s="8"/>
      <c r="D325" s="9" t="str">
        <f>'[1]TCE - ANEXO II - Preencher'!E334</f>
        <v xml:space="preserve">JANAINA AFONSO DE ASSIS 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>
        <f>'[1]TCE - ANEXO II - Preencher'!H334</f>
        <v>223505</v>
      </c>
      <c r="G325" s="12">
        <f>'[1]TCE - ANEXO II - Preencher'!I334</f>
        <v>45200</v>
      </c>
      <c r="H325" s="11" t="str">
        <f>'[1]TCE - ANEXO II - Preencher'!J334</f>
        <v>1 - Plantonista</v>
      </c>
      <c r="I325" s="11">
        <f>'[1]TCE - ANEXO II - Preencher'!K334</f>
        <v>40</v>
      </c>
      <c r="J325" s="13">
        <f>'[1]TCE - ANEXO II - Preencher'!L334</f>
        <v>2394.11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733.53</v>
      </c>
      <c r="N325" s="13">
        <f>'[1]TCE - ANEXO II - Preencher'!S334</f>
        <v>131.68</v>
      </c>
      <c r="O325" s="14">
        <f>'[1]TCE - ANEXO II - Preencher'!W334</f>
        <v>344.32</v>
      </c>
      <c r="P325" s="13">
        <f>'[1]TCE - ANEXO II - Preencher'!X334</f>
        <v>2915</v>
      </c>
      <c r="S325" s="18">
        <v>53601</v>
      </c>
    </row>
    <row r="326" spans="1:19">
      <c r="A326" s="6">
        <f>IFERROR(VLOOKUP(B326,'[1]DADOS (OCULTAR)'!$Q$3:$S$135,3,0),"")</f>
        <v>9767633000447</v>
      </c>
      <c r="B326" s="7" t="str">
        <f>'[1]TCE - ANEXO II - Preencher'!C335</f>
        <v>HOSPITAL SILVIO MAGALHÃES - CG Nº 019/2022</v>
      </c>
      <c r="C326" s="8"/>
      <c r="D326" s="9" t="str">
        <f>'[1]TCE - ANEXO II - Preencher'!E335</f>
        <v>JANAINA ALBINO MARQUES DA SILVA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>
        <f>'[1]TCE - ANEXO II - Preencher'!H335</f>
        <v>322205</v>
      </c>
      <c r="G326" s="12">
        <f>'[1]TCE - ANEXO II - Preencher'!I335</f>
        <v>45200</v>
      </c>
      <c r="H326" s="11" t="str">
        <f>'[1]TCE - ANEXO II - Preencher'!J335</f>
        <v>1 - Plantonista</v>
      </c>
      <c r="I326" s="11">
        <f>'[1]TCE - ANEXO II - Preencher'!K335</f>
        <v>36</v>
      </c>
      <c r="J326" s="13">
        <f>'[1]TCE - ANEXO II - Preencher'!L335</f>
        <v>1330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480.75</v>
      </c>
      <c r="N326" s="13">
        <f>'[1]TCE - ANEXO II - Preencher'!S335</f>
        <v>0</v>
      </c>
      <c r="O326" s="14">
        <f>'[1]TCE - ANEXO II - Preencher'!W335</f>
        <v>344.75</v>
      </c>
      <c r="P326" s="13">
        <f>'[1]TCE - ANEXO II - Preencher'!X335</f>
        <v>1466</v>
      </c>
      <c r="S326" s="18">
        <v>53632</v>
      </c>
    </row>
    <row r="327" spans="1:19">
      <c r="A327" s="6">
        <f>IFERROR(VLOOKUP(B327,'[1]DADOS (OCULTAR)'!$Q$3:$S$135,3,0),"")</f>
        <v>9767633000447</v>
      </c>
      <c r="B327" s="7" t="str">
        <f>'[1]TCE - ANEXO II - Preencher'!C336</f>
        <v>HOSPITAL SILVIO MAGALHÃES - CG Nº 019/2022</v>
      </c>
      <c r="C327" s="8"/>
      <c r="D327" s="9" t="str">
        <f>'[1]TCE - ANEXO II - Preencher'!E336</f>
        <v>JANAINA LINS DA SILVA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>
        <f>'[1]TCE - ANEXO II - Preencher'!H336</f>
        <v>322205</v>
      </c>
      <c r="G327" s="12">
        <f>'[1]TCE - ANEXO II - Preencher'!I336</f>
        <v>45200</v>
      </c>
      <c r="H327" s="11" t="str">
        <f>'[1]TCE - ANEXO II - Preencher'!J336</f>
        <v>1 - Plantonista</v>
      </c>
      <c r="I327" s="11">
        <f>'[1]TCE - ANEXO II - Preencher'!K336</f>
        <v>36</v>
      </c>
      <c r="J327" s="13">
        <f>'[1]TCE - ANEXO II - Preencher'!L336</f>
        <v>1330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645.37</v>
      </c>
      <c r="N327" s="13">
        <f>'[1]TCE - ANEXO II - Preencher'!S336</f>
        <v>0</v>
      </c>
      <c r="O327" s="14">
        <f>'[1]TCE - ANEXO II - Preencher'!W336</f>
        <v>458.37</v>
      </c>
      <c r="P327" s="13">
        <f>'[1]TCE - ANEXO II - Preencher'!X336</f>
        <v>1517</v>
      </c>
      <c r="S327" s="18">
        <v>53662</v>
      </c>
    </row>
    <row r="328" spans="1:19">
      <c r="A328" s="6">
        <f>IFERROR(VLOOKUP(B328,'[1]DADOS (OCULTAR)'!$Q$3:$S$135,3,0),"")</f>
        <v>9767633000447</v>
      </c>
      <c r="B328" s="7" t="str">
        <f>'[1]TCE - ANEXO II - Preencher'!C337</f>
        <v>HOSPITAL SILVIO MAGALHÃES - CG Nº 019/2022</v>
      </c>
      <c r="C328" s="8"/>
      <c r="D328" s="9" t="str">
        <f>'[1]TCE - ANEXO II - Preencher'!E337</f>
        <v>JANE KELLY FERREIRA DA SILVA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>
        <f>'[1]TCE - ANEXO II - Preencher'!H337</f>
        <v>322205</v>
      </c>
      <c r="G328" s="12">
        <f>'[1]TCE - ANEXO II - Preencher'!I337</f>
        <v>45200</v>
      </c>
      <c r="H328" s="11" t="str">
        <f>'[1]TCE - ANEXO II - Preencher'!J337</f>
        <v>1 - Plantonista</v>
      </c>
      <c r="I328" s="11">
        <f>'[1]TCE - ANEXO II - Preencher'!K337</f>
        <v>36</v>
      </c>
      <c r="J328" s="13">
        <f>'[1]TCE - ANEXO II - Preencher'!L337</f>
        <v>1330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413.61</v>
      </c>
      <c r="N328" s="13">
        <f>'[1]TCE - ANEXO II - Preencher'!S337</f>
        <v>54.31</v>
      </c>
      <c r="O328" s="14">
        <f>'[1]TCE - ANEXO II - Preencher'!W337</f>
        <v>143.91999999999999</v>
      </c>
      <c r="P328" s="13">
        <f>'[1]TCE - ANEXO II - Preencher'!X337</f>
        <v>1654</v>
      </c>
      <c r="S328" s="18">
        <v>53693</v>
      </c>
    </row>
    <row r="329" spans="1:19">
      <c r="A329" s="6">
        <f>IFERROR(VLOOKUP(B329,'[1]DADOS (OCULTAR)'!$Q$3:$S$135,3,0),"")</f>
        <v>9767633000447</v>
      </c>
      <c r="B329" s="7" t="str">
        <f>'[1]TCE - ANEXO II - Preencher'!C338</f>
        <v>HOSPITAL SILVIO MAGALHÃES - CG Nº 019/2022</v>
      </c>
      <c r="C329" s="8"/>
      <c r="D329" s="9" t="str">
        <f>'[1]TCE - ANEXO II - Preencher'!E338</f>
        <v>JANECLEIDE FLORO DA SILVA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>
        <f>'[1]TCE - ANEXO II - Preencher'!H338</f>
        <v>322205</v>
      </c>
      <c r="G329" s="12">
        <f>'[1]TCE - ANEXO II - Preencher'!I338</f>
        <v>45200</v>
      </c>
      <c r="H329" s="11" t="str">
        <f>'[1]TCE - ANEXO II - Preencher'!J338</f>
        <v>1 - Plantonista</v>
      </c>
      <c r="I329" s="11">
        <f>'[1]TCE - ANEXO II - Preencher'!K338</f>
        <v>36</v>
      </c>
      <c r="J329" s="13">
        <f>'[1]TCE - ANEXO II - Preencher'!L338</f>
        <v>1330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578.66999999999996</v>
      </c>
      <c r="N329" s="13">
        <f>'[1]TCE - ANEXO II - Preencher'!S338</f>
        <v>0</v>
      </c>
      <c r="O329" s="14">
        <f>'[1]TCE - ANEXO II - Preencher'!W338</f>
        <v>158.66999999999999</v>
      </c>
      <c r="P329" s="13">
        <f>'[1]TCE - ANEXO II - Preencher'!X338</f>
        <v>1750</v>
      </c>
      <c r="S329" s="18">
        <v>53724</v>
      </c>
    </row>
    <row r="330" spans="1:19">
      <c r="A330" s="6">
        <f>IFERROR(VLOOKUP(B330,'[1]DADOS (OCULTAR)'!$Q$3:$S$135,3,0),"")</f>
        <v>9767633000447</v>
      </c>
      <c r="B330" s="7" t="str">
        <f>'[1]TCE - ANEXO II - Preencher'!C339</f>
        <v>HOSPITAL SILVIO MAGALHÃES - CG Nº 019/2022</v>
      </c>
      <c r="C330" s="8"/>
      <c r="D330" s="9" t="str">
        <f>'[1]TCE - ANEXO II - Preencher'!E339</f>
        <v>JANICLEIDE FERREIRA DA SILVA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>
        <f>'[1]TCE - ANEXO II - Preencher'!H339</f>
        <v>322205</v>
      </c>
      <c r="G330" s="12">
        <f>'[1]TCE - ANEXO II - Preencher'!I339</f>
        <v>45200</v>
      </c>
      <c r="H330" s="11" t="str">
        <f>'[1]TCE - ANEXO II - Preencher'!J339</f>
        <v>1 - Plantonista</v>
      </c>
      <c r="I330" s="11">
        <f>'[1]TCE - ANEXO II - Preencher'!K339</f>
        <v>36</v>
      </c>
      <c r="J330" s="13">
        <f>'[1]TCE - ANEXO II - Preencher'!L339</f>
        <v>0</v>
      </c>
      <c r="K330" s="13">
        <f>'[1]TCE - ANEXO II - Preencher'!P339</f>
        <v>2498.6</v>
      </c>
      <c r="L330" s="13">
        <f>'[1]TCE - ANEXO II - Preencher'!Q339</f>
        <v>0</v>
      </c>
      <c r="M330" s="13">
        <f>'[1]TCE - ANEXO II - Preencher'!R339</f>
        <v>0.04</v>
      </c>
      <c r="N330" s="13">
        <f>'[1]TCE - ANEXO II - Preencher'!S339</f>
        <v>0</v>
      </c>
      <c r="O330" s="14">
        <f>'[1]TCE - ANEXO II - Preencher'!W339</f>
        <v>2498.64</v>
      </c>
      <c r="P330" s="13">
        <f>'[1]TCE - ANEXO II - Preencher'!X339</f>
        <v>0</v>
      </c>
      <c r="S330" s="18">
        <v>53752</v>
      </c>
    </row>
    <row r="331" spans="1:19">
      <c r="A331" s="6">
        <f>IFERROR(VLOOKUP(B331,'[1]DADOS (OCULTAR)'!$Q$3:$S$135,3,0),"")</f>
        <v>9767633000447</v>
      </c>
      <c r="B331" s="7" t="str">
        <f>'[1]TCE - ANEXO II - Preencher'!C340</f>
        <v>HOSPITAL SILVIO MAGALHÃES - CG Nº 019/2022</v>
      </c>
      <c r="C331" s="8"/>
      <c r="D331" s="9" t="str">
        <f>'[1]TCE - ANEXO II - Preencher'!E340</f>
        <v>JANIO SEVERINO SILVA LIMA</v>
      </c>
      <c r="E331" s="10" t="str">
        <f>IF('[1]TCE - ANEXO II - Preencher'!G340="4 - Assistência Odontológica","2 - Outros Profissionais da saúde",'[1]TCE - ANEXO II - Preencher'!G340)</f>
        <v>3 - Administrativo</v>
      </c>
      <c r="F331" s="11">
        <f>'[1]TCE - ANEXO II - Preencher'!H340</f>
        <v>782320</v>
      </c>
      <c r="G331" s="12">
        <f>'[1]TCE - ANEXO II - Preencher'!I340</f>
        <v>45200</v>
      </c>
      <c r="H331" s="11" t="str">
        <f>'[1]TCE - ANEXO II - Preencher'!J340</f>
        <v>1 - Plantonista</v>
      </c>
      <c r="I331" s="11">
        <f>'[1]TCE - ANEXO II - Preencher'!K340</f>
        <v>36</v>
      </c>
      <c r="J331" s="13">
        <f>'[1]TCE - ANEXO II - Preencher'!L340</f>
        <v>0</v>
      </c>
      <c r="K331" s="13">
        <f>'[1]TCE - ANEXO II - Preencher'!P340</f>
        <v>2308.13</v>
      </c>
      <c r="L331" s="13">
        <f>'[1]TCE - ANEXO II - Preencher'!Q340</f>
        <v>0</v>
      </c>
      <c r="M331" s="13">
        <f>'[1]TCE - ANEXO II - Preencher'!R340</f>
        <v>0.53</v>
      </c>
      <c r="N331" s="13">
        <f>'[1]TCE - ANEXO II - Preencher'!S340</f>
        <v>0</v>
      </c>
      <c r="O331" s="14">
        <f>'[1]TCE - ANEXO II - Preencher'!W340</f>
        <v>2308.66</v>
      </c>
      <c r="P331" s="13">
        <f>'[1]TCE - ANEXO II - Preencher'!X340</f>
        <v>4.5474735088646412E-13</v>
      </c>
      <c r="S331" s="18">
        <v>53783</v>
      </c>
    </row>
    <row r="332" spans="1:19">
      <c r="A332" s="6">
        <f>IFERROR(VLOOKUP(B332,'[1]DADOS (OCULTAR)'!$Q$3:$S$135,3,0),"")</f>
        <v>9767633000447</v>
      </c>
      <c r="B332" s="7" t="str">
        <f>'[1]TCE - ANEXO II - Preencher'!C341</f>
        <v>HOSPITAL SILVIO MAGALHÃES - CG Nº 019/2022</v>
      </c>
      <c r="C332" s="8"/>
      <c r="D332" s="9" t="str">
        <f>'[1]TCE - ANEXO II - Preencher'!E341</f>
        <v>JAQUELINE BATISTA DA SILVA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>
        <f>'[1]TCE - ANEXO II - Preencher'!H341</f>
        <v>322205</v>
      </c>
      <c r="G332" s="12">
        <f>'[1]TCE - ANEXO II - Preencher'!I341</f>
        <v>45200</v>
      </c>
      <c r="H332" s="11" t="str">
        <f>'[1]TCE - ANEXO II - Preencher'!J341</f>
        <v>1 - Plantonista</v>
      </c>
      <c r="I332" s="11">
        <f>'[1]TCE - ANEXO II - Preencher'!K341</f>
        <v>36</v>
      </c>
      <c r="J332" s="13">
        <f>'[1]TCE - ANEXO II - Preencher'!L341</f>
        <v>1330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353.8</v>
      </c>
      <c r="N332" s="13">
        <f>'[1]TCE - ANEXO II - Preencher'!S341</f>
        <v>0</v>
      </c>
      <c r="O332" s="14">
        <f>'[1]TCE - ANEXO II - Preencher'!W341</f>
        <v>138.80000000000001</v>
      </c>
      <c r="P332" s="13">
        <f>'[1]TCE - ANEXO II - Preencher'!X341</f>
        <v>1545</v>
      </c>
      <c r="S332" s="18">
        <v>53813</v>
      </c>
    </row>
    <row r="333" spans="1:19">
      <c r="A333" s="6">
        <f>IFERROR(VLOOKUP(B333,'[1]DADOS (OCULTAR)'!$Q$3:$S$135,3,0),"")</f>
        <v>9767633000447</v>
      </c>
      <c r="B333" s="7" t="str">
        <f>'[1]TCE - ANEXO II - Preencher'!C342</f>
        <v>HOSPITAL SILVIO MAGALHÃES - CG Nº 019/2022</v>
      </c>
      <c r="C333" s="8"/>
      <c r="D333" s="9" t="str">
        <f>'[1]TCE - ANEXO II - Preencher'!E342</f>
        <v xml:space="preserve">JAQUELINE GOMES DE MELLO FIGUEIREDO 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>
        <f>'[1]TCE - ANEXO II - Preencher'!H342</f>
        <v>322205</v>
      </c>
      <c r="G333" s="12">
        <f>'[1]TCE - ANEXO II - Preencher'!I342</f>
        <v>45200</v>
      </c>
      <c r="H333" s="11" t="str">
        <f>'[1]TCE - ANEXO II - Preencher'!J342</f>
        <v>1 - Plantonista</v>
      </c>
      <c r="I333" s="11">
        <f>'[1]TCE - ANEXO II - Preencher'!K342</f>
        <v>36</v>
      </c>
      <c r="J333" s="13">
        <f>'[1]TCE - ANEXO II - Preencher'!L342</f>
        <v>0</v>
      </c>
      <c r="K333" s="13">
        <f>'[1]TCE - ANEXO II - Preencher'!P342</f>
        <v>2596</v>
      </c>
      <c r="L333" s="13">
        <f>'[1]TCE - ANEXO II - Preencher'!Q342</f>
        <v>0</v>
      </c>
      <c r="M333" s="13">
        <f>'[1]TCE - ANEXO II - Preencher'!R342</f>
        <v>0.23</v>
      </c>
      <c r="N333" s="13">
        <f>'[1]TCE - ANEXO II - Preencher'!S342</f>
        <v>0</v>
      </c>
      <c r="O333" s="14">
        <f>'[1]TCE - ANEXO II - Preencher'!W342</f>
        <v>2596.23</v>
      </c>
      <c r="P333" s="13">
        <f>'[1]TCE - ANEXO II - Preencher'!X342</f>
        <v>0</v>
      </c>
      <c r="S333" s="18">
        <v>53844</v>
      </c>
    </row>
    <row r="334" spans="1:19">
      <c r="A334" s="6">
        <f>IFERROR(VLOOKUP(B334,'[1]DADOS (OCULTAR)'!$Q$3:$S$135,3,0),"")</f>
        <v>9767633000447</v>
      </c>
      <c r="B334" s="7" t="str">
        <f>'[1]TCE - ANEXO II - Preencher'!C343</f>
        <v>HOSPITAL SILVIO MAGALHÃES - CG Nº 019/2022</v>
      </c>
      <c r="C334" s="8"/>
      <c r="D334" s="9" t="str">
        <f>'[1]TCE - ANEXO II - Preencher'!E343</f>
        <v>JAQUELINE LIMA CAVALCANTE SILVA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>
        <f>'[1]TCE - ANEXO II - Preencher'!H343</f>
        <v>322205</v>
      </c>
      <c r="G334" s="12">
        <f>'[1]TCE - ANEXO II - Preencher'!I343</f>
        <v>45200</v>
      </c>
      <c r="H334" s="11" t="str">
        <f>'[1]TCE - ANEXO II - Preencher'!J343</f>
        <v>1 - Plantonista</v>
      </c>
      <c r="I334" s="11">
        <f>'[1]TCE - ANEXO II - Preencher'!K343</f>
        <v>36</v>
      </c>
      <c r="J334" s="13">
        <f>'[1]TCE - ANEXO II - Preencher'!L343</f>
        <v>1330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578.94000000000005</v>
      </c>
      <c r="N334" s="13">
        <f>'[1]TCE - ANEXO II - Preencher'!S343</f>
        <v>0</v>
      </c>
      <c r="O334" s="14">
        <f>'[1]TCE - ANEXO II - Preencher'!W343</f>
        <v>158.94</v>
      </c>
      <c r="P334" s="13">
        <f>'[1]TCE - ANEXO II - Preencher'!X343</f>
        <v>1750</v>
      </c>
      <c r="S334" s="18">
        <v>53874</v>
      </c>
    </row>
    <row r="335" spans="1:19">
      <c r="A335" s="6">
        <f>IFERROR(VLOOKUP(B335,'[1]DADOS (OCULTAR)'!$Q$3:$S$135,3,0),"")</f>
        <v>9767633000447</v>
      </c>
      <c r="B335" s="7" t="str">
        <f>'[1]TCE - ANEXO II - Preencher'!C344</f>
        <v>HOSPITAL SILVIO MAGALHÃES - CG Nº 019/2022</v>
      </c>
      <c r="C335" s="8"/>
      <c r="D335" s="9" t="str">
        <f>'[1]TCE - ANEXO II - Preencher'!E344</f>
        <v>JARCILENE MARIA DA SILVA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>
        <f>'[1]TCE - ANEXO II - Preencher'!H344</f>
        <v>322205</v>
      </c>
      <c r="G335" s="12">
        <f>'[1]TCE - ANEXO II - Preencher'!I344</f>
        <v>45200</v>
      </c>
      <c r="H335" s="11" t="str">
        <f>'[1]TCE - ANEXO II - Preencher'!J344</f>
        <v>1 - Plantonista</v>
      </c>
      <c r="I335" s="11">
        <f>'[1]TCE - ANEXO II - Preencher'!K344</f>
        <v>36</v>
      </c>
      <c r="J335" s="13">
        <f>'[1]TCE - ANEXO II - Preencher'!L344</f>
        <v>1330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718.47</v>
      </c>
      <c r="N335" s="13">
        <f>'[1]TCE - ANEXO II - Preencher'!S344</f>
        <v>54.31</v>
      </c>
      <c r="O335" s="14">
        <f>'[1]TCE - ANEXO II - Preencher'!W344</f>
        <v>187.78</v>
      </c>
      <c r="P335" s="13">
        <f>'[1]TCE - ANEXO II - Preencher'!X344</f>
        <v>1915.0000000000002</v>
      </c>
      <c r="S335" s="18">
        <v>53905</v>
      </c>
    </row>
    <row r="336" spans="1:19">
      <c r="A336" s="6">
        <f>IFERROR(VLOOKUP(B336,'[1]DADOS (OCULTAR)'!$Q$3:$S$135,3,0),"")</f>
        <v>9767633000447</v>
      </c>
      <c r="B336" s="7" t="str">
        <f>'[1]TCE - ANEXO II - Preencher'!C345</f>
        <v>HOSPITAL SILVIO MAGALHÃES - CG Nº 019/2022</v>
      </c>
      <c r="C336" s="8"/>
      <c r="D336" s="9" t="str">
        <f>'[1]TCE - ANEXO II - Preencher'!E345</f>
        <v>JEANE MARIA DA SILVA</v>
      </c>
      <c r="E336" s="10" t="str">
        <f>IF('[1]TCE - ANEXO II - Preencher'!G345="4 - Assistência Odontológica","2 - Outros Profissionais da saúde",'[1]TCE - ANEXO II - Preencher'!G345)</f>
        <v>3 - Administrativo</v>
      </c>
      <c r="F336" s="11">
        <f>'[1]TCE - ANEXO II - Preencher'!H345</f>
        <v>413115</v>
      </c>
      <c r="G336" s="12">
        <f>'[1]TCE - ANEXO II - Preencher'!I345</f>
        <v>45200</v>
      </c>
      <c r="H336" s="11" t="str">
        <f>'[1]TCE - ANEXO II - Preencher'!J345</f>
        <v>2 - Diarista</v>
      </c>
      <c r="I336" s="11">
        <f>'[1]TCE - ANEXO II - Preencher'!K345</f>
        <v>44</v>
      </c>
      <c r="J336" s="13">
        <f>'[1]TCE - ANEXO II - Preencher'!L345</f>
        <v>2105.75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210.94</v>
      </c>
      <c r="N336" s="13">
        <f>'[1]TCE - ANEXO II - Preencher'!S345</f>
        <v>0</v>
      </c>
      <c r="O336" s="14">
        <f>'[1]TCE - ANEXO II - Preencher'!W345</f>
        <v>698.69</v>
      </c>
      <c r="P336" s="13">
        <f>'[1]TCE - ANEXO II - Preencher'!X345</f>
        <v>1618</v>
      </c>
      <c r="S336" s="18">
        <v>53936</v>
      </c>
    </row>
    <row r="337" spans="1:19">
      <c r="A337" s="6">
        <f>IFERROR(VLOOKUP(B337,'[1]DADOS (OCULTAR)'!$Q$3:$S$135,3,0),"")</f>
        <v>9767633000447</v>
      </c>
      <c r="B337" s="7" t="str">
        <f>'[1]TCE - ANEXO II - Preencher'!C346</f>
        <v>HOSPITAL SILVIO MAGALHÃES - CG Nº 019/2022</v>
      </c>
      <c r="C337" s="8"/>
      <c r="D337" s="9" t="str">
        <f>'[1]TCE - ANEXO II - Preencher'!E346</f>
        <v>JEFFERSON MAXWEBER RODRIGUES SA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>
        <f>'[1]TCE - ANEXO II - Preencher'!H346</f>
        <v>322205</v>
      </c>
      <c r="G337" s="12">
        <f>'[1]TCE - ANEXO II - Preencher'!I346</f>
        <v>45200</v>
      </c>
      <c r="H337" s="11" t="str">
        <f>'[1]TCE - ANEXO II - Preencher'!J346</f>
        <v>1 - Plantonista</v>
      </c>
      <c r="I337" s="11">
        <f>'[1]TCE - ANEXO II - Preencher'!K346</f>
        <v>36</v>
      </c>
      <c r="J337" s="13">
        <f>'[1]TCE - ANEXO II - Preencher'!L346</f>
        <v>1330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578.11</v>
      </c>
      <c r="N337" s="13">
        <f>'[1]TCE - ANEXO II - Preencher'!S346</f>
        <v>0</v>
      </c>
      <c r="O337" s="14">
        <f>'[1]TCE - ANEXO II - Preencher'!W346</f>
        <v>159.11000000000001</v>
      </c>
      <c r="P337" s="13">
        <f>'[1]TCE - ANEXO II - Preencher'!X346</f>
        <v>1749</v>
      </c>
      <c r="S337" s="18">
        <v>53966</v>
      </c>
    </row>
    <row r="338" spans="1:19">
      <c r="A338" s="6">
        <f>IFERROR(VLOOKUP(B338,'[1]DADOS (OCULTAR)'!$Q$3:$S$135,3,0),"")</f>
        <v>9767633000447</v>
      </c>
      <c r="B338" s="7" t="str">
        <f>'[1]TCE - ANEXO II - Preencher'!C347</f>
        <v>HOSPITAL SILVIO MAGALHÃES - CG Nº 019/2022</v>
      </c>
      <c r="C338" s="8"/>
      <c r="D338" s="9" t="str">
        <f>'[1]TCE - ANEXO II - Preencher'!E347</f>
        <v>JENIFER GEOVANNA DA SILVA DE JESUS</v>
      </c>
      <c r="E338" s="10" t="str">
        <f>IF('[1]TCE - ANEXO II - Preencher'!G347="4 - Assistência Odontológica","2 - Outros Profissionais da saúde",'[1]TCE - ANEXO II - Preencher'!G347)</f>
        <v>3 - Administrativo</v>
      </c>
      <c r="F338" s="11">
        <f>'[1]TCE - ANEXO II - Preencher'!H347</f>
        <v>422110</v>
      </c>
      <c r="G338" s="12">
        <f>'[1]TCE - ANEXO II - Preencher'!I347</f>
        <v>45200</v>
      </c>
      <c r="H338" s="11" t="str">
        <f>'[1]TCE - ANEXO II - Preencher'!J347</f>
        <v>1 - Plantonista</v>
      </c>
      <c r="I338" s="11">
        <f>'[1]TCE - ANEXO II - Preencher'!K347</f>
        <v>36</v>
      </c>
      <c r="J338" s="13">
        <f>'[1]TCE - ANEXO II - Preencher'!L347</f>
        <v>1320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126.58</v>
      </c>
      <c r="N338" s="13">
        <f>'[1]TCE - ANEXO II - Preencher'!S347</f>
        <v>0</v>
      </c>
      <c r="O338" s="14">
        <f>'[1]TCE - ANEXO II - Preencher'!W347</f>
        <v>117.58</v>
      </c>
      <c r="P338" s="13">
        <f>'[1]TCE - ANEXO II - Preencher'!X347</f>
        <v>1329</v>
      </c>
      <c r="S338" s="18">
        <v>53997</v>
      </c>
    </row>
    <row r="339" spans="1:19">
      <c r="A339" s="6">
        <f>IFERROR(VLOOKUP(B339,'[1]DADOS (OCULTAR)'!$Q$3:$S$135,3,0),"")</f>
        <v>9767633000447</v>
      </c>
      <c r="B339" s="7" t="str">
        <f>'[1]TCE - ANEXO II - Preencher'!C348</f>
        <v>HOSPITAL SILVIO MAGALHÃES - CG Nº 019/2022</v>
      </c>
      <c r="C339" s="8"/>
      <c r="D339" s="9" t="str">
        <f>'[1]TCE - ANEXO II - Preencher'!E348</f>
        <v>JENIFFER LUANA FEIJO DE MELO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>
        <f>'[1]TCE - ANEXO II - Preencher'!H348</f>
        <v>223505</v>
      </c>
      <c r="G339" s="12">
        <f>'[1]TCE - ANEXO II - Preencher'!I348</f>
        <v>45200</v>
      </c>
      <c r="H339" s="11" t="str">
        <f>'[1]TCE - ANEXO II - Preencher'!J348</f>
        <v>1 - Plantonista</v>
      </c>
      <c r="I339" s="11">
        <f>'[1]TCE - ANEXO II - Preencher'!K348</f>
        <v>40</v>
      </c>
      <c r="J339" s="13">
        <f>'[1]TCE - ANEXO II - Preencher'!L348</f>
        <v>2394.11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725.64</v>
      </c>
      <c r="N339" s="13">
        <f>'[1]TCE - ANEXO II - Preencher'!S348</f>
        <v>185.99</v>
      </c>
      <c r="O339" s="14">
        <f>'[1]TCE - ANEXO II - Preencher'!W348</f>
        <v>330.74</v>
      </c>
      <c r="P339" s="13">
        <f>'[1]TCE - ANEXO II - Preencher'!X348</f>
        <v>2975</v>
      </c>
      <c r="S339" s="18">
        <v>54027</v>
      </c>
    </row>
    <row r="340" spans="1:19">
      <c r="A340" s="6">
        <f>IFERROR(VLOOKUP(B340,'[1]DADOS (OCULTAR)'!$Q$3:$S$135,3,0),"")</f>
        <v>9767633000447</v>
      </c>
      <c r="B340" s="7" t="str">
        <f>'[1]TCE - ANEXO II - Preencher'!C349</f>
        <v>HOSPITAL SILVIO MAGALHÃES - CG Nº 019/2022</v>
      </c>
      <c r="C340" s="8"/>
      <c r="D340" s="9" t="str">
        <f>'[1]TCE - ANEXO II - Preencher'!E349</f>
        <v>JENNIFER CRISTINA DA SILVA MARQUES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>
        <f>'[1]TCE - ANEXO II - Preencher'!H349</f>
        <v>223505</v>
      </c>
      <c r="G340" s="12">
        <f>'[1]TCE - ANEXO II - Preencher'!I349</f>
        <v>45200</v>
      </c>
      <c r="H340" s="11" t="str">
        <f>'[1]TCE - ANEXO II - Preencher'!J349</f>
        <v>1 - Plantonista</v>
      </c>
      <c r="I340" s="11">
        <f>'[1]TCE - ANEXO II - Preencher'!K349</f>
        <v>40</v>
      </c>
      <c r="J340" s="13">
        <f>'[1]TCE - ANEXO II - Preencher'!L349</f>
        <v>2035.36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384.52</v>
      </c>
      <c r="N340" s="13">
        <f>'[1]TCE - ANEXO II - Preencher'!S349</f>
        <v>0</v>
      </c>
      <c r="O340" s="14">
        <f>'[1]TCE - ANEXO II - Preencher'!W349</f>
        <v>190.88</v>
      </c>
      <c r="P340" s="13">
        <f>'[1]TCE - ANEXO II - Preencher'!X349</f>
        <v>2229</v>
      </c>
      <c r="S340" s="18">
        <v>54058</v>
      </c>
    </row>
    <row r="341" spans="1:19">
      <c r="A341" s="6">
        <f>IFERROR(VLOOKUP(B341,'[1]DADOS (OCULTAR)'!$Q$3:$S$135,3,0),"")</f>
        <v>9767633000447</v>
      </c>
      <c r="B341" s="7" t="str">
        <f>'[1]TCE - ANEXO II - Preencher'!C350</f>
        <v>HOSPITAL SILVIO MAGALHÃES - CG Nº 019/2022</v>
      </c>
      <c r="C341" s="8"/>
      <c r="D341" s="9" t="str">
        <f>'[1]TCE - ANEXO II - Preencher'!E350</f>
        <v>JEREMIAS SEBASTIAO DA SILVA</v>
      </c>
      <c r="E341" s="10" t="str">
        <f>IF('[1]TCE - ANEXO II - Preencher'!G350="4 - Assistência Odontológica","2 - Outros Profissionais da saúde",'[1]TCE - ANEXO II - Preencher'!G350)</f>
        <v>3 - Administrativo</v>
      </c>
      <c r="F341" s="11">
        <f>'[1]TCE - ANEXO II - Preencher'!H350</f>
        <v>517410</v>
      </c>
      <c r="G341" s="12">
        <f>'[1]TCE - ANEXO II - Preencher'!I350</f>
        <v>45200</v>
      </c>
      <c r="H341" s="11" t="str">
        <f>'[1]TCE - ANEXO II - Preencher'!J350</f>
        <v>1 - Plantonista</v>
      </c>
      <c r="I341" s="11">
        <f>'[1]TCE - ANEXO II - Preencher'!K350</f>
        <v>36</v>
      </c>
      <c r="J341" s="13">
        <f>'[1]TCE - ANEXO II - Preencher'!L350</f>
        <v>1320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385.69</v>
      </c>
      <c r="N341" s="13">
        <f>'[1]TCE - ANEXO II - Preencher'!S350</f>
        <v>0</v>
      </c>
      <c r="O341" s="14">
        <f>'[1]TCE - ANEXO II - Preencher'!W350</f>
        <v>140.69</v>
      </c>
      <c r="P341" s="13">
        <f>'[1]TCE - ANEXO II - Preencher'!X350</f>
        <v>1565</v>
      </c>
      <c r="S341" s="18">
        <v>54089</v>
      </c>
    </row>
    <row r="342" spans="1:19">
      <c r="A342" s="6">
        <f>IFERROR(VLOOKUP(B342,'[1]DADOS (OCULTAR)'!$Q$3:$S$135,3,0),"")</f>
        <v>9767633000447</v>
      </c>
      <c r="B342" s="7" t="str">
        <f>'[1]TCE - ANEXO II - Preencher'!C351</f>
        <v>HOSPITAL SILVIO MAGALHÃES - CG Nº 019/2022</v>
      </c>
      <c r="C342" s="8"/>
      <c r="D342" s="9" t="str">
        <f>'[1]TCE - ANEXO II - Preencher'!E351</f>
        <v>JESSIANE MARIA MELO DA SILVA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>
        <f>'[1]TCE - ANEXO II - Preencher'!H351</f>
        <v>322205</v>
      </c>
      <c r="G342" s="12">
        <f>'[1]TCE - ANEXO II - Preencher'!I351</f>
        <v>45200</v>
      </c>
      <c r="H342" s="11" t="str">
        <f>'[1]TCE - ANEXO II - Preencher'!J351</f>
        <v>1 - Plantonista</v>
      </c>
      <c r="I342" s="11">
        <f>'[1]TCE - ANEXO II - Preencher'!K351</f>
        <v>36</v>
      </c>
      <c r="J342" s="13">
        <f>'[1]TCE - ANEXO II - Preencher'!L351</f>
        <v>1330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354.43</v>
      </c>
      <c r="N342" s="13">
        <f>'[1]TCE - ANEXO II - Preencher'!S351</f>
        <v>54.31</v>
      </c>
      <c r="O342" s="14">
        <f>'[1]TCE - ANEXO II - Preencher'!W351</f>
        <v>143.74</v>
      </c>
      <c r="P342" s="13">
        <f>'[1]TCE - ANEXO II - Preencher'!X351</f>
        <v>1595</v>
      </c>
      <c r="S342" s="18">
        <v>54118</v>
      </c>
    </row>
    <row r="343" spans="1:19">
      <c r="A343" s="6">
        <f>IFERROR(VLOOKUP(B343,'[1]DADOS (OCULTAR)'!$Q$3:$S$135,3,0),"")</f>
        <v>9767633000447</v>
      </c>
      <c r="B343" s="7" t="str">
        <f>'[1]TCE - ANEXO II - Preencher'!C352</f>
        <v>HOSPITAL SILVIO MAGALHÃES - CG Nº 019/2022</v>
      </c>
      <c r="C343" s="8"/>
      <c r="D343" s="9" t="str">
        <f>'[1]TCE - ANEXO II - Preencher'!E352</f>
        <v>JESSICA ANDRADE DE ALCANTARA</v>
      </c>
      <c r="E343" s="10" t="str">
        <f>IF('[1]TCE - ANEXO II - Preencher'!G352="4 - Assistência Odontológica","2 - Outros Profissionais da saúde",'[1]TCE - ANEXO II - Preencher'!G352)</f>
        <v>3 - Administrativo</v>
      </c>
      <c r="F343" s="11">
        <f>'[1]TCE - ANEXO II - Preencher'!H352</f>
        <v>521130</v>
      </c>
      <c r="G343" s="12">
        <f>'[1]TCE - ANEXO II - Preencher'!I352</f>
        <v>45200</v>
      </c>
      <c r="H343" s="11" t="str">
        <f>'[1]TCE - ANEXO II - Preencher'!J352</f>
        <v>1 - Plantonista</v>
      </c>
      <c r="I343" s="11">
        <f>'[1]TCE - ANEXO II - Preencher'!K352</f>
        <v>36</v>
      </c>
      <c r="J343" s="13">
        <f>'[1]TCE - ANEXO II - Preencher'!L352</f>
        <v>1320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126.86</v>
      </c>
      <c r="N343" s="13">
        <f>'[1]TCE - ANEXO II - Preencher'!S352</f>
        <v>0</v>
      </c>
      <c r="O343" s="14">
        <f>'[1]TCE - ANEXO II - Preencher'!W352</f>
        <v>196.86</v>
      </c>
      <c r="P343" s="13">
        <f>'[1]TCE - ANEXO II - Preencher'!X352</f>
        <v>1250</v>
      </c>
      <c r="S343" s="18">
        <v>54149</v>
      </c>
    </row>
    <row r="344" spans="1:19">
      <c r="A344" s="6">
        <f>IFERROR(VLOOKUP(B344,'[1]DADOS (OCULTAR)'!$Q$3:$S$135,3,0),"")</f>
        <v>9767633000447</v>
      </c>
      <c r="B344" s="7" t="str">
        <f>'[1]TCE - ANEXO II - Preencher'!C353</f>
        <v>HOSPITAL SILVIO MAGALHÃES - CG Nº 019/2022</v>
      </c>
      <c r="C344" s="8"/>
      <c r="D344" s="9" t="str">
        <f>'[1]TCE - ANEXO II - Preencher'!E353</f>
        <v>JESSICA THAMIRES DA SILVA MELO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>
        <f>'[1]TCE - ANEXO II - Preencher'!H353</f>
        <v>223505</v>
      </c>
      <c r="G344" s="12">
        <f>'[1]TCE - ANEXO II - Preencher'!I353</f>
        <v>45200</v>
      </c>
      <c r="H344" s="11" t="str">
        <f>'[1]TCE - ANEXO II - Preencher'!J353</f>
        <v>1 - Plantonista</v>
      </c>
      <c r="I344" s="11">
        <f>'[1]TCE - ANEXO II - Preencher'!K353</f>
        <v>40</v>
      </c>
      <c r="J344" s="13">
        <f>'[1]TCE - ANEXO II - Preencher'!L353</f>
        <v>2221.9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264.27</v>
      </c>
      <c r="N344" s="13">
        <f>'[1]TCE - ANEXO II - Preencher'!S353</f>
        <v>166.64</v>
      </c>
      <c r="O344" s="14">
        <f>'[1]TCE - ANEXO II - Preencher'!W353</f>
        <v>224.81</v>
      </c>
      <c r="P344" s="13">
        <f>'[1]TCE - ANEXO II - Preencher'!X353</f>
        <v>2428</v>
      </c>
      <c r="S344" s="18">
        <v>54179</v>
      </c>
    </row>
    <row r="345" spans="1:19">
      <c r="A345" s="6">
        <f>IFERROR(VLOOKUP(B345,'[1]DADOS (OCULTAR)'!$Q$3:$S$135,3,0),"")</f>
        <v>9767633000447</v>
      </c>
      <c r="B345" s="7" t="str">
        <f>'[1]TCE - ANEXO II - Preencher'!C354</f>
        <v>HOSPITAL SILVIO MAGALHÃES - CG Nº 019/2022</v>
      </c>
      <c r="C345" s="8"/>
      <c r="D345" s="9" t="str">
        <f>'[1]TCE - ANEXO II - Preencher'!E354</f>
        <v>JITANA CARLA DA SILVA OLIVEIRA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>
        <f>'[1]TCE - ANEXO II - Preencher'!H354</f>
        <v>223505</v>
      </c>
      <c r="G345" s="12">
        <f>'[1]TCE - ANEXO II - Preencher'!I354</f>
        <v>45200</v>
      </c>
      <c r="H345" s="11" t="str">
        <f>'[1]TCE - ANEXO II - Preencher'!J354</f>
        <v>1 - Plantonista</v>
      </c>
      <c r="I345" s="11">
        <f>'[1]TCE - ANEXO II - Preencher'!K354</f>
        <v>40</v>
      </c>
      <c r="J345" s="13">
        <f>'[1]TCE - ANEXO II - Preencher'!L354</f>
        <v>2857.01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1086.27</v>
      </c>
      <c r="N345" s="13">
        <f>'[1]TCE - ANEXO II - Preencher'!S354</f>
        <v>54.31</v>
      </c>
      <c r="O345" s="14">
        <f>'[1]TCE - ANEXO II - Preencher'!W354</f>
        <v>500.59</v>
      </c>
      <c r="P345" s="13">
        <f>'[1]TCE - ANEXO II - Preencher'!X354</f>
        <v>3497</v>
      </c>
      <c r="S345" s="18">
        <v>54210</v>
      </c>
    </row>
    <row r="346" spans="1:19">
      <c r="A346" s="6">
        <f>IFERROR(VLOOKUP(B346,'[1]DADOS (OCULTAR)'!$Q$3:$S$135,3,0),"")</f>
        <v>9767633000447</v>
      </c>
      <c r="B346" s="7" t="str">
        <f>'[1]TCE - ANEXO II - Preencher'!C355</f>
        <v>HOSPITAL SILVIO MAGALHÃES - CG Nº 019/2022</v>
      </c>
      <c r="C346" s="8"/>
      <c r="D346" s="9" t="str">
        <f>'[1]TCE - ANEXO II - Preencher'!E355</f>
        <v>JOAO BATISTA MIRANDA DO NASCIMENTO</v>
      </c>
      <c r="E346" s="10" t="str">
        <f>IF('[1]TCE - ANEXO II - Preencher'!G355="4 - Assistência Odontológica","2 - Outros Profissionais da saúde",'[1]TCE - ANEXO II - Preencher'!G355)</f>
        <v>3 - Administrativo</v>
      </c>
      <c r="F346" s="11">
        <f>'[1]TCE - ANEXO II - Preencher'!H355</f>
        <v>411005</v>
      </c>
      <c r="G346" s="12">
        <f>'[1]TCE - ANEXO II - Preencher'!I355</f>
        <v>45200</v>
      </c>
      <c r="H346" s="11" t="str">
        <f>'[1]TCE - ANEXO II - Preencher'!J355</f>
        <v>2 - Diarista</v>
      </c>
      <c r="I346" s="11">
        <f>'[1]TCE - ANEXO II - Preencher'!K355</f>
        <v>44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4649.84</v>
      </c>
      <c r="P346" s="13">
        <f>'[1]TCE - ANEXO II - Preencher'!X355</f>
        <v>0</v>
      </c>
      <c r="S346" s="18">
        <v>54240</v>
      </c>
    </row>
    <row r="347" spans="1:19">
      <c r="A347" s="6">
        <f>IFERROR(VLOOKUP(B347,'[1]DADOS (OCULTAR)'!$Q$3:$S$135,3,0),"")</f>
        <v>9767633000447</v>
      </c>
      <c r="B347" s="7" t="str">
        <f>'[1]TCE - ANEXO II - Preencher'!C356</f>
        <v>HOSPITAL SILVIO MAGALHÃES - CG Nº 019/2022</v>
      </c>
      <c r="C347" s="8"/>
      <c r="D347" s="9" t="str">
        <f>'[1]TCE - ANEXO II - Preencher'!E356</f>
        <v>JOAO ELIAS CABRAL SIQUEIRA DE LIMA</v>
      </c>
      <c r="E347" s="10" t="str">
        <f>IF('[1]TCE - ANEXO II - Preencher'!G356="4 - Assistência Odontológica","2 - Outros Profissionais da saúde",'[1]TCE - ANEXO II - Preencher'!G356)</f>
        <v>3 - Administrativo</v>
      </c>
      <c r="F347" s="11">
        <f>'[1]TCE - ANEXO II - Preencher'!H356</f>
        <v>422110</v>
      </c>
      <c r="G347" s="12">
        <f>'[1]TCE - ANEXO II - Preencher'!I356</f>
        <v>45200</v>
      </c>
      <c r="H347" s="11" t="str">
        <f>'[1]TCE - ANEXO II - Preencher'!J356</f>
        <v>1 - Plantonista</v>
      </c>
      <c r="I347" s="11">
        <f>'[1]TCE - ANEXO II - Preencher'!K356</f>
        <v>40</v>
      </c>
      <c r="J347" s="13">
        <f>'[1]TCE - ANEXO II - Preencher'!L356</f>
        <v>1188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174.33</v>
      </c>
      <c r="N347" s="13">
        <f>'[1]TCE - ANEXO II - Preencher'!S356</f>
        <v>0</v>
      </c>
      <c r="O347" s="14">
        <f>'[1]TCE - ANEXO II - Preencher'!W356</f>
        <v>104.33</v>
      </c>
      <c r="P347" s="13">
        <f>'[1]TCE - ANEXO II - Preencher'!X356</f>
        <v>1258</v>
      </c>
      <c r="S347" s="18">
        <v>54271</v>
      </c>
    </row>
    <row r="348" spans="1:19">
      <c r="A348" s="6">
        <f>IFERROR(VLOOKUP(B348,'[1]DADOS (OCULTAR)'!$Q$3:$S$135,3,0),"")</f>
        <v>9767633000447</v>
      </c>
      <c r="B348" s="7" t="str">
        <f>'[1]TCE - ANEXO II - Preencher'!C357</f>
        <v>HOSPITAL SILVIO MAGALHÃES - CG Nº 019/2022</v>
      </c>
      <c r="C348" s="8"/>
      <c r="D348" s="9" t="str">
        <f>'[1]TCE - ANEXO II - Preencher'!E357</f>
        <v>JOAO JERONIMO DA SILVA FILHO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>
        <f>'[1]TCE - ANEXO II - Preencher'!H357</f>
        <v>322205</v>
      </c>
      <c r="G348" s="12">
        <f>'[1]TCE - ANEXO II - Preencher'!I357</f>
        <v>45200</v>
      </c>
      <c r="H348" s="11" t="str">
        <f>'[1]TCE - ANEXO II - Preencher'!J357</f>
        <v>1 - Plantonista</v>
      </c>
      <c r="I348" s="11">
        <f>'[1]TCE - ANEXO II - Preencher'!K357</f>
        <v>36</v>
      </c>
      <c r="J348" s="13">
        <f>'[1]TCE - ANEXO II - Preencher'!L357</f>
        <v>1330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420.21</v>
      </c>
      <c r="N348" s="13">
        <f>'[1]TCE - ANEXO II - Preencher'!S357</f>
        <v>54.31</v>
      </c>
      <c r="O348" s="14">
        <f>'[1]TCE - ANEXO II - Preencher'!W357</f>
        <v>149.52000000000001</v>
      </c>
      <c r="P348" s="13">
        <f>'[1]TCE - ANEXO II - Preencher'!X357</f>
        <v>1655</v>
      </c>
      <c r="S348" s="18">
        <v>54302</v>
      </c>
    </row>
    <row r="349" spans="1:19">
      <c r="A349" s="6">
        <f>IFERROR(VLOOKUP(B349,'[1]DADOS (OCULTAR)'!$Q$3:$S$135,3,0),"")</f>
        <v>9767633000447</v>
      </c>
      <c r="B349" s="7" t="str">
        <f>'[1]TCE - ANEXO II - Preencher'!C358</f>
        <v>HOSPITAL SILVIO MAGALHÃES - CG Nº 019/2022</v>
      </c>
      <c r="C349" s="8"/>
      <c r="D349" s="9" t="str">
        <f>'[1]TCE - ANEXO II - Preencher'!E358</f>
        <v>JOAQUIM ALEXANDRE LINS BEZERRA</v>
      </c>
      <c r="E349" s="10" t="str">
        <f>IF('[1]TCE - ANEXO II - Preencher'!G358="4 - Assistência Odontológica","2 - Outros Profissionais da saúde",'[1]TCE - ANEXO II - Preencher'!G358)</f>
        <v>2 - Outros Profissionais da Saúde</v>
      </c>
      <c r="F349" s="11">
        <f>'[1]TCE - ANEXO II - Preencher'!H358</f>
        <v>322205</v>
      </c>
      <c r="G349" s="12">
        <f>'[1]TCE - ANEXO II - Preencher'!I358</f>
        <v>45200</v>
      </c>
      <c r="H349" s="11" t="str">
        <f>'[1]TCE - ANEXO II - Preencher'!J358</f>
        <v>1 - Plantonista</v>
      </c>
      <c r="I349" s="11">
        <f>'[1]TCE - ANEXO II - Preencher'!K358</f>
        <v>36</v>
      </c>
      <c r="J349" s="13">
        <f>'[1]TCE - ANEXO II - Preencher'!L358</f>
        <v>1330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585.6</v>
      </c>
      <c r="N349" s="13">
        <f>'[1]TCE - ANEXO II - Preencher'!S358</f>
        <v>54.31</v>
      </c>
      <c r="O349" s="14">
        <f>'[1]TCE - ANEXO II - Preencher'!W358</f>
        <v>164.91</v>
      </c>
      <c r="P349" s="13">
        <f>'[1]TCE - ANEXO II - Preencher'!X358</f>
        <v>1804.9999999999998</v>
      </c>
      <c r="S349" s="18">
        <v>54332</v>
      </c>
    </row>
    <row r="350" spans="1:19">
      <c r="A350" s="6">
        <f>IFERROR(VLOOKUP(B350,'[1]DADOS (OCULTAR)'!$Q$3:$S$135,3,0),"")</f>
        <v>9767633000447</v>
      </c>
      <c r="B350" s="7" t="str">
        <f>'[1]TCE - ANEXO II - Preencher'!C359</f>
        <v>HOSPITAL SILVIO MAGALHÃES - CG Nº 019/2022</v>
      </c>
      <c r="C350" s="8"/>
      <c r="D350" s="9" t="str">
        <f>'[1]TCE - ANEXO II - Preencher'!E359</f>
        <v xml:space="preserve">JOEL CLEMENTE DE OLIVEIRA </v>
      </c>
      <c r="E350" s="10" t="str">
        <f>IF('[1]TCE - ANEXO II - Preencher'!G359="4 - Assistência Odontológica","2 - Outros Profissionais da saúde",'[1]TCE - ANEXO II - Preencher'!G359)</f>
        <v>3 - Administrativo</v>
      </c>
      <c r="F350" s="11">
        <f>'[1]TCE - ANEXO II - Preencher'!H359</f>
        <v>517410</v>
      </c>
      <c r="G350" s="12">
        <f>'[1]TCE - ANEXO II - Preencher'!I359</f>
        <v>45200</v>
      </c>
      <c r="H350" s="11" t="str">
        <f>'[1]TCE - ANEXO II - Preencher'!J359</f>
        <v>1 - Plantonista</v>
      </c>
      <c r="I350" s="11">
        <f>'[1]TCE - ANEXO II - Preencher'!K359</f>
        <v>36</v>
      </c>
      <c r="J350" s="13">
        <f>'[1]TCE - ANEXO II - Preencher'!L359</f>
        <v>1320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319.36</v>
      </c>
      <c r="N350" s="13">
        <f>'[1]TCE - ANEXO II - Preencher'!S359</f>
        <v>0</v>
      </c>
      <c r="O350" s="14">
        <f>'[1]TCE - ANEXO II - Preencher'!W359</f>
        <v>134.36000000000001</v>
      </c>
      <c r="P350" s="13">
        <f>'[1]TCE - ANEXO II - Preencher'!X359</f>
        <v>1505</v>
      </c>
      <c r="S350" s="18">
        <v>54363</v>
      </c>
    </row>
    <row r="351" spans="1:19">
      <c r="A351" s="6">
        <f>IFERROR(VLOOKUP(B351,'[1]DADOS (OCULTAR)'!$Q$3:$S$135,3,0),"")</f>
        <v>9767633000447</v>
      </c>
      <c r="B351" s="7" t="str">
        <f>'[1]TCE - ANEXO II - Preencher'!C360</f>
        <v>HOSPITAL SILVIO MAGALHÃES - CG Nº 019/2022</v>
      </c>
      <c r="C351" s="8"/>
      <c r="D351" s="9" t="str">
        <f>'[1]TCE - ANEXO II - Preencher'!E360</f>
        <v>JOELMA ANTONIA RIBEIRO DA SILVA NASCIMENTO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>
        <f>'[1]TCE - ANEXO II - Preencher'!H360</f>
        <v>223505</v>
      </c>
      <c r="G351" s="12">
        <f>'[1]TCE - ANEXO II - Preencher'!I360</f>
        <v>45200</v>
      </c>
      <c r="H351" s="11" t="str">
        <f>'[1]TCE - ANEXO II - Preencher'!J360</f>
        <v>2 - Diarista</v>
      </c>
      <c r="I351" s="11">
        <f>'[1]TCE - ANEXO II - Preencher'!K360</f>
        <v>60</v>
      </c>
      <c r="J351" s="13">
        <f>'[1]TCE - ANEXO II - Preencher'!L360</f>
        <v>1859.03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384.99</v>
      </c>
      <c r="N351" s="13">
        <f>'[1]TCE - ANEXO II - Preencher'!S360</f>
        <v>54.31</v>
      </c>
      <c r="O351" s="14">
        <f>'[1]TCE - ANEXO II - Preencher'!W360</f>
        <v>179.33</v>
      </c>
      <c r="P351" s="13">
        <f>'[1]TCE - ANEXO II - Preencher'!X360</f>
        <v>2119</v>
      </c>
      <c r="S351" s="18">
        <v>54393</v>
      </c>
    </row>
    <row r="352" spans="1:19">
      <c r="A352" s="6">
        <f>IFERROR(VLOOKUP(B352,'[1]DADOS (OCULTAR)'!$Q$3:$S$135,3,0),"")</f>
        <v>9767633000447</v>
      </c>
      <c r="B352" s="7" t="str">
        <f>'[1]TCE - ANEXO II - Preencher'!C361</f>
        <v>HOSPITAL SILVIO MAGALHÃES - CG Nº 019/2022</v>
      </c>
      <c r="C352" s="8"/>
      <c r="D352" s="9" t="str">
        <f>'[1]TCE - ANEXO II - Preencher'!E361</f>
        <v>JOELMA CAVALCANTE DOS SANTOS</v>
      </c>
      <c r="E352" s="10" t="str">
        <f>IF('[1]TCE - ANEXO II - Preencher'!G361="4 - Assistência Odontológica","2 - Outros Profissionais da saúde",'[1]TCE - ANEXO II - Preencher'!G361)</f>
        <v>3 - Administrativo</v>
      </c>
      <c r="F352" s="11">
        <f>'[1]TCE - ANEXO II - Preencher'!H361</f>
        <v>513430</v>
      </c>
      <c r="G352" s="12">
        <f>'[1]TCE - ANEXO II - Preencher'!I361</f>
        <v>45200</v>
      </c>
      <c r="H352" s="11" t="str">
        <f>'[1]TCE - ANEXO II - Preencher'!J361</f>
        <v>1 - Plantonista</v>
      </c>
      <c r="I352" s="11">
        <f>'[1]TCE - ANEXO II - Preencher'!K361</f>
        <v>36</v>
      </c>
      <c r="J352" s="13">
        <f>'[1]TCE - ANEXO II - Preencher'!L361</f>
        <v>1320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318.74</v>
      </c>
      <c r="N352" s="13">
        <f>'[1]TCE - ANEXO II - Preencher'!S361</f>
        <v>0</v>
      </c>
      <c r="O352" s="14">
        <f>'[1]TCE - ANEXO II - Preencher'!W361</f>
        <v>439.74</v>
      </c>
      <c r="P352" s="13">
        <f>'[1]TCE - ANEXO II - Preencher'!X361</f>
        <v>1199</v>
      </c>
      <c r="S352" s="18">
        <v>54424</v>
      </c>
    </row>
    <row r="353" spans="1:19">
      <c r="A353" s="6">
        <f>IFERROR(VLOOKUP(B353,'[1]DADOS (OCULTAR)'!$Q$3:$S$135,3,0),"")</f>
        <v>9767633000447</v>
      </c>
      <c r="B353" s="7" t="str">
        <f>'[1]TCE - ANEXO II - Preencher'!C362</f>
        <v>HOSPITAL SILVIO MAGALHÃES - CG Nº 019/2022</v>
      </c>
      <c r="C353" s="8"/>
      <c r="D353" s="9" t="str">
        <f>'[1]TCE - ANEXO II - Preencher'!E362</f>
        <v>JOHN LENNON DA SILVA NASCIMENTO</v>
      </c>
      <c r="E353" s="10" t="str">
        <f>IF('[1]TCE - ANEXO II - Preencher'!G362="4 - Assistência Odontológica","2 - Outros Profissionais da saúde",'[1]TCE - ANEXO II - Preencher'!G362)</f>
        <v>2 - Outros Profissionais da Saúde</v>
      </c>
      <c r="F353" s="11">
        <f>'[1]TCE - ANEXO II - Preencher'!H362</f>
        <v>322205</v>
      </c>
      <c r="G353" s="12">
        <f>'[1]TCE - ANEXO II - Preencher'!I362</f>
        <v>45200</v>
      </c>
      <c r="H353" s="11" t="str">
        <f>'[1]TCE - ANEXO II - Preencher'!J362</f>
        <v>1 - Plantonista</v>
      </c>
      <c r="I353" s="11">
        <f>'[1]TCE - ANEXO II - Preencher'!K362</f>
        <v>36</v>
      </c>
      <c r="J353" s="13">
        <f>'[1]TCE - ANEXO II - Preencher'!L362</f>
        <v>1330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420.08</v>
      </c>
      <c r="N353" s="13">
        <f>'[1]TCE - ANEXO II - Preencher'!S362</f>
        <v>54.31</v>
      </c>
      <c r="O353" s="14">
        <f>'[1]TCE - ANEXO II - Preencher'!W362</f>
        <v>449.39</v>
      </c>
      <c r="P353" s="13">
        <f>'[1]TCE - ANEXO II - Preencher'!X362</f>
        <v>1355</v>
      </c>
      <c r="S353" s="18">
        <v>54455</v>
      </c>
    </row>
    <row r="354" spans="1:19">
      <c r="A354" s="6">
        <f>IFERROR(VLOOKUP(B354,'[1]DADOS (OCULTAR)'!$Q$3:$S$135,3,0),"")</f>
        <v>9767633000447</v>
      </c>
      <c r="B354" s="7" t="str">
        <f>'[1]TCE - ANEXO II - Preencher'!C363</f>
        <v>HOSPITAL SILVIO MAGALHÃES - CG Nº 019/2022</v>
      </c>
      <c r="C354" s="8"/>
      <c r="D354" s="9" t="str">
        <f>'[1]TCE - ANEXO II - Preencher'!E363</f>
        <v>JOICE JURACI SILVA BARRETO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>
        <f>'[1]TCE - ANEXO II - Preencher'!H363</f>
        <v>322205</v>
      </c>
      <c r="G354" s="12">
        <f>'[1]TCE - ANEXO II - Preencher'!I363</f>
        <v>45200</v>
      </c>
      <c r="H354" s="11" t="str">
        <f>'[1]TCE - ANEXO II - Preencher'!J363</f>
        <v>1 - Plantonista</v>
      </c>
      <c r="I354" s="11">
        <f>'[1]TCE - ANEXO II - Preencher'!K363</f>
        <v>36</v>
      </c>
      <c r="J354" s="13">
        <f>'[1]TCE - ANEXO II - Preencher'!L363</f>
        <v>1330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652.34</v>
      </c>
      <c r="N354" s="13">
        <f>'[1]TCE - ANEXO II - Preencher'!S363</f>
        <v>54.31</v>
      </c>
      <c r="O354" s="14">
        <f>'[1]TCE - ANEXO II - Preencher'!W363</f>
        <v>170.65</v>
      </c>
      <c r="P354" s="13">
        <f>'[1]TCE - ANEXO II - Preencher'!X363</f>
        <v>1866</v>
      </c>
      <c r="S354" s="18">
        <v>54483</v>
      </c>
    </row>
    <row r="355" spans="1:19">
      <c r="A355" s="6">
        <f>IFERROR(VLOOKUP(B355,'[1]DADOS (OCULTAR)'!$Q$3:$S$135,3,0),"")</f>
        <v>9767633000447</v>
      </c>
      <c r="B355" s="7" t="str">
        <f>'[1]TCE - ANEXO II - Preencher'!C364</f>
        <v>HOSPITAL SILVIO MAGALHÃES - CG Nº 019/2022</v>
      </c>
      <c r="C355" s="8"/>
      <c r="D355" s="9" t="str">
        <f>'[1]TCE - ANEXO II - Preencher'!E364</f>
        <v>JONATAS PEREIRA DE MORAES</v>
      </c>
      <c r="E355" s="10" t="str">
        <f>IF('[1]TCE - ANEXO II - Preencher'!G364="4 - Assistência Odontológica","2 - Outros Profissionais da saúde",'[1]TCE - ANEXO II - Preencher'!G364)</f>
        <v>3 - Administrativo</v>
      </c>
      <c r="F355" s="11">
        <f>'[1]TCE - ANEXO II - Preencher'!H364</f>
        <v>515110</v>
      </c>
      <c r="G355" s="12">
        <f>'[1]TCE - ANEXO II - Preencher'!I364</f>
        <v>45200</v>
      </c>
      <c r="H355" s="11" t="str">
        <f>'[1]TCE - ANEXO II - Preencher'!J364</f>
        <v>1 - Plantonista</v>
      </c>
      <c r="I355" s="11">
        <f>'[1]TCE - ANEXO II - Preencher'!K364</f>
        <v>36</v>
      </c>
      <c r="J355" s="13">
        <f>'[1]TCE - ANEXO II - Preencher'!L364</f>
        <v>1320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595.79</v>
      </c>
      <c r="N355" s="13">
        <f>'[1]TCE - ANEXO II - Preencher'!S364</f>
        <v>0</v>
      </c>
      <c r="O355" s="14">
        <f>'[1]TCE - ANEXO II - Preencher'!W364</f>
        <v>448.79</v>
      </c>
      <c r="P355" s="13">
        <f>'[1]TCE - ANEXO II - Preencher'!X364</f>
        <v>1467</v>
      </c>
      <c r="S355" s="18">
        <v>54514</v>
      </c>
    </row>
    <row r="356" spans="1:19">
      <c r="A356" s="6">
        <f>IFERROR(VLOOKUP(B356,'[1]DADOS (OCULTAR)'!$Q$3:$S$135,3,0),"")</f>
        <v>9767633000447</v>
      </c>
      <c r="B356" s="7" t="str">
        <f>'[1]TCE - ANEXO II - Preencher'!C365</f>
        <v>HOSPITAL SILVIO MAGALHÃES - CG Nº 019/2022</v>
      </c>
      <c r="C356" s="8"/>
      <c r="D356" s="9" t="str">
        <f>'[1]TCE - ANEXO II - Preencher'!E365</f>
        <v>JONATE BORGES DA SILVA</v>
      </c>
      <c r="E356" s="10" t="str">
        <f>IF('[1]TCE - ANEXO II - Preencher'!G365="4 - Assistência Odontológica","2 - Outros Profissionais da saúde",'[1]TCE - ANEXO II - Preencher'!G365)</f>
        <v>3 - Administrativo</v>
      </c>
      <c r="F356" s="11">
        <f>'[1]TCE - ANEXO II - Preencher'!H365</f>
        <v>848520</v>
      </c>
      <c r="G356" s="12">
        <f>'[1]TCE - ANEXO II - Preencher'!I365</f>
        <v>45200</v>
      </c>
      <c r="H356" s="11" t="str">
        <f>'[1]TCE - ANEXO II - Preencher'!J365</f>
        <v>2 - Diarista</v>
      </c>
      <c r="I356" s="11">
        <f>'[1]TCE - ANEXO II - Preencher'!K365</f>
        <v>44</v>
      </c>
      <c r="J356" s="13">
        <f>'[1]TCE - ANEXO II - Preencher'!L365</f>
        <v>1472.88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273.82</v>
      </c>
      <c r="N356" s="13">
        <f>'[1]TCE - ANEXO II - Preencher'!S365</f>
        <v>0</v>
      </c>
      <c r="O356" s="14">
        <f>'[1]TCE - ANEXO II - Preencher'!W365</f>
        <v>144.69999999999999</v>
      </c>
      <c r="P356" s="13">
        <f>'[1]TCE - ANEXO II - Preencher'!X365</f>
        <v>1602</v>
      </c>
      <c r="S356" s="18">
        <v>54544</v>
      </c>
    </row>
    <row r="357" spans="1:19">
      <c r="A357" s="6">
        <f>IFERROR(VLOOKUP(B357,'[1]DADOS (OCULTAR)'!$Q$3:$S$135,3,0),"")</f>
        <v>9767633000447</v>
      </c>
      <c r="B357" s="7" t="str">
        <f>'[1]TCE - ANEXO II - Preencher'!C366</f>
        <v>HOSPITAL SILVIO MAGALHÃES - CG Nº 019/2022</v>
      </c>
      <c r="C357" s="8"/>
      <c r="D357" s="9" t="str">
        <f>'[1]TCE - ANEXO II - Preencher'!E366</f>
        <v>JORGE WILLIAMS COSTA DA SILVA</v>
      </c>
      <c r="E357" s="10" t="str">
        <f>IF('[1]TCE - ANEXO II - Preencher'!G366="4 - Assistência Odontológica","2 - Outros Profissionais da saúde",'[1]TCE - ANEXO II - Preencher'!G366)</f>
        <v>3 - Administrativo</v>
      </c>
      <c r="F357" s="11">
        <f>'[1]TCE - ANEXO II - Preencher'!H366</f>
        <v>411005</v>
      </c>
      <c r="G357" s="12">
        <f>'[1]TCE - ANEXO II - Preencher'!I366</f>
        <v>45200</v>
      </c>
      <c r="H357" s="11" t="str">
        <f>'[1]TCE - ANEXO II - Preencher'!J366</f>
        <v>1 - Plantonista</v>
      </c>
      <c r="I357" s="11">
        <f>'[1]TCE - ANEXO II - Preencher'!K366</f>
        <v>40</v>
      </c>
      <c r="J357" s="13">
        <f>'[1]TCE - ANEXO II - Preencher'!L366</f>
        <v>1320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0.36</v>
      </c>
      <c r="N357" s="13">
        <f>'[1]TCE - ANEXO II - Preencher'!S366</f>
        <v>348.92</v>
      </c>
      <c r="O357" s="14">
        <f>'[1]TCE - ANEXO II - Preencher'!W366</f>
        <v>137.28</v>
      </c>
      <c r="P357" s="13">
        <f>'[1]TCE - ANEXO II - Preencher'!X366</f>
        <v>1532</v>
      </c>
      <c r="S357" s="18">
        <v>54575</v>
      </c>
    </row>
    <row r="358" spans="1:19">
      <c r="A358" s="6">
        <f>IFERROR(VLOOKUP(B358,'[1]DADOS (OCULTAR)'!$Q$3:$S$135,3,0),"")</f>
        <v>9767633000447</v>
      </c>
      <c r="B358" s="7" t="str">
        <f>'[1]TCE - ANEXO II - Preencher'!C367</f>
        <v>HOSPITAL SILVIO MAGALHÃES - CG Nº 019/2022</v>
      </c>
      <c r="C358" s="8"/>
      <c r="D358" s="9" t="str">
        <f>'[1]TCE - ANEXO II - Preencher'!E367</f>
        <v>JOSE ALMIR BARROS DO NASCIMENTO</v>
      </c>
      <c r="E358" s="10" t="str">
        <f>IF('[1]TCE - ANEXO II - Preencher'!G367="4 - Assistência Odontológica","2 - Outros Profissionais da saúde",'[1]TCE - ANEXO II - Preencher'!G367)</f>
        <v>2 - Outros Profissionais da Saúde</v>
      </c>
      <c r="F358" s="11">
        <f>'[1]TCE - ANEXO II - Preencher'!H367</f>
        <v>322205</v>
      </c>
      <c r="G358" s="12">
        <f>'[1]TCE - ANEXO II - Preencher'!I367</f>
        <v>45200</v>
      </c>
      <c r="H358" s="11" t="str">
        <f>'[1]TCE - ANEXO II - Preencher'!J367</f>
        <v>1 - Plantonista</v>
      </c>
      <c r="I358" s="11">
        <f>'[1]TCE - ANEXO II - Preencher'!K367</f>
        <v>36</v>
      </c>
      <c r="J358" s="13">
        <f>'[1]TCE - ANEXO II - Preencher'!L367</f>
        <v>1330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712.04</v>
      </c>
      <c r="N358" s="13">
        <f>'[1]TCE - ANEXO II - Preencher'!S367</f>
        <v>0</v>
      </c>
      <c r="O358" s="14">
        <f>'[1]TCE - ANEXO II - Preencher'!W367</f>
        <v>464.04</v>
      </c>
      <c r="P358" s="13">
        <f>'[1]TCE - ANEXO II - Preencher'!X367</f>
        <v>1578</v>
      </c>
      <c r="S358" s="18">
        <v>54605</v>
      </c>
    </row>
    <row r="359" spans="1:19">
      <c r="A359" s="6">
        <f>IFERROR(VLOOKUP(B359,'[1]DADOS (OCULTAR)'!$Q$3:$S$135,3,0),"")</f>
        <v>9767633000447</v>
      </c>
      <c r="B359" s="7" t="str">
        <f>'[1]TCE - ANEXO II - Preencher'!C368</f>
        <v>HOSPITAL SILVIO MAGALHÃES - CG Nº 019/2022</v>
      </c>
      <c r="C359" s="8"/>
      <c r="D359" s="9" t="str">
        <f>'[1]TCE - ANEXO II - Preencher'!E368</f>
        <v>JOSE AMERICO DE MIRANDA NETO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>
        <f>'[1]TCE - ANEXO II - Preencher'!H368</f>
        <v>322205</v>
      </c>
      <c r="G359" s="12">
        <f>'[1]TCE - ANEXO II - Preencher'!I368</f>
        <v>45200</v>
      </c>
      <c r="H359" s="11" t="str">
        <f>'[1]TCE - ANEXO II - Preencher'!J368</f>
        <v>1 - Plantonista</v>
      </c>
      <c r="I359" s="11">
        <f>'[1]TCE - ANEXO II - Preencher'!K368</f>
        <v>36</v>
      </c>
      <c r="J359" s="13">
        <f>'[1]TCE - ANEXO II - Preencher'!L368</f>
        <v>1330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353.7</v>
      </c>
      <c r="N359" s="13">
        <f>'[1]TCE - ANEXO II - Preencher'!S368</f>
        <v>54.31</v>
      </c>
      <c r="O359" s="14">
        <f>'[1]TCE - ANEXO II - Preencher'!W368</f>
        <v>144.01</v>
      </c>
      <c r="P359" s="13">
        <f>'[1]TCE - ANEXO II - Preencher'!X368</f>
        <v>1594</v>
      </c>
      <c r="S359" s="18">
        <v>54636</v>
      </c>
    </row>
    <row r="360" spans="1:19">
      <c r="A360" s="6">
        <f>IFERROR(VLOOKUP(B360,'[1]DADOS (OCULTAR)'!$Q$3:$S$135,3,0),"")</f>
        <v>9767633000447</v>
      </c>
      <c r="B360" s="7" t="str">
        <f>'[1]TCE - ANEXO II - Preencher'!C369</f>
        <v>HOSPITAL SILVIO MAGALHÃES - CG Nº 019/2022</v>
      </c>
      <c r="C360" s="8"/>
      <c r="D360" s="9" t="str">
        <f>'[1]TCE - ANEXO II - Preencher'!E369</f>
        <v>JOSE CARLOS GUEDES DA SILVA FILHO</v>
      </c>
      <c r="E360" s="10" t="str">
        <f>IF('[1]TCE - ANEXO II - Preencher'!G369="4 - Assistência Odontológica","2 - Outros Profissionais da saúde",'[1]TCE - ANEXO II - Preencher'!G369)</f>
        <v>3 - Administrativo</v>
      </c>
      <c r="F360" s="11">
        <f>'[1]TCE - ANEXO II - Preencher'!H369</f>
        <v>411010</v>
      </c>
      <c r="G360" s="12">
        <f>'[1]TCE - ANEXO II - Preencher'!I369</f>
        <v>45200</v>
      </c>
      <c r="H360" s="11" t="str">
        <f>'[1]TCE - ANEXO II - Preencher'!J369</f>
        <v>2 - Diarista</v>
      </c>
      <c r="I360" s="11">
        <f>'[1]TCE - ANEXO II - Preencher'!K369</f>
        <v>44</v>
      </c>
      <c r="J360" s="13">
        <f>'[1]TCE - ANEXO II - Preencher'!L369</f>
        <v>2004.2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0.32</v>
      </c>
      <c r="N360" s="13">
        <f>'[1]TCE - ANEXO II - Preencher'!S369</f>
        <v>0</v>
      </c>
      <c r="O360" s="14">
        <f>'[1]TCE - ANEXO II - Preencher'!W369</f>
        <v>167.52</v>
      </c>
      <c r="P360" s="13">
        <f>'[1]TCE - ANEXO II - Preencher'!X369</f>
        <v>1837</v>
      </c>
      <c r="S360" s="18">
        <v>54667</v>
      </c>
    </row>
    <row r="361" spans="1:19">
      <c r="A361" s="6">
        <f>IFERROR(VLOOKUP(B361,'[1]DADOS (OCULTAR)'!$Q$3:$S$135,3,0),"")</f>
        <v>9767633000447</v>
      </c>
      <c r="B361" s="7" t="str">
        <f>'[1]TCE - ANEXO II - Preencher'!C370</f>
        <v>HOSPITAL SILVIO MAGALHÃES - CG Nº 019/2022</v>
      </c>
      <c r="C361" s="8"/>
      <c r="D361" s="9" t="str">
        <f>'[1]TCE - ANEXO II - Preencher'!E370</f>
        <v>JOSE CARLOS NOGUEIRA DE ANDRADE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>
        <f>'[1]TCE - ANEXO II - Preencher'!H370</f>
        <v>322205</v>
      </c>
      <c r="G361" s="12">
        <f>'[1]TCE - ANEXO II - Preencher'!I370</f>
        <v>45200</v>
      </c>
      <c r="H361" s="11" t="str">
        <f>'[1]TCE - ANEXO II - Preencher'!J370</f>
        <v>2 - Diarista</v>
      </c>
      <c r="I361" s="11">
        <f>'[1]TCE - ANEXO II - Preencher'!K370</f>
        <v>44</v>
      </c>
      <c r="J361" s="13">
        <f>'[1]TCE - ANEXO II - Preencher'!L370</f>
        <v>1330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487.31</v>
      </c>
      <c r="N361" s="13">
        <f>'[1]TCE - ANEXO II - Preencher'!S370</f>
        <v>354.31</v>
      </c>
      <c r="O361" s="14">
        <f>'[1]TCE - ANEXO II - Preencher'!W370</f>
        <v>228.62</v>
      </c>
      <c r="P361" s="13">
        <f>'[1]TCE - ANEXO II - Preencher'!X370</f>
        <v>1943</v>
      </c>
      <c r="S361" s="18">
        <v>54697</v>
      </c>
    </row>
    <row r="362" spans="1:19">
      <c r="A362" s="6">
        <f>IFERROR(VLOOKUP(B362,'[1]DADOS (OCULTAR)'!$Q$3:$S$135,3,0),"")</f>
        <v>9767633000447</v>
      </c>
      <c r="B362" s="7" t="str">
        <f>'[1]TCE - ANEXO II - Preencher'!C371</f>
        <v>HOSPITAL SILVIO MAGALHÃES - CG Nº 019/2022</v>
      </c>
      <c r="C362" s="8"/>
      <c r="D362" s="9" t="str">
        <f>'[1]TCE - ANEXO II - Preencher'!E371</f>
        <v>JOSE CICERO GOMES JUNIOR</v>
      </c>
      <c r="E362" s="10" t="str">
        <f>IF('[1]TCE - ANEXO II - Preencher'!G371="4 - Assistência Odontológica","2 - Outros Profissionais da saúde",'[1]TCE - ANEXO II - Preencher'!G371)</f>
        <v>2 - Outros Profissionais da Saúde</v>
      </c>
      <c r="F362" s="11">
        <f>'[1]TCE - ANEXO II - Preencher'!H371</f>
        <v>322205</v>
      </c>
      <c r="G362" s="12">
        <f>'[1]TCE - ANEXO II - Preencher'!I371</f>
        <v>45200</v>
      </c>
      <c r="H362" s="11" t="str">
        <f>'[1]TCE - ANEXO II - Preencher'!J371</f>
        <v>1 - Plantonista</v>
      </c>
      <c r="I362" s="11">
        <f>'[1]TCE - ANEXO II - Preencher'!K371</f>
        <v>36</v>
      </c>
      <c r="J362" s="13">
        <f>'[1]TCE - ANEXO II - Preencher'!L371</f>
        <v>1330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487.17</v>
      </c>
      <c r="N362" s="13">
        <f>'[1]TCE - ANEXO II - Preencher'!S371</f>
        <v>54.31</v>
      </c>
      <c r="O362" s="14">
        <f>'[1]TCE - ANEXO II - Preencher'!W371</f>
        <v>455.48</v>
      </c>
      <c r="P362" s="13">
        <f>'[1]TCE - ANEXO II - Preencher'!X371</f>
        <v>1416</v>
      </c>
      <c r="S362" s="18">
        <v>54728</v>
      </c>
    </row>
    <row r="363" spans="1:19">
      <c r="A363" s="6">
        <f>IFERROR(VLOOKUP(B363,'[1]DADOS (OCULTAR)'!$Q$3:$S$135,3,0),"")</f>
        <v>9767633000447</v>
      </c>
      <c r="B363" s="7" t="str">
        <f>'[1]TCE - ANEXO II - Preencher'!C372</f>
        <v>HOSPITAL SILVIO MAGALHÃES - CG Nº 019/2022</v>
      </c>
      <c r="C363" s="8"/>
      <c r="D363" s="9" t="str">
        <f>'[1]TCE - ANEXO II - Preencher'!E372</f>
        <v>JOSE EDILSON CAVALCANTI DO REGO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>
        <f>'[1]TCE - ANEXO II - Preencher'!H372</f>
        <v>324115</v>
      </c>
      <c r="G363" s="12">
        <f>'[1]TCE - ANEXO II - Preencher'!I372</f>
        <v>45200</v>
      </c>
      <c r="H363" s="11" t="str">
        <f>'[1]TCE - ANEXO II - Preencher'!J372</f>
        <v>1 - Plantonista</v>
      </c>
      <c r="I363" s="11">
        <f>'[1]TCE - ANEXO II - Preencher'!K372</f>
        <v>24</v>
      </c>
      <c r="J363" s="13">
        <f>'[1]TCE - ANEXO II - Preencher'!L372</f>
        <v>2411.1999999999998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1784.79</v>
      </c>
      <c r="N363" s="13">
        <f>'[1]TCE - ANEXO II - Preencher'!S372</f>
        <v>0</v>
      </c>
      <c r="O363" s="14">
        <f>'[1]TCE - ANEXO II - Preencher'!W372</f>
        <v>599.99</v>
      </c>
      <c r="P363" s="13">
        <f>'[1]TCE - ANEXO II - Preencher'!X372</f>
        <v>3596</v>
      </c>
      <c r="S363" s="18">
        <v>54758</v>
      </c>
    </row>
    <row r="364" spans="1:19">
      <c r="A364" s="6">
        <f>IFERROR(VLOOKUP(B364,'[1]DADOS (OCULTAR)'!$Q$3:$S$135,3,0),"")</f>
        <v>9767633000447</v>
      </c>
      <c r="B364" s="7" t="str">
        <f>'[1]TCE - ANEXO II - Preencher'!C373</f>
        <v>HOSPITAL SILVIO MAGALHÃES - CG Nº 019/2022</v>
      </c>
      <c r="C364" s="8"/>
      <c r="D364" s="9" t="str">
        <f>'[1]TCE - ANEXO II - Preencher'!E373</f>
        <v>JOSE ELIAS FAUSTINO DA SILVA FILHO</v>
      </c>
      <c r="E364" s="10" t="str">
        <f>IF('[1]TCE - ANEXO II - Preencher'!G373="4 - Assistência Odontológica","2 - Outros Profissionais da saúde",'[1]TCE - ANEXO II - Preencher'!G373)</f>
        <v>3 - Administrativo</v>
      </c>
      <c r="F364" s="11">
        <f>'[1]TCE - ANEXO II - Preencher'!H373</f>
        <v>422110</v>
      </c>
      <c r="G364" s="12">
        <f>'[1]TCE - ANEXO II - Preencher'!I373</f>
        <v>45200</v>
      </c>
      <c r="H364" s="11" t="str">
        <f>'[1]TCE - ANEXO II - Preencher'!J373</f>
        <v>2 - Diarista</v>
      </c>
      <c r="I364" s="11">
        <f>'[1]TCE - ANEXO II - Preencher'!K373</f>
        <v>20</v>
      </c>
      <c r="J364" s="13">
        <f>'[1]TCE - ANEXO II - Preencher'!L373</f>
        <v>620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0.18</v>
      </c>
      <c r="N364" s="13">
        <f>'[1]TCE - ANEXO II - Preencher'!S373</f>
        <v>0</v>
      </c>
      <c r="O364" s="14">
        <f>'[1]TCE - ANEXO II - Preencher'!W373</f>
        <v>53.18</v>
      </c>
      <c r="P364" s="13">
        <f>'[1]TCE - ANEXO II - Preencher'!X373</f>
        <v>567</v>
      </c>
      <c r="S364" s="18">
        <v>54789</v>
      </c>
    </row>
    <row r="365" spans="1:19">
      <c r="A365" s="6">
        <f>IFERROR(VLOOKUP(B365,'[1]DADOS (OCULTAR)'!$Q$3:$S$135,3,0),"")</f>
        <v>9767633000447</v>
      </c>
      <c r="B365" s="7" t="str">
        <f>'[1]TCE - ANEXO II - Preencher'!C374</f>
        <v>HOSPITAL SILVIO MAGALHÃES - CG Nº 019/2022</v>
      </c>
      <c r="C365" s="8"/>
      <c r="D365" s="9" t="str">
        <f>'[1]TCE - ANEXO II - Preencher'!E374</f>
        <v>JOSE FERNANDO FERREIRA</v>
      </c>
      <c r="E365" s="10" t="str">
        <f>IF('[1]TCE - ANEXO II - Preencher'!G374="4 - Assistência Odontológica","2 - Outros Profissionais da saúde",'[1]TCE - ANEXO II - Preencher'!G374)</f>
        <v>3 - Administrativo</v>
      </c>
      <c r="F365" s="11">
        <f>'[1]TCE - ANEXO II - Preencher'!H374</f>
        <v>517410</v>
      </c>
      <c r="G365" s="12">
        <f>'[1]TCE - ANEXO II - Preencher'!I374</f>
        <v>45200</v>
      </c>
      <c r="H365" s="11" t="str">
        <f>'[1]TCE - ANEXO II - Preencher'!J374</f>
        <v>1 - Plantonista</v>
      </c>
      <c r="I365" s="11">
        <f>'[1]TCE - ANEXO II - Preencher'!K374</f>
        <v>36</v>
      </c>
      <c r="J365" s="13">
        <f>'[1]TCE - ANEXO II - Preencher'!L374</f>
        <v>1320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385.13</v>
      </c>
      <c r="N365" s="13">
        <f>'[1]TCE - ANEXO II - Preencher'!S374</f>
        <v>0</v>
      </c>
      <c r="O365" s="14">
        <f>'[1]TCE - ANEXO II - Preencher'!W374</f>
        <v>220.13</v>
      </c>
      <c r="P365" s="13">
        <f>'[1]TCE - ANEXO II - Preencher'!X374</f>
        <v>1485</v>
      </c>
      <c r="S365" s="18">
        <v>54820</v>
      </c>
    </row>
    <row r="366" spans="1:19">
      <c r="A366" s="6">
        <f>IFERROR(VLOOKUP(B366,'[1]DADOS (OCULTAR)'!$Q$3:$S$135,3,0),"")</f>
        <v>9767633000447</v>
      </c>
      <c r="B366" s="7" t="str">
        <f>'[1]TCE - ANEXO II - Preencher'!C375</f>
        <v>HOSPITAL SILVIO MAGALHÃES - CG Nº 019/2022</v>
      </c>
      <c r="C366" s="8"/>
      <c r="D366" s="9" t="str">
        <f>'[1]TCE - ANEXO II - Preencher'!E375</f>
        <v>JOSE GONCALVES DE LIMA JUNIOR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>
        <f>'[1]TCE - ANEXO II - Preencher'!H375</f>
        <v>223505</v>
      </c>
      <c r="G366" s="12">
        <f>'[1]TCE - ANEXO II - Preencher'!I375</f>
        <v>45200</v>
      </c>
      <c r="H366" s="11" t="str">
        <f>'[1]TCE - ANEXO II - Preencher'!J375</f>
        <v>1 - Plantonista</v>
      </c>
      <c r="I366" s="11">
        <f>'[1]TCE - ANEXO II - Preencher'!K375</f>
        <v>40</v>
      </c>
      <c r="J366" s="13">
        <f>'[1]TCE - ANEXO II - Preencher'!L375</f>
        <v>0</v>
      </c>
      <c r="K366" s="13">
        <f>'[1]TCE - ANEXO II - Preencher'!P375</f>
        <v>4143.17</v>
      </c>
      <c r="L366" s="13">
        <f>'[1]TCE - ANEXO II - Preencher'!Q375</f>
        <v>0</v>
      </c>
      <c r="M366" s="13">
        <f>'[1]TCE - ANEXO II - Preencher'!R375</f>
        <v>0.42</v>
      </c>
      <c r="N366" s="13">
        <f>'[1]TCE - ANEXO II - Preencher'!S375</f>
        <v>0</v>
      </c>
      <c r="O366" s="14">
        <f>'[1]TCE - ANEXO II - Preencher'!W375</f>
        <v>4143.59</v>
      </c>
      <c r="P366" s="13">
        <f>'[1]TCE - ANEXO II - Preencher'!X375</f>
        <v>0</v>
      </c>
      <c r="S366" s="18">
        <v>54848</v>
      </c>
    </row>
    <row r="367" spans="1:19">
      <c r="A367" s="6">
        <f>IFERROR(VLOOKUP(B367,'[1]DADOS (OCULTAR)'!$Q$3:$S$135,3,0),"")</f>
        <v>9767633000447</v>
      </c>
      <c r="B367" s="7" t="str">
        <f>'[1]TCE - ANEXO II - Preencher'!C376</f>
        <v>HOSPITAL SILVIO MAGALHÃES - CG Nº 019/2022</v>
      </c>
      <c r="C367" s="8"/>
      <c r="D367" s="9" t="str">
        <f>'[1]TCE - ANEXO II - Preencher'!E376</f>
        <v>JOSE HERIVELTO DA SILVA MELO</v>
      </c>
      <c r="E367" s="10" t="str">
        <f>IF('[1]TCE - ANEXO II - Preencher'!G376="4 - Assistência Odontológica","2 - Outros Profissionais da saúde",'[1]TCE - ANEXO II - Preencher'!G376)</f>
        <v>3 - Administrativo</v>
      </c>
      <c r="F367" s="11">
        <f>'[1]TCE - ANEXO II - Preencher'!H376</f>
        <v>521130</v>
      </c>
      <c r="G367" s="12">
        <f>'[1]TCE - ANEXO II - Preencher'!I376</f>
        <v>45200</v>
      </c>
      <c r="H367" s="11" t="str">
        <f>'[1]TCE - ANEXO II - Preencher'!J376</f>
        <v>1 - Plantonista</v>
      </c>
      <c r="I367" s="11">
        <f>'[1]TCE - ANEXO II - Preencher'!K376</f>
        <v>36</v>
      </c>
      <c r="J367" s="13">
        <f>'[1]TCE - ANEXO II - Preencher'!L376</f>
        <v>1320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379.74</v>
      </c>
      <c r="N367" s="13">
        <f>'[1]TCE - ANEXO II - Preencher'!S376</f>
        <v>0</v>
      </c>
      <c r="O367" s="14">
        <f>'[1]TCE - ANEXO II - Preencher'!W376</f>
        <v>134.74</v>
      </c>
      <c r="P367" s="13">
        <f>'[1]TCE - ANEXO II - Preencher'!X376</f>
        <v>1565</v>
      </c>
      <c r="S367" s="18">
        <v>54879</v>
      </c>
    </row>
    <row r="368" spans="1:19">
      <c r="A368" s="6">
        <f>IFERROR(VLOOKUP(B368,'[1]DADOS (OCULTAR)'!$Q$3:$S$135,3,0),"")</f>
        <v>9767633000447</v>
      </c>
      <c r="B368" s="7" t="str">
        <f>'[1]TCE - ANEXO II - Preencher'!C377</f>
        <v>HOSPITAL SILVIO MAGALHÃES - CG Nº 019/2022</v>
      </c>
      <c r="C368" s="8"/>
      <c r="D368" s="9" t="str">
        <f>'[1]TCE - ANEXO II - Preencher'!E377</f>
        <v>JOSE HUMBERTO FERREIRA SILVA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>
        <f>'[1]TCE - ANEXO II - Preencher'!H377</f>
        <v>322205</v>
      </c>
      <c r="G368" s="12">
        <f>'[1]TCE - ANEXO II - Preencher'!I377</f>
        <v>45200</v>
      </c>
      <c r="H368" s="11" t="str">
        <f>'[1]TCE - ANEXO II - Preencher'!J377</f>
        <v>1 - Plantonista</v>
      </c>
      <c r="I368" s="11">
        <f>'[1]TCE - ANEXO II - Preencher'!K377</f>
        <v>36</v>
      </c>
      <c r="J368" s="13">
        <f>'[1]TCE - ANEXO II - Preencher'!L377</f>
        <v>1330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711.62</v>
      </c>
      <c r="N368" s="13">
        <f>'[1]TCE - ANEXO II - Preencher'!S377</f>
        <v>0</v>
      </c>
      <c r="O368" s="14">
        <f>'[1]TCE - ANEXO II - Preencher'!W377</f>
        <v>170.62</v>
      </c>
      <c r="P368" s="13">
        <f>'[1]TCE - ANEXO II - Preencher'!X377</f>
        <v>1871</v>
      </c>
      <c r="S368" s="18">
        <v>54909</v>
      </c>
    </row>
    <row r="369" spans="1:19">
      <c r="A369" s="6">
        <f>IFERROR(VLOOKUP(B369,'[1]DADOS (OCULTAR)'!$Q$3:$S$135,3,0),"")</f>
        <v>9767633000447</v>
      </c>
      <c r="B369" s="7" t="str">
        <f>'[1]TCE - ANEXO II - Preencher'!C378</f>
        <v>HOSPITAL SILVIO MAGALHÃES - CG Nº 019/2022</v>
      </c>
      <c r="C369" s="8"/>
      <c r="D369" s="9" t="str">
        <f>'[1]TCE - ANEXO II - Preencher'!E378</f>
        <v>JOSE HUMBERTO SOARES DE ARAUJO</v>
      </c>
      <c r="E369" s="10" t="str">
        <f>IF('[1]TCE - ANEXO II - Preencher'!G378="4 - Assistência Odontológica","2 - Outros Profissionais da saúde",'[1]TCE - ANEXO II - Preencher'!G378)</f>
        <v>3 - Administrativo</v>
      </c>
      <c r="F369" s="11">
        <f>'[1]TCE - ANEXO II - Preencher'!H378</f>
        <v>514310</v>
      </c>
      <c r="G369" s="12">
        <f>'[1]TCE - ANEXO II - Preencher'!I378</f>
        <v>45200</v>
      </c>
      <c r="H369" s="11" t="str">
        <f>'[1]TCE - ANEXO II - Preencher'!J378</f>
        <v>2 - Diarista</v>
      </c>
      <c r="I369" s="11">
        <f>'[1]TCE - ANEXO II - Preencher'!K378</f>
        <v>44</v>
      </c>
      <c r="J369" s="13">
        <f>'[1]TCE - ANEXO II - Preencher'!L378</f>
        <v>1320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246.37</v>
      </c>
      <c r="N369" s="13">
        <f>'[1]TCE - ANEXO II - Preencher'!S378</f>
        <v>0</v>
      </c>
      <c r="O369" s="14">
        <f>'[1]TCE - ANEXO II - Preencher'!W378</f>
        <v>117.37</v>
      </c>
      <c r="P369" s="13">
        <f>'[1]TCE - ANEXO II - Preencher'!X378</f>
        <v>1449</v>
      </c>
      <c r="S369" s="18">
        <v>54940</v>
      </c>
    </row>
    <row r="370" spans="1:19">
      <c r="A370" s="6">
        <f>IFERROR(VLOOKUP(B370,'[1]DADOS (OCULTAR)'!$Q$3:$S$135,3,0),"")</f>
        <v>9767633000447</v>
      </c>
      <c r="B370" s="7" t="str">
        <f>'[1]TCE - ANEXO II - Preencher'!C379</f>
        <v>HOSPITAL SILVIO MAGALHÃES - CG Nº 019/2022</v>
      </c>
      <c r="C370" s="8"/>
      <c r="D370" s="9" t="str">
        <f>'[1]TCE - ANEXO II - Preencher'!E379</f>
        <v>JOSE LEOPOLDO GOMES DA SILVA</v>
      </c>
      <c r="E370" s="10" t="str">
        <f>IF('[1]TCE - ANEXO II - Preencher'!G379="4 - Assistência Odontológica","2 - Outros Profissionais da saúde",'[1]TCE - ANEXO II - Preencher'!G379)</f>
        <v>2 - Outros Profissionais da Saúde</v>
      </c>
      <c r="F370" s="11">
        <f>'[1]TCE - ANEXO II - Preencher'!H379</f>
        <v>515110</v>
      </c>
      <c r="G370" s="12">
        <f>'[1]TCE - ANEXO II - Preencher'!I379</f>
        <v>45200</v>
      </c>
      <c r="H370" s="11" t="str">
        <f>'[1]TCE - ANEXO II - Preencher'!J379</f>
        <v>1 - Plantonista</v>
      </c>
      <c r="I370" s="11">
        <f>'[1]TCE - ANEXO II - Preencher'!K379</f>
        <v>36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6300.56</v>
      </c>
      <c r="P370" s="13">
        <f>'[1]TCE - ANEXO II - Preencher'!X379</f>
        <v>0</v>
      </c>
      <c r="S370" s="18">
        <v>54970</v>
      </c>
    </row>
    <row r="371" spans="1:19">
      <c r="A371" s="6">
        <f>IFERROR(VLOOKUP(B371,'[1]DADOS (OCULTAR)'!$Q$3:$S$135,3,0),"")</f>
        <v>9767633000447</v>
      </c>
      <c r="B371" s="7" t="str">
        <f>'[1]TCE - ANEXO II - Preencher'!C380</f>
        <v>HOSPITAL SILVIO MAGALHÃES - CG Nº 019/2022</v>
      </c>
      <c r="C371" s="8"/>
      <c r="D371" s="9" t="str">
        <f>'[1]TCE - ANEXO II - Preencher'!E380</f>
        <v>JOSE LUIS PEREIRA DA SILVA</v>
      </c>
      <c r="E371" s="10" t="str">
        <f>IF('[1]TCE - ANEXO II - Preencher'!G380="4 - Assistência Odontológica","2 - Outros Profissionais da saúde",'[1]TCE - ANEXO II - Preencher'!G380)</f>
        <v>3 - Administrativo</v>
      </c>
      <c r="F371" s="11">
        <f>'[1]TCE - ANEXO II - Preencher'!H380</f>
        <v>513505</v>
      </c>
      <c r="G371" s="12">
        <f>'[1]TCE - ANEXO II - Preencher'!I380</f>
        <v>45200</v>
      </c>
      <c r="H371" s="11" t="str">
        <f>'[1]TCE - ANEXO II - Preencher'!J380</f>
        <v>1 - Plantonista</v>
      </c>
      <c r="I371" s="11">
        <f>'[1]TCE - ANEXO II - Preencher'!K380</f>
        <v>36</v>
      </c>
      <c r="J371" s="13">
        <f>'[1]TCE - ANEXO II - Preencher'!L380</f>
        <v>1320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372.29</v>
      </c>
      <c r="N371" s="13">
        <f>'[1]TCE - ANEXO II - Preencher'!S380</f>
        <v>0</v>
      </c>
      <c r="O371" s="14">
        <f>'[1]TCE - ANEXO II - Preencher'!W380</f>
        <v>447.29</v>
      </c>
      <c r="P371" s="13">
        <f>'[1]TCE - ANEXO II - Preencher'!X380</f>
        <v>1245</v>
      </c>
      <c r="S371" s="18">
        <v>55001</v>
      </c>
    </row>
    <row r="372" spans="1:19">
      <c r="A372" s="6">
        <f>IFERROR(VLOOKUP(B372,'[1]DADOS (OCULTAR)'!$Q$3:$S$135,3,0),"")</f>
        <v>9767633000447</v>
      </c>
      <c r="B372" s="7" t="str">
        <f>'[1]TCE - ANEXO II - Preencher'!C381</f>
        <v>HOSPITAL SILVIO MAGALHÃES - CG Nº 019/2022</v>
      </c>
      <c r="C372" s="8"/>
      <c r="D372" s="9" t="str">
        <f>'[1]TCE - ANEXO II - Preencher'!E381</f>
        <v>JOSE OLIMPIO DA SILVA FILHO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>
        <f>'[1]TCE - ANEXO II - Preencher'!H381</f>
        <v>322205</v>
      </c>
      <c r="G372" s="12">
        <f>'[1]TCE - ANEXO II - Preencher'!I381</f>
        <v>45200</v>
      </c>
      <c r="H372" s="11" t="str">
        <f>'[1]TCE - ANEXO II - Preencher'!J381</f>
        <v>1 - Plantonista</v>
      </c>
      <c r="I372" s="11">
        <f>'[1]TCE - ANEXO II - Preencher'!K381</f>
        <v>36</v>
      </c>
      <c r="J372" s="13">
        <f>'[1]TCE - ANEXO II - Preencher'!L381</f>
        <v>1330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644.97</v>
      </c>
      <c r="N372" s="13">
        <f>'[1]TCE - ANEXO II - Preencher'!S381</f>
        <v>0</v>
      </c>
      <c r="O372" s="14">
        <f>'[1]TCE - ANEXO II - Preencher'!W381</f>
        <v>164.97</v>
      </c>
      <c r="P372" s="13">
        <f>'[1]TCE - ANEXO II - Preencher'!X381</f>
        <v>1810</v>
      </c>
      <c r="S372" s="18">
        <v>55032</v>
      </c>
    </row>
    <row r="373" spans="1:19">
      <c r="A373" s="6">
        <f>IFERROR(VLOOKUP(B373,'[1]DADOS (OCULTAR)'!$Q$3:$S$135,3,0),"")</f>
        <v>9767633000447</v>
      </c>
      <c r="B373" s="7" t="str">
        <f>'[1]TCE - ANEXO II - Preencher'!C382</f>
        <v>HOSPITAL SILVIO MAGALHÃES - CG Nº 019/2022</v>
      </c>
      <c r="C373" s="8"/>
      <c r="D373" s="9" t="str">
        <f>'[1]TCE - ANEXO II - Preencher'!E382</f>
        <v>JOSE PEREIRA DE OLIVEIRA</v>
      </c>
      <c r="E373" s="10" t="str">
        <f>IF('[1]TCE - ANEXO II - Preencher'!G382="4 - Assistência Odontológica","2 - Outros Profissionais da saúde",'[1]TCE - ANEXO II - Preencher'!G382)</f>
        <v>3 - Administrativo</v>
      </c>
      <c r="F373" s="11">
        <f>'[1]TCE - ANEXO II - Preencher'!H382</f>
        <v>517410</v>
      </c>
      <c r="G373" s="12">
        <f>'[1]TCE - ANEXO II - Preencher'!I382</f>
        <v>45200</v>
      </c>
      <c r="H373" s="11" t="str">
        <f>'[1]TCE - ANEXO II - Preencher'!J382</f>
        <v>1 - Plantonista</v>
      </c>
      <c r="I373" s="11">
        <f>'[1]TCE - ANEXO II - Preencher'!K382</f>
        <v>36</v>
      </c>
      <c r="J373" s="13">
        <f>'[1]TCE - ANEXO II - Preencher'!L382</f>
        <v>1320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0.54</v>
      </c>
      <c r="N373" s="13">
        <f>'[1]TCE - ANEXO II - Preencher'!S382</f>
        <v>0</v>
      </c>
      <c r="O373" s="14">
        <f>'[1]TCE - ANEXO II - Preencher'!W382</f>
        <v>390.54</v>
      </c>
      <c r="P373" s="13">
        <f>'[1]TCE - ANEXO II - Preencher'!X382</f>
        <v>930</v>
      </c>
      <c r="S373" s="18">
        <v>55062</v>
      </c>
    </row>
    <row r="374" spans="1:19">
      <c r="A374" s="6">
        <f>IFERROR(VLOOKUP(B374,'[1]DADOS (OCULTAR)'!$Q$3:$S$135,3,0),"")</f>
        <v>9767633000447</v>
      </c>
      <c r="B374" s="7" t="str">
        <f>'[1]TCE - ANEXO II - Preencher'!C383</f>
        <v>HOSPITAL SILVIO MAGALHÃES - CG Nº 019/2022</v>
      </c>
      <c r="C374" s="8"/>
      <c r="D374" s="9" t="str">
        <f>'[1]TCE - ANEXO II - Preencher'!E383</f>
        <v>JOSE PORFIRIO DA SILVA</v>
      </c>
      <c r="E374" s="10" t="str">
        <f>IF('[1]TCE - ANEXO II - Preencher'!G383="4 - Assistência Odontológica","2 - Outros Profissionais da saúde",'[1]TCE - ANEXO II - Preencher'!G383)</f>
        <v>3 - Administrativo</v>
      </c>
      <c r="F374" s="11">
        <f>'[1]TCE - ANEXO II - Preencher'!H383</f>
        <v>517410</v>
      </c>
      <c r="G374" s="12">
        <f>'[1]TCE - ANEXO II - Preencher'!I383</f>
        <v>45200</v>
      </c>
      <c r="H374" s="11" t="str">
        <f>'[1]TCE - ANEXO II - Preencher'!J383</f>
        <v>1 - Plantonista</v>
      </c>
      <c r="I374" s="11">
        <f>'[1]TCE - ANEXO II - Preencher'!K383</f>
        <v>36</v>
      </c>
      <c r="J374" s="13">
        <f>'[1]TCE - ANEXO II - Preencher'!L383</f>
        <v>1320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319.36</v>
      </c>
      <c r="N374" s="13">
        <f>'[1]TCE - ANEXO II - Preencher'!S383</f>
        <v>0</v>
      </c>
      <c r="O374" s="14">
        <f>'[1]TCE - ANEXO II - Preencher'!W383</f>
        <v>134.36000000000001</v>
      </c>
      <c r="P374" s="13">
        <f>'[1]TCE - ANEXO II - Preencher'!X383</f>
        <v>1505</v>
      </c>
      <c r="S374" s="18">
        <v>55093</v>
      </c>
    </row>
    <row r="375" spans="1:19">
      <c r="A375" s="6">
        <f>IFERROR(VLOOKUP(B375,'[1]DADOS (OCULTAR)'!$Q$3:$S$135,3,0),"")</f>
        <v>9767633000447</v>
      </c>
      <c r="B375" s="7" t="str">
        <f>'[1]TCE - ANEXO II - Preencher'!C384</f>
        <v>HOSPITAL SILVIO MAGALHÃES - CG Nº 019/2022</v>
      </c>
      <c r="C375" s="8"/>
      <c r="D375" s="9" t="str">
        <f>'[1]TCE - ANEXO II - Preencher'!E384</f>
        <v>JOSE RAMON DA SILVA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>
        <f>'[1]TCE - ANEXO II - Preencher'!H384</f>
        <v>322205</v>
      </c>
      <c r="G375" s="12">
        <f>'[1]TCE - ANEXO II - Preencher'!I384</f>
        <v>45200</v>
      </c>
      <c r="H375" s="11" t="str">
        <f>'[1]TCE - ANEXO II - Preencher'!J384</f>
        <v>1 - Plantonista</v>
      </c>
      <c r="I375" s="11">
        <f>'[1]TCE - ANEXO II - Preencher'!K384</f>
        <v>36</v>
      </c>
      <c r="J375" s="13">
        <f>'[1]TCE - ANEXO II - Preencher'!L384</f>
        <v>0</v>
      </c>
      <c r="K375" s="13">
        <f>'[1]TCE - ANEXO II - Preencher'!P384</f>
        <v>2551.0500000000002</v>
      </c>
      <c r="L375" s="13">
        <f>'[1]TCE - ANEXO II - Preencher'!Q384</f>
        <v>0</v>
      </c>
      <c r="M375" s="13">
        <f>'[1]TCE - ANEXO II - Preencher'!R384</f>
        <v>0.97</v>
      </c>
      <c r="N375" s="13">
        <f>'[1]TCE - ANEXO II - Preencher'!S384</f>
        <v>0</v>
      </c>
      <c r="O375" s="14">
        <f>'[1]TCE - ANEXO II - Preencher'!W384</f>
        <v>2552.02</v>
      </c>
      <c r="P375" s="13">
        <f>'[1]TCE - ANEXO II - Preencher'!X384</f>
        <v>0</v>
      </c>
      <c r="S375" s="18">
        <v>55123</v>
      </c>
    </row>
    <row r="376" spans="1:19">
      <c r="A376" s="6">
        <f>IFERROR(VLOOKUP(B376,'[1]DADOS (OCULTAR)'!$Q$3:$S$135,3,0),"")</f>
        <v>9767633000447</v>
      </c>
      <c r="B376" s="7" t="str">
        <f>'[1]TCE - ANEXO II - Preencher'!C385</f>
        <v>HOSPITAL SILVIO MAGALHÃES - CG Nº 019/2022</v>
      </c>
      <c r="C376" s="8"/>
      <c r="D376" s="9" t="str">
        <f>'[1]TCE - ANEXO II - Preencher'!E385</f>
        <v>JOSE RICARDO DA SILVA CAVALCANTI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>
        <f>'[1]TCE - ANEXO II - Preencher'!H385</f>
        <v>322205</v>
      </c>
      <c r="G376" s="12">
        <f>'[1]TCE - ANEXO II - Preencher'!I385</f>
        <v>45200</v>
      </c>
      <c r="H376" s="11" t="str">
        <f>'[1]TCE - ANEXO II - Preencher'!J385</f>
        <v>1 - Plantonista</v>
      </c>
      <c r="I376" s="11">
        <f>'[1]TCE - ANEXO II - Preencher'!K385</f>
        <v>36</v>
      </c>
      <c r="J376" s="13">
        <f>'[1]TCE - ANEXO II - Preencher'!L385</f>
        <v>1330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712.03</v>
      </c>
      <c r="N376" s="13">
        <f>'[1]TCE - ANEXO II - Preencher'!S385</f>
        <v>0</v>
      </c>
      <c r="O376" s="14">
        <f>'[1]TCE - ANEXO II - Preencher'!W385</f>
        <v>171.03</v>
      </c>
      <c r="P376" s="13">
        <f>'[1]TCE - ANEXO II - Preencher'!X385</f>
        <v>1871</v>
      </c>
      <c r="S376" s="18">
        <v>55154</v>
      </c>
    </row>
    <row r="377" spans="1:19">
      <c r="A377" s="6">
        <f>IFERROR(VLOOKUP(B377,'[1]DADOS (OCULTAR)'!$Q$3:$S$135,3,0),"")</f>
        <v>9767633000447</v>
      </c>
      <c r="B377" s="7" t="str">
        <f>'[1]TCE - ANEXO II - Preencher'!C386</f>
        <v>HOSPITAL SILVIO MAGALHÃES - CG Nº 019/2022</v>
      </c>
      <c r="C377" s="8"/>
      <c r="D377" s="9" t="str">
        <f>'[1]TCE - ANEXO II - Preencher'!E386</f>
        <v>JOSE ROBERIO DA SILVA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>
        <f>'[1]TCE - ANEXO II - Preencher'!H386</f>
        <v>322605</v>
      </c>
      <c r="G377" s="12">
        <f>'[1]TCE - ANEXO II - Preencher'!I386</f>
        <v>45200</v>
      </c>
      <c r="H377" s="11" t="str">
        <f>'[1]TCE - ANEXO II - Preencher'!J386</f>
        <v>1 - Plantonista</v>
      </c>
      <c r="I377" s="11">
        <f>'[1]TCE - ANEXO II - Preencher'!K386</f>
        <v>36</v>
      </c>
      <c r="J377" s="13">
        <f>'[1]TCE - ANEXO II - Preencher'!L386</f>
        <v>1320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486.33</v>
      </c>
      <c r="N377" s="13">
        <f>'[1]TCE - ANEXO II - Preencher'!S386</f>
        <v>0</v>
      </c>
      <c r="O377" s="14">
        <f>'[1]TCE - ANEXO II - Preencher'!W386</f>
        <v>149.33000000000001</v>
      </c>
      <c r="P377" s="13">
        <f>'[1]TCE - ANEXO II - Preencher'!X386</f>
        <v>1657</v>
      </c>
      <c r="S377" s="18">
        <v>55185</v>
      </c>
    </row>
    <row r="378" spans="1:19">
      <c r="A378" s="6">
        <f>IFERROR(VLOOKUP(B378,'[1]DADOS (OCULTAR)'!$Q$3:$S$135,3,0),"")</f>
        <v>9767633000447</v>
      </c>
      <c r="B378" s="7" t="str">
        <f>'[1]TCE - ANEXO II - Preencher'!C387</f>
        <v>HOSPITAL SILVIO MAGALHÃES - CG Nº 019/2022</v>
      </c>
      <c r="C378" s="8"/>
      <c r="D378" s="9" t="str">
        <f>'[1]TCE - ANEXO II - Preencher'!E387</f>
        <v>JOSE ROMARIO CARNEIRO DE MOURA</v>
      </c>
      <c r="E378" s="10" t="str">
        <f>IF('[1]TCE - ANEXO II - Preencher'!G387="4 - Assistência Odontológica","2 - Outros Profissionais da saúde",'[1]TCE - ANEXO II - Preencher'!G387)</f>
        <v>2 - Outros Profissionais da Saúde</v>
      </c>
      <c r="F378" s="11">
        <f>'[1]TCE - ANEXO II - Preencher'!H387</f>
        <v>515110</v>
      </c>
      <c r="G378" s="12">
        <f>'[1]TCE - ANEXO II - Preencher'!I387</f>
        <v>45200</v>
      </c>
      <c r="H378" s="11" t="str">
        <f>'[1]TCE - ANEXO II - Preencher'!J387</f>
        <v>2 - Diarista</v>
      </c>
      <c r="I378" s="11">
        <f>'[1]TCE - ANEXO II - Preencher'!K387</f>
        <v>44</v>
      </c>
      <c r="J378" s="13">
        <f>'[1]TCE - ANEXO II - Preencher'!L387</f>
        <v>1320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311.99</v>
      </c>
      <c r="N378" s="13">
        <f>'[1]TCE - ANEXO II - Preencher'!S387</f>
        <v>0</v>
      </c>
      <c r="O378" s="14">
        <f>'[1]TCE - ANEXO II - Preencher'!W387</f>
        <v>133.99</v>
      </c>
      <c r="P378" s="13">
        <f>'[1]TCE - ANEXO II - Preencher'!X387</f>
        <v>1498</v>
      </c>
      <c r="S378" s="18">
        <v>55213</v>
      </c>
    </row>
    <row r="379" spans="1:19">
      <c r="A379" s="6">
        <f>IFERROR(VLOOKUP(B379,'[1]DADOS (OCULTAR)'!$Q$3:$S$135,3,0),"")</f>
        <v>9767633000447</v>
      </c>
      <c r="B379" s="7" t="str">
        <f>'[1]TCE - ANEXO II - Preencher'!C388</f>
        <v>HOSPITAL SILVIO MAGALHÃES - CG Nº 019/2022</v>
      </c>
      <c r="C379" s="8"/>
      <c r="D379" s="9" t="str">
        <f>'[1]TCE - ANEXO II - Preencher'!E388</f>
        <v>JOSE ROMARIO RAVELY FLORENÇO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>
        <f>'[1]TCE - ANEXO II - Preencher'!H388</f>
        <v>223505</v>
      </c>
      <c r="G379" s="12">
        <f>'[1]TCE - ANEXO II - Preencher'!I388</f>
        <v>45200</v>
      </c>
      <c r="H379" s="11" t="str">
        <f>'[1]TCE - ANEXO II - Preencher'!J388</f>
        <v>1 - Plantonista</v>
      </c>
      <c r="I379" s="11">
        <f>'[1]TCE - ANEXO II - Preencher'!K388</f>
        <v>40</v>
      </c>
      <c r="J379" s="13">
        <f>'[1]TCE - ANEXO II - Preencher'!L388</f>
        <v>2394.11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598.89</v>
      </c>
      <c r="N379" s="13">
        <f>'[1]TCE - ANEXO II - Preencher'!S388</f>
        <v>131.68</v>
      </c>
      <c r="O379" s="14">
        <f>'[1]TCE - ANEXO II - Preencher'!W388</f>
        <v>318.68</v>
      </c>
      <c r="P379" s="13">
        <f>'[1]TCE - ANEXO II - Preencher'!X388</f>
        <v>2806</v>
      </c>
      <c r="S379" s="18">
        <v>55244</v>
      </c>
    </row>
    <row r="380" spans="1:19">
      <c r="A380" s="6">
        <f>IFERROR(VLOOKUP(B380,'[1]DADOS (OCULTAR)'!$Q$3:$S$135,3,0),"")</f>
        <v>9767633000447</v>
      </c>
      <c r="B380" s="7" t="str">
        <f>'[1]TCE - ANEXO II - Preencher'!C389</f>
        <v>HOSPITAL SILVIO MAGALHÃES - CG Nº 019/2022</v>
      </c>
      <c r="C380" s="8"/>
      <c r="D380" s="9" t="str">
        <f>'[1]TCE - ANEXO II - Preencher'!E389</f>
        <v>JOSE RUFINO DA SILVA</v>
      </c>
      <c r="E380" s="10" t="str">
        <f>IF('[1]TCE - ANEXO II - Preencher'!G389="4 - Assistência Odontológica","2 - Outros Profissionais da saúde",'[1]TCE - ANEXO II - Preencher'!G389)</f>
        <v>3 - Administrativo</v>
      </c>
      <c r="F380" s="11">
        <f>'[1]TCE - ANEXO II - Preencher'!H389</f>
        <v>951105</v>
      </c>
      <c r="G380" s="12">
        <f>'[1]TCE - ANEXO II - Preencher'!I389</f>
        <v>45200</v>
      </c>
      <c r="H380" s="11" t="str">
        <f>'[1]TCE - ANEXO II - Preencher'!J389</f>
        <v>1 - Plantonista</v>
      </c>
      <c r="I380" s="11">
        <f>'[1]TCE - ANEXO II - Preencher'!K389</f>
        <v>36</v>
      </c>
      <c r="J380" s="13">
        <f>'[1]TCE - ANEXO II - Preencher'!L389</f>
        <v>1868.6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997.04</v>
      </c>
      <c r="N380" s="13">
        <f>'[1]TCE - ANEXO II - Preencher'!S389</f>
        <v>0</v>
      </c>
      <c r="O380" s="14">
        <f>'[1]TCE - ANEXO II - Preencher'!W389</f>
        <v>270.64</v>
      </c>
      <c r="P380" s="13">
        <f>'[1]TCE - ANEXO II - Preencher'!X389</f>
        <v>2595</v>
      </c>
      <c r="S380" s="18">
        <v>55274</v>
      </c>
    </row>
    <row r="381" spans="1:19">
      <c r="A381" s="6">
        <f>IFERROR(VLOOKUP(B381,'[1]DADOS (OCULTAR)'!$Q$3:$S$135,3,0),"")</f>
        <v>9767633000447</v>
      </c>
      <c r="B381" s="7" t="str">
        <f>'[1]TCE - ANEXO II - Preencher'!C390</f>
        <v>HOSPITAL SILVIO MAGALHÃES - CG Nº 019/2022</v>
      </c>
      <c r="C381" s="8"/>
      <c r="D381" s="9" t="str">
        <f>'[1]TCE - ANEXO II - Preencher'!E390</f>
        <v>JOSE SERGIO AMORIM DE MEDEIROS</v>
      </c>
      <c r="E381" s="10" t="str">
        <f>IF('[1]TCE - ANEXO II - Preencher'!G390="4 - Assistência Odontológica","2 - Outros Profissionais da saúde",'[1]TCE - ANEXO II - Preencher'!G390)</f>
        <v>1 - Médico</v>
      </c>
      <c r="F381" s="11">
        <f>'[1]TCE - ANEXO II - Preencher'!H390</f>
        <v>225250</v>
      </c>
      <c r="G381" s="12">
        <f>'[1]TCE - ANEXO II - Preencher'!I390</f>
        <v>45200</v>
      </c>
      <c r="H381" s="11" t="str">
        <f>'[1]TCE - ANEXO II - Preencher'!J390</f>
        <v>1 - Plantonista</v>
      </c>
      <c r="I381" s="11">
        <f>'[1]TCE - ANEXO II - Preencher'!K390</f>
        <v>24</v>
      </c>
      <c r="J381" s="13">
        <f>'[1]TCE - ANEXO II - Preencher'!L390</f>
        <v>8064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1877.3</v>
      </c>
      <c r="N381" s="13">
        <f>'[1]TCE - ANEXO II - Preencher'!S390</f>
        <v>2040</v>
      </c>
      <c r="O381" s="14">
        <f>'[1]TCE - ANEXO II - Preencher'!W390</f>
        <v>3252.3</v>
      </c>
      <c r="P381" s="13">
        <f>'[1]TCE - ANEXO II - Preencher'!X390</f>
        <v>8729</v>
      </c>
      <c r="S381" s="18">
        <v>55305</v>
      </c>
    </row>
    <row r="382" spans="1:19">
      <c r="A382" s="6">
        <f>IFERROR(VLOOKUP(B382,'[1]DADOS (OCULTAR)'!$Q$3:$S$135,3,0),"")</f>
        <v>9767633000447</v>
      </c>
      <c r="B382" s="7" t="str">
        <f>'[1]TCE - ANEXO II - Preencher'!C391</f>
        <v>HOSPITAL SILVIO MAGALHÃES - CG Nº 019/2022</v>
      </c>
      <c r="C382" s="8"/>
      <c r="D382" s="9" t="str">
        <f>'[1]TCE - ANEXO II - Preencher'!E391</f>
        <v>JOSE SEVERINO DE ASSIS NETO</v>
      </c>
      <c r="E382" s="10" t="str">
        <f>IF('[1]TCE - ANEXO II - Preencher'!G391="4 - Assistência Odontológica","2 - Outros Profissionais da saúde",'[1]TCE - ANEXO II - Preencher'!G391)</f>
        <v>3 - Administrativo</v>
      </c>
      <c r="F382" s="11">
        <f>'[1]TCE - ANEXO II - Preencher'!H391</f>
        <v>515110</v>
      </c>
      <c r="G382" s="12">
        <f>'[1]TCE - ANEXO II - Preencher'!I391</f>
        <v>45200</v>
      </c>
      <c r="H382" s="11" t="str">
        <f>'[1]TCE - ANEXO II - Preencher'!J391</f>
        <v>1 - Plantonista</v>
      </c>
      <c r="I382" s="11">
        <f>'[1]TCE - ANEXO II - Preencher'!K391</f>
        <v>36</v>
      </c>
      <c r="J382" s="13">
        <f>'[1]TCE - ANEXO II - Preencher'!L391</f>
        <v>1320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444.03</v>
      </c>
      <c r="N382" s="13">
        <f>'[1]TCE - ANEXO II - Preencher'!S391</f>
        <v>0</v>
      </c>
      <c r="O382" s="14">
        <f>'[1]TCE - ANEXO II - Preencher'!W391</f>
        <v>146.03</v>
      </c>
      <c r="P382" s="13">
        <f>'[1]TCE - ANEXO II - Preencher'!X391</f>
        <v>1618</v>
      </c>
      <c r="S382" s="18">
        <v>55335</v>
      </c>
    </row>
    <row r="383" spans="1:19">
      <c r="A383" s="6">
        <f>IFERROR(VLOOKUP(B383,'[1]DADOS (OCULTAR)'!$Q$3:$S$135,3,0),"")</f>
        <v>9767633000447</v>
      </c>
      <c r="B383" s="7" t="str">
        <f>'[1]TCE - ANEXO II - Preencher'!C392</f>
        <v>HOSPITAL SILVIO MAGALHÃES - CG Nº 019/2022</v>
      </c>
      <c r="C383" s="8"/>
      <c r="D383" s="9" t="str">
        <f>'[1]TCE - ANEXO II - Preencher'!E392</f>
        <v>JOSE WELLINGTON GONCALVES</v>
      </c>
      <c r="E383" s="10" t="str">
        <f>IF('[1]TCE - ANEXO II - Preencher'!G392="4 - Assistência Odontológica","2 - Outros Profissionais da saúde",'[1]TCE - ANEXO II - Preencher'!G392)</f>
        <v>3 - Administrativo</v>
      </c>
      <c r="F383" s="11">
        <f>'[1]TCE - ANEXO II - Preencher'!H392</f>
        <v>517410</v>
      </c>
      <c r="G383" s="12">
        <f>'[1]TCE - ANEXO II - Preencher'!I392</f>
        <v>45200</v>
      </c>
      <c r="H383" s="11" t="str">
        <f>'[1]TCE - ANEXO II - Preencher'!J392</f>
        <v>1 - Plantonista</v>
      </c>
      <c r="I383" s="11">
        <f>'[1]TCE - ANEXO II - Preencher'!K392</f>
        <v>36</v>
      </c>
      <c r="J383" s="13">
        <f>'[1]TCE - ANEXO II - Preencher'!L392</f>
        <v>1320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166.81</v>
      </c>
      <c r="N383" s="13">
        <f>'[1]TCE - ANEXO II - Preencher'!S392</f>
        <v>0</v>
      </c>
      <c r="O383" s="14">
        <f>'[1]TCE - ANEXO II - Preencher'!W392</f>
        <v>155.81</v>
      </c>
      <c r="P383" s="13">
        <f>'[1]TCE - ANEXO II - Preencher'!X392</f>
        <v>1331</v>
      </c>
      <c r="S383" s="18">
        <v>55366</v>
      </c>
    </row>
    <row r="384" spans="1:19">
      <c r="A384" s="6">
        <f>IFERROR(VLOOKUP(B384,'[1]DADOS (OCULTAR)'!$Q$3:$S$135,3,0),"")</f>
        <v>9767633000447</v>
      </c>
      <c r="B384" s="7" t="str">
        <f>'[1]TCE - ANEXO II - Preencher'!C393</f>
        <v>HOSPITAL SILVIO MAGALHÃES - CG Nº 019/2022</v>
      </c>
      <c r="C384" s="8"/>
      <c r="D384" s="9" t="str">
        <f>'[1]TCE - ANEXO II - Preencher'!E393</f>
        <v>JOSEANE DE OLIVEIRA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>
        <f>'[1]TCE - ANEXO II - Preencher'!H393</f>
        <v>322205</v>
      </c>
      <c r="G384" s="12">
        <f>'[1]TCE - ANEXO II - Preencher'!I393</f>
        <v>45200</v>
      </c>
      <c r="H384" s="11" t="str">
        <f>'[1]TCE - ANEXO II - Preencher'!J393</f>
        <v>1 - Plantonista</v>
      </c>
      <c r="I384" s="11">
        <f>'[1]TCE - ANEXO II - Preencher'!K393</f>
        <v>36</v>
      </c>
      <c r="J384" s="13">
        <f>'[1]TCE - ANEXO II - Preencher'!L393</f>
        <v>1330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644.84</v>
      </c>
      <c r="N384" s="13">
        <f>'[1]TCE - ANEXO II - Preencher'!S393</f>
        <v>0</v>
      </c>
      <c r="O384" s="14">
        <f>'[1]TCE - ANEXO II - Preencher'!W393</f>
        <v>164.84</v>
      </c>
      <c r="P384" s="13">
        <f>'[1]TCE - ANEXO II - Preencher'!X393</f>
        <v>1810.0000000000002</v>
      </c>
      <c r="S384" s="18">
        <v>55397</v>
      </c>
    </row>
    <row r="385" spans="1:19">
      <c r="A385" s="6">
        <f>IFERROR(VLOOKUP(B385,'[1]DADOS (OCULTAR)'!$Q$3:$S$135,3,0),"")</f>
        <v>9767633000447</v>
      </c>
      <c r="B385" s="7" t="str">
        <f>'[1]TCE - ANEXO II - Preencher'!C394</f>
        <v>HOSPITAL SILVIO MAGALHÃES - CG Nº 019/2022</v>
      </c>
      <c r="C385" s="8"/>
      <c r="D385" s="9" t="str">
        <f>'[1]TCE - ANEXO II - Preencher'!E394</f>
        <v>JOSEANE FERREIRA DA SILVA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>
        <f>'[1]TCE - ANEXO II - Preencher'!H394</f>
        <v>322205</v>
      </c>
      <c r="G385" s="12">
        <f>'[1]TCE - ANEXO II - Preencher'!I394</f>
        <v>45200</v>
      </c>
      <c r="H385" s="11" t="str">
        <f>'[1]TCE - ANEXO II - Preencher'!J394</f>
        <v>1 - Plantonista</v>
      </c>
      <c r="I385" s="11">
        <f>'[1]TCE - ANEXO II - Preencher'!K394</f>
        <v>36</v>
      </c>
      <c r="J385" s="13">
        <f>'[1]TCE - ANEXO II - Preencher'!L394</f>
        <v>1330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711.39</v>
      </c>
      <c r="N385" s="13">
        <f>'[1]TCE - ANEXO II - Preencher'!S394</f>
        <v>0</v>
      </c>
      <c r="O385" s="14">
        <f>'[1]TCE - ANEXO II - Preencher'!W394</f>
        <v>171.39</v>
      </c>
      <c r="P385" s="13">
        <f>'[1]TCE - ANEXO II - Preencher'!X394</f>
        <v>1870</v>
      </c>
      <c r="S385" s="18">
        <v>55427</v>
      </c>
    </row>
    <row r="386" spans="1:19">
      <c r="A386" s="6">
        <f>IFERROR(VLOOKUP(B386,'[1]DADOS (OCULTAR)'!$Q$3:$S$135,3,0),"")</f>
        <v>9767633000447</v>
      </c>
      <c r="B386" s="7" t="str">
        <f>'[1]TCE - ANEXO II - Preencher'!C395</f>
        <v>HOSPITAL SILVIO MAGALHÃES - CG Nº 019/2022</v>
      </c>
      <c r="C386" s="8"/>
      <c r="D386" s="9" t="str">
        <f>'[1]TCE - ANEXO II - Preencher'!E395</f>
        <v>JOSEFA MARIA DA SILVA FILHA CARVALHO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>
        <f>'[1]TCE - ANEXO II - Preencher'!H395</f>
        <v>322205</v>
      </c>
      <c r="G386" s="12">
        <f>'[1]TCE - ANEXO II - Preencher'!I395</f>
        <v>45200</v>
      </c>
      <c r="H386" s="11" t="str">
        <f>'[1]TCE - ANEXO II - Preencher'!J395</f>
        <v>1 - Plantonista</v>
      </c>
      <c r="I386" s="11">
        <f>'[1]TCE - ANEXO II - Preencher'!K395</f>
        <v>36</v>
      </c>
      <c r="J386" s="13">
        <f>'[1]TCE - ANEXO II - Preencher'!L395</f>
        <v>1330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578.82000000000005</v>
      </c>
      <c r="N386" s="13">
        <f>'[1]TCE - ANEXO II - Preencher'!S395</f>
        <v>0</v>
      </c>
      <c r="O386" s="14">
        <f>'[1]TCE - ANEXO II - Preencher'!W395</f>
        <v>158.82</v>
      </c>
      <c r="P386" s="13">
        <f>'[1]TCE - ANEXO II - Preencher'!X395</f>
        <v>1750.0000000000002</v>
      </c>
      <c r="S386" s="18">
        <v>55458</v>
      </c>
    </row>
    <row r="387" spans="1:19">
      <c r="A387" s="6">
        <f>IFERROR(VLOOKUP(B387,'[1]DADOS (OCULTAR)'!$Q$3:$S$135,3,0),"")</f>
        <v>9767633000447</v>
      </c>
      <c r="B387" s="7" t="str">
        <f>'[1]TCE - ANEXO II - Preencher'!C396</f>
        <v>HOSPITAL SILVIO MAGALHÃES - CG Nº 019/2022</v>
      </c>
      <c r="C387" s="8"/>
      <c r="D387" s="9" t="str">
        <f>'[1]TCE - ANEXO II - Preencher'!E396</f>
        <v>JOSENILDA MARIA SANTOS DA SILVA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>
        <f>'[1]TCE - ANEXO II - Preencher'!H396</f>
        <v>322205</v>
      </c>
      <c r="G387" s="12">
        <f>'[1]TCE - ANEXO II - Preencher'!I396</f>
        <v>45200</v>
      </c>
      <c r="H387" s="11" t="str">
        <f>'[1]TCE - ANEXO II - Preencher'!J396</f>
        <v>1 - Plantonista</v>
      </c>
      <c r="I387" s="11">
        <f>'[1]TCE - ANEXO II - Preencher'!K396</f>
        <v>36</v>
      </c>
      <c r="J387" s="13">
        <f>'[1]TCE - ANEXO II - Preencher'!L396</f>
        <v>1330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318.36</v>
      </c>
      <c r="N387" s="13">
        <f>'[1]TCE - ANEXO II - Preencher'!S396</f>
        <v>0</v>
      </c>
      <c r="O387" s="14">
        <f>'[1]TCE - ANEXO II - Preencher'!W396</f>
        <v>135.36000000000001</v>
      </c>
      <c r="P387" s="13">
        <f>'[1]TCE - ANEXO II - Preencher'!X396</f>
        <v>1513</v>
      </c>
      <c r="S387" s="18">
        <v>55488</v>
      </c>
    </row>
    <row r="388" spans="1:19">
      <c r="A388" s="6">
        <f>IFERROR(VLOOKUP(B388,'[1]DADOS (OCULTAR)'!$Q$3:$S$135,3,0),"")</f>
        <v>9767633000447</v>
      </c>
      <c r="B388" s="7" t="str">
        <f>'[1]TCE - ANEXO II - Preencher'!C397</f>
        <v>HOSPITAL SILVIO MAGALHÃES - CG Nº 019/2022</v>
      </c>
      <c r="C388" s="8"/>
      <c r="D388" s="9" t="str">
        <f>'[1]TCE - ANEXO II - Preencher'!E397</f>
        <v>JOSIEL LUIZ DE OLIVEIRA</v>
      </c>
      <c r="E388" s="10" t="str">
        <f>IF('[1]TCE - ANEXO II - Preencher'!G397="4 - Assistência Odontológica","2 - Outros Profissionais da saúde",'[1]TCE - ANEXO II - Preencher'!G397)</f>
        <v>3 - Administrativo</v>
      </c>
      <c r="F388" s="11">
        <f>'[1]TCE - ANEXO II - Preencher'!H397</f>
        <v>516310</v>
      </c>
      <c r="G388" s="12">
        <f>'[1]TCE - ANEXO II - Preencher'!I397</f>
        <v>45200</v>
      </c>
      <c r="H388" s="11" t="str">
        <f>'[1]TCE - ANEXO II - Preencher'!J397</f>
        <v>1 - Plantonista</v>
      </c>
      <c r="I388" s="11">
        <f>'[1]TCE - ANEXO II - Preencher'!K397</f>
        <v>36</v>
      </c>
      <c r="J388" s="13">
        <f>'[1]TCE - ANEXO II - Preencher'!L397</f>
        <v>1320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396.18</v>
      </c>
      <c r="N388" s="13">
        <f>'[1]TCE - ANEXO II - Preencher'!S397</f>
        <v>0</v>
      </c>
      <c r="O388" s="14">
        <f>'[1]TCE - ANEXO II - Preencher'!W397</f>
        <v>165.18</v>
      </c>
      <c r="P388" s="13">
        <f>'[1]TCE - ANEXO II - Preencher'!X397</f>
        <v>1551</v>
      </c>
      <c r="S388" s="18">
        <v>55519</v>
      </c>
    </row>
    <row r="389" spans="1:19">
      <c r="A389" s="6">
        <f>IFERROR(VLOOKUP(B389,'[1]DADOS (OCULTAR)'!$Q$3:$S$135,3,0),"")</f>
        <v>9767633000447</v>
      </c>
      <c r="B389" s="7" t="str">
        <f>'[1]TCE - ANEXO II - Preencher'!C398</f>
        <v>HOSPITAL SILVIO MAGALHÃES - CG Nº 019/2022</v>
      </c>
      <c r="C389" s="8"/>
      <c r="D389" s="9" t="str">
        <f>'[1]TCE - ANEXO II - Preencher'!E398</f>
        <v>JOSIELY MARIA DE OLIVEIRA</v>
      </c>
      <c r="E389" s="10" t="str">
        <f>IF('[1]TCE - ANEXO II - Preencher'!G398="4 - Assistência Odontológica","2 - Outros Profissionais da saúde",'[1]TCE - ANEXO II - Preencher'!G398)</f>
        <v>2 - Outros Profissionais da Saúde</v>
      </c>
      <c r="F389" s="11">
        <f>'[1]TCE - ANEXO II - Preencher'!H398</f>
        <v>322205</v>
      </c>
      <c r="G389" s="12">
        <f>'[1]TCE - ANEXO II - Preencher'!I398</f>
        <v>45200</v>
      </c>
      <c r="H389" s="11" t="str">
        <f>'[1]TCE - ANEXO II - Preencher'!J398</f>
        <v>1 - Plantonista</v>
      </c>
      <c r="I389" s="11">
        <f>'[1]TCE - ANEXO II - Preencher'!K398</f>
        <v>36</v>
      </c>
      <c r="J389" s="13">
        <f>'[1]TCE - ANEXO II - Preencher'!L398</f>
        <v>1330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551.76</v>
      </c>
      <c r="N389" s="13">
        <f>'[1]TCE - ANEXO II - Preencher'!S398</f>
        <v>54.31</v>
      </c>
      <c r="O389" s="14">
        <f>'[1]TCE - ANEXO II - Preencher'!W398</f>
        <v>144.07</v>
      </c>
      <c r="P389" s="13">
        <f>'[1]TCE - ANEXO II - Preencher'!X398</f>
        <v>1792</v>
      </c>
      <c r="S389" s="18">
        <v>55550</v>
      </c>
    </row>
    <row r="390" spans="1:19">
      <c r="A390" s="6">
        <f>IFERROR(VLOOKUP(B390,'[1]DADOS (OCULTAR)'!$Q$3:$S$135,3,0),"")</f>
        <v>9767633000447</v>
      </c>
      <c r="B390" s="7" t="str">
        <f>'[1]TCE - ANEXO II - Preencher'!C399</f>
        <v>HOSPITAL SILVIO MAGALHÃES - CG Nº 019/2022</v>
      </c>
      <c r="C390" s="8"/>
      <c r="D390" s="9" t="str">
        <f>'[1]TCE - ANEXO II - Preencher'!E399</f>
        <v>JOSILENE MARIA DE OLIVEIRA</v>
      </c>
      <c r="E390" s="10" t="str">
        <f>IF('[1]TCE - ANEXO II - Preencher'!G399="4 - Assistência Odontológica","2 - Outros Profissionais da saúde",'[1]TCE - ANEXO II - Preencher'!G399)</f>
        <v>2 - Outros Profissionais da Saúde</v>
      </c>
      <c r="F390" s="11">
        <f>'[1]TCE - ANEXO II - Preencher'!H399</f>
        <v>322205</v>
      </c>
      <c r="G390" s="12">
        <f>'[1]TCE - ANEXO II - Preencher'!I399</f>
        <v>45200</v>
      </c>
      <c r="H390" s="11" t="str">
        <f>'[1]TCE - ANEXO II - Preencher'!J399</f>
        <v>1 - Plantonista</v>
      </c>
      <c r="I390" s="11">
        <f>'[1]TCE - ANEXO II - Preencher'!K399</f>
        <v>36</v>
      </c>
      <c r="J390" s="13">
        <f>'[1]TCE - ANEXO II - Preencher'!L399</f>
        <v>1330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711.07</v>
      </c>
      <c r="N390" s="13">
        <f>'[1]TCE - ANEXO II - Preencher'!S399</f>
        <v>0</v>
      </c>
      <c r="O390" s="14">
        <f>'[1]TCE - ANEXO II - Preencher'!W399</f>
        <v>171.07</v>
      </c>
      <c r="P390" s="13">
        <f>'[1]TCE - ANEXO II - Preencher'!X399</f>
        <v>1870.0000000000002</v>
      </c>
      <c r="S390" s="18">
        <v>55579</v>
      </c>
    </row>
    <row r="391" spans="1:19">
      <c r="A391" s="6">
        <f>IFERROR(VLOOKUP(B391,'[1]DADOS (OCULTAR)'!$Q$3:$S$135,3,0),"")</f>
        <v>9767633000447</v>
      </c>
      <c r="B391" s="7" t="str">
        <f>'[1]TCE - ANEXO II - Preencher'!C400</f>
        <v>HOSPITAL SILVIO MAGALHÃES - CG Nº 019/2022</v>
      </c>
      <c r="C391" s="8"/>
      <c r="D391" s="9" t="str">
        <f>'[1]TCE - ANEXO II - Preencher'!E400</f>
        <v>JOSILENE PEREIRA LOPES</v>
      </c>
      <c r="E391" s="10" t="str">
        <f>IF('[1]TCE - ANEXO II - Preencher'!G400="4 - Assistência Odontológica","2 - Outros Profissionais da saúde",'[1]TCE - ANEXO II - Preencher'!G400)</f>
        <v>3 - Administrativo</v>
      </c>
      <c r="F391" s="11">
        <f>'[1]TCE - ANEXO II - Preencher'!H400</f>
        <v>513505</v>
      </c>
      <c r="G391" s="12">
        <f>'[1]TCE - ANEXO II - Preencher'!I400</f>
        <v>45200</v>
      </c>
      <c r="H391" s="11" t="str">
        <f>'[1]TCE - ANEXO II - Preencher'!J400</f>
        <v>1 - Plantonista</v>
      </c>
      <c r="I391" s="11">
        <f>'[1]TCE - ANEXO II - Preencher'!K400</f>
        <v>36</v>
      </c>
      <c r="J391" s="13">
        <f>'[1]TCE - ANEXO II - Preencher'!L400</f>
        <v>1320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186.57</v>
      </c>
      <c r="N391" s="13">
        <f>'[1]TCE - ANEXO II - Preencher'!S400</f>
        <v>0</v>
      </c>
      <c r="O391" s="14">
        <f>'[1]TCE - ANEXO II - Preencher'!W400</f>
        <v>117.57</v>
      </c>
      <c r="P391" s="13">
        <f>'[1]TCE - ANEXO II - Preencher'!X400</f>
        <v>1389</v>
      </c>
      <c r="S391" s="18">
        <v>55610</v>
      </c>
    </row>
    <row r="392" spans="1:19">
      <c r="A392" s="6">
        <f>IFERROR(VLOOKUP(B392,'[1]DADOS (OCULTAR)'!$Q$3:$S$135,3,0),"")</f>
        <v>9767633000447</v>
      </c>
      <c r="B392" s="7" t="str">
        <f>'[1]TCE - ANEXO II - Preencher'!C401</f>
        <v>HOSPITAL SILVIO MAGALHÃES - CG Nº 019/2022</v>
      </c>
      <c r="C392" s="8"/>
      <c r="D392" s="9" t="str">
        <f>'[1]TCE - ANEXO II - Preencher'!E401</f>
        <v>JOSINAIDE OLIVEIRA GOMES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>
        <f>'[1]TCE - ANEXO II - Preencher'!H401</f>
        <v>322205</v>
      </c>
      <c r="G392" s="12">
        <f>'[1]TCE - ANEXO II - Preencher'!I401</f>
        <v>45200</v>
      </c>
      <c r="H392" s="11" t="str">
        <f>'[1]TCE - ANEXO II - Preencher'!J401</f>
        <v>1 - Plantonista</v>
      </c>
      <c r="I392" s="11">
        <f>'[1]TCE - ANEXO II - Preencher'!K401</f>
        <v>36</v>
      </c>
      <c r="J392" s="13">
        <f>'[1]TCE - ANEXO II - Preencher'!L401</f>
        <v>1330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645.54</v>
      </c>
      <c r="N392" s="13">
        <f>'[1]TCE - ANEXO II - Preencher'!S401</f>
        <v>0</v>
      </c>
      <c r="O392" s="14">
        <f>'[1]TCE - ANEXO II - Preencher'!W401</f>
        <v>164.54</v>
      </c>
      <c r="P392" s="13">
        <f>'[1]TCE - ANEXO II - Preencher'!X401</f>
        <v>1811</v>
      </c>
      <c r="S392" s="18">
        <v>55640</v>
      </c>
    </row>
    <row r="393" spans="1:19">
      <c r="A393" s="6">
        <f>IFERROR(VLOOKUP(B393,'[1]DADOS (OCULTAR)'!$Q$3:$S$135,3,0),"")</f>
        <v>9767633000447</v>
      </c>
      <c r="B393" s="7" t="str">
        <f>'[1]TCE - ANEXO II - Preencher'!C402</f>
        <v>HOSPITAL SILVIO MAGALHÃES - CG Nº 019/2022</v>
      </c>
      <c r="C393" s="8"/>
      <c r="D393" s="9" t="str">
        <f>'[1]TCE - ANEXO II - Preencher'!E402</f>
        <v>JOSINALVA ALVES DA SILVA</v>
      </c>
      <c r="E393" s="10" t="str">
        <f>IF('[1]TCE - ANEXO II - Preencher'!G402="4 - Assistência Odontológica","2 - Outros Profissionais da saúde",'[1]TCE - ANEXO II - Preencher'!G402)</f>
        <v>3 - Administrativo</v>
      </c>
      <c r="F393" s="11">
        <f>'[1]TCE - ANEXO II - Preencher'!H402</f>
        <v>521130</v>
      </c>
      <c r="G393" s="12">
        <f>'[1]TCE - ANEXO II - Preencher'!I402</f>
        <v>45200</v>
      </c>
      <c r="H393" s="11" t="str">
        <f>'[1]TCE - ANEXO II - Preencher'!J402</f>
        <v>1 - Plantonista</v>
      </c>
      <c r="I393" s="11">
        <f>'[1]TCE - ANEXO II - Preencher'!K402</f>
        <v>36</v>
      </c>
      <c r="J393" s="13">
        <f>'[1]TCE - ANEXO II - Preencher'!L402</f>
        <v>1320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385.17</v>
      </c>
      <c r="N393" s="13">
        <f>'[1]TCE - ANEXO II - Preencher'!S402</f>
        <v>0</v>
      </c>
      <c r="O393" s="14">
        <f>'[1]TCE - ANEXO II - Preencher'!W402</f>
        <v>141.16999999999999</v>
      </c>
      <c r="P393" s="13">
        <f>'[1]TCE - ANEXO II - Preencher'!X402</f>
        <v>1564</v>
      </c>
      <c r="S393" s="18">
        <v>55671</v>
      </c>
    </row>
    <row r="394" spans="1:19">
      <c r="A394" s="6">
        <f>IFERROR(VLOOKUP(B394,'[1]DADOS (OCULTAR)'!$Q$3:$S$135,3,0),"")</f>
        <v>9767633000447</v>
      </c>
      <c r="B394" s="7" t="str">
        <f>'[1]TCE - ANEXO II - Preencher'!C403</f>
        <v>HOSPITAL SILVIO MAGALHÃES - CG Nº 019/2022</v>
      </c>
      <c r="C394" s="8"/>
      <c r="D394" s="9" t="str">
        <f>'[1]TCE - ANEXO II - Preencher'!E403</f>
        <v>JOSINETE BEZERRA DOS SANTOS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>
        <f>'[1]TCE - ANEXO II - Preencher'!H403</f>
        <v>322205</v>
      </c>
      <c r="G394" s="12">
        <f>'[1]TCE - ANEXO II - Preencher'!I403</f>
        <v>45200</v>
      </c>
      <c r="H394" s="11" t="str">
        <f>'[1]TCE - ANEXO II - Preencher'!J403</f>
        <v>1 - Plantonista</v>
      </c>
      <c r="I394" s="11">
        <f>'[1]TCE - ANEXO II - Preencher'!K403</f>
        <v>36</v>
      </c>
      <c r="J394" s="13">
        <f>'[1]TCE - ANEXO II - Preencher'!L403</f>
        <v>1330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578.27</v>
      </c>
      <c r="N394" s="13">
        <f>'[1]TCE - ANEXO II - Preencher'!S403</f>
        <v>0</v>
      </c>
      <c r="O394" s="14">
        <f>'[1]TCE - ANEXO II - Preencher'!W403</f>
        <v>170.27</v>
      </c>
      <c r="P394" s="13">
        <f>'[1]TCE - ANEXO II - Preencher'!X403</f>
        <v>1738</v>
      </c>
      <c r="S394" s="18">
        <v>55701</v>
      </c>
    </row>
    <row r="395" spans="1:19">
      <c r="A395" s="6">
        <f>IFERROR(VLOOKUP(B395,'[1]DADOS (OCULTAR)'!$Q$3:$S$135,3,0),"")</f>
        <v>9767633000447</v>
      </c>
      <c r="B395" s="7" t="str">
        <f>'[1]TCE - ANEXO II - Preencher'!C404</f>
        <v>HOSPITAL SILVIO MAGALHÃES - CG Nº 019/2022</v>
      </c>
      <c r="C395" s="8"/>
      <c r="D395" s="9" t="str">
        <f>'[1]TCE - ANEXO II - Preencher'!E404</f>
        <v>JOSIVALDO JOSE DOS SANTOS</v>
      </c>
      <c r="E395" s="10" t="str">
        <f>IF('[1]TCE - ANEXO II - Preencher'!G404="4 - Assistência Odontológica","2 - Outros Profissionais da saúde",'[1]TCE - ANEXO II - Preencher'!G404)</f>
        <v>3 - Administrativo</v>
      </c>
      <c r="F395" s="11">
        <f>'[1]TCE - ANEXO II - Preencher'!H404</f>
        <v>513505</v>
      </c>
      <c r="G395" s="12">
        <f>'[1]TCE - ANEXO II - Preencher'!I404</f>
        <v>45200</v>
      </c>
      <c r="H395" s="11" t="str">
        <f>'[1]TCE - ANEXO II - Preencher'!J404</f>
        <v>1 - Plantonista</v>
      </c>
      <c r="I395" s="11">
        <f>'[1]TCE - ANEXO II - Preencher'!K404</f>
        <v>36</v>
      </c>
      <c r="J395" s="13">
        <f>'[1]TCE - ANEXO II - Preencher'!L404</f>
        <v>1320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186.37</v>
      </c>
      <c r="N395" s="13">
        <f>'[1]TCE - ANEXO II - Preencher'!S404</f>
        <v>0</v>
      </c>
      <c r="O395" s="14">
        <f>'[1]TCE - ANEXO II - Preencher'!W404</f>
        <v>117.37</v>
      </c>
      <c r="P395" s="13">
        <f>'[1]TCE - ANEXO II - Preencher'!X404</f>
        <v>1389</v>
      </c>
      <c r="S395" s="18">
        <v>55732</v>
      </c>
    </row>
    <row r="396" spans="1:19">
      <c r="A396" s="6">
        <f>IFERROR(VLOOKUP(B396,'[1]DADOS (OCULTAR)'!$Q$3:$S$135,3,0),"")</f>
        <v>9767633000447</v>
      </c>
      <c r="B396" s="7" t="str">
        <f>'[1]TCE - ANEXO II - Preencher'!C405</f>
        <v>HOSPITAL SILVIO MAGALHÃES - CG Nº 019/2022</v>
      </c>
      <c r="C396" s="8"/>
      <c r="D396" s="9" t="str">
        <f>'[1]TCE - ANEXO II - Preencher'!E405</f>
        <v>JOSIVAN LIRA SANTOS</v>
      </c>
      <c r="E396" s="10" t="str">
        <f>IF('[1]TCE - ANEXO II - Preencher'!G405="4 - Assistência Odontológica","2 - Outros Profissionais da saúde",'[1]TCE - ANEXO II - Preencher'!G405)</f>
        <v>3 - Administrativo</v>
      </c>
      <c r="F396" s="11">
        <f>'[1]TCE - ANEXO II - Preencher'!H405</f>
        <v>515110</v>
      </c>
      <c r="G396" s="12">
        <f>'[1]TCE - ANEXO II - Preencher'!I405</f>
        <v>45200</v>
      </c>
      <c r="H396" s="11" t="str">
        <f>'[1]TCE - ANEXO II - Preencher'!J405</f>
        <v>1 - Plantonista</v>
      </c>
      <c r="I396" s="11">
        <f>'[1]TCE - ANEXO II - Preencher'!K405</f>
        <v>36</v>
      </c>
      <c r="J396" s="13">
        <f>'[1]TCE - ANEXO II - Preencher'!L405</f>
        <v>1320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530.16999999999996</v>
      </c>
      <c r="N396" s="13">
        <f>'[1]TCE - ANEXO II - Preencher'!S405</f>
        <v>0</v>
      </c>
      <c r="O396" s="14">
        <f>'[1]TCE - ANEXO II - Preencher'!W405</f>
        <v>233.17</v>
      </c>
      <c r="P396" s="13">
        <f>'[1]TCE - ANEXO II - Preencher'!X405</f>
        <v>1617</v>
      </c>
      <c r="S396" s="18">
        <v>55763</v>
      </c>
    </row>
    <row r="397" spans="1:19">
      <c r="A397" s="6">
        <f>IFERROR(VLOOKUP(B397,'[1]DADOS (OCULTAR)'!$Q$3:$S$135,3,0),"")</f>
        <v>9767633000447</v>
      </c>
      <c r="B397" s="7" t="str">
        <f>'[1]TCE - ANEXO II - Preencher'!C406</f>
        <v>HOSPITAL SILVIO MAGALHÃES - CG Nº 019/2022</v>
      </c>
      <c r="C397" s="8"/>
      <c r="D397" s="9" t="str">
        <f>'[1]TCE - ANEXO II - Preencher'!E406</f>
        <v>JOSSELANE CRISTINA DA SILVA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>
        <f>'[1]TCE - ANEXO II - Preencher'!H406</f>
        <v>223505</v>
      </c>
      <c r="G397" s="12">
        <f>'[1]TCE - ANEXO II - Preencher'!I406</f>
        <v>45200</v>
      </c>
      <c r="H397" s="11" t="str">
        <f>'[1]TCE - ANEXO II - Preencher'!J406</f>
        <v>1 - Plantonista</v>
      </c>
      <c r="I397" s="11">
        <f>'[1]TCE - ANEXO II - Preencher'!K406</f>
        <v>40</v>
      </c>
      <c r="J397" s="13">
        <f>'[1]TCE - ANEXO II - Preencher'!L406</f>
        <v>2394.11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858.01</v>
      </c>
      <c r="N397" s="13">
        <f>'[1]TCE - ANEXO II - Preencher'!S406</f>
        <v>54.31</v>
      </c>
      <c r="O397" s="14">
        <f>'[1]TCE - ANEXO II - Preencher'!W406</f>
        <v>832.43</v>
      </c>
      <c r="P397" s="13">
        <f>'[1]TCE - ANEXO II - Preencher'!X406</f>
        <v>2474</v>
      </c>
      <c r="S397" s="18">
        <v>55793</v>
      </c>
    </row>
    <row r="398" spans="1:19">
      <c r="A398" s="6">
        <f>IFERROR(VLOOKUP(B398,'[1]DADOS (OCULTAR)'!$Q$3:$S$135,3,0),"")</f>
        <v>9767633000447</v>
      </c>
      <c r="B398" s="7" t="str">
        <f>'[1]TCE - ANEXO II - Preencher'!C407</f>
        <v>HOSPITAL SILVIO MAGALHÃES - CG Nº 019/2022</v>
      </c>
      <c r="C398" s="8"/>
      <c r="D398" s="9" t="str">
        <f>'[1]TCE - ANEXO II - Preencher'!E407</f>
        <v>JOSUEL CAVALCANTE RAMOS</v>
      </c>
      <c r="E398" s="10" t="str">
        <f>IF('[1]TCE - ANEXO II - Preencher'!G407="4 - Assistência Odontológica","2 - Outros Profissionais da saúde",'[1]TCE - ANEXO II - Preencher'!G407)</f>
        <v>2 - Outros Profissionais da Saúde</v>
      </c>
      <c r="F398" s="11">
        <f>'[1]TCE - ANEXO II - Preencher'!H407</f>
        <v>322205</v>
      </c>
      <c r="G398" s="12">
        <f>'[1]TCE - ANEXO II - Preencher'!I407</f>
        <v>45200</v>
      </c>
      <c r="H398" s="11" t="str">
        <f>'[1]TCE - ANEXO II - Preencher'!J407</f>
        <v>1 - Plantonista</v>
      </c>
      <c r="I398" s="11">
        <f>'[1]TCE - ANEXO II - Preencher'!K407</f>
        <v>36</v>
      </c>
      <c r="J398" s="13">
        <f>'[1]TCE - ANEXO II - Preencher'!L407</f>
        <v>1330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578.14</v>
      </c>
      <c r="N398" s="13">
        <f>'[1]TCE - ANEXO II - Preencher'!S407</f>
        <v>0</v>
      </c>
      <c r="O398" s="14">
        <f>'[1]TCE - ANEXO II - Preencher'!W407</f>
        <v>159.13999999999999</v>
      </c>
      <c r="P398" s="13">
        <f>'[1]TCE - ANEXO II - Preencher'!X407</f>
        <v>1749</v>
      </c>
      <c r="S398" s="18">
        <v>55824</v>
      </c>
    </row>
    <row r="399" spans="1:19">
      <c r="A399" s="6">
        <f>IFERROR(VLOOKUP(B399,'[1]DADOS (OCULTAR)'!$Q$3:$S$135,3,0),"")</f>
        <v>9767633000447</v>
      </c>
      <c r="B399" s="7" t="str">
        <f>'[1]TCE - ANEXO II - Preencher'!C408</f>
        <v>HOSPITAL SILVIO MAGALHÃES - CG Nº 019/2022</v>
      </c>
      <c r="C399" s="8"/>
      <c r="D399" s="9" t="str">
        <f>'[1]TCE - ANEXO II - Preencher'!E408</f>
        <v xml:space="preserve">JOYCE GABRIELE OLIVEIRA DE ARAUJO 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>
        <f>'[1]TCE - ANEXO II - Preencher'!H408</f>
        <v>322205</v>
      </c>
      <c r="G399" s="12">
        <f>'[1]TCE - ANEXO II - Preencher'!I408</f>
        <v>45200</v>
      </c>
      <c r="H399" s="11" t="str">
        <f>'[1]TCE - ANEXO II - Preencher'!J408</f>
        <v>1 - Plantonista</v>
      </c>
      <c r="I399" s="11">
        <f>'[1]TCE - ANEXO II - Preencher'!K408</f>
        <v>36</v>
      </c>
      <c r="J399" s="13">
        <f>'[1]TCE - ANEXO II - Preencher'!L408</f>
        <v>1330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491.28</v>
      </c>
      <c r="N399" s="13">
        <f>'[1]TCE - ANEXO II - Preencher'!S408</f>
        <v>0</v>
      </c>
      <c r="O399" s="14">
        <f>'[1]TCE - ANEXO II - Preencher'!W408</f>
        <v>139.28</v>
      </c>
      <c r="P399" s="13">
        <f>'[1]TCE - ANEXO II - Preencher'!X408</f>
        <v>1682</v>
      </c>
      <c r="S399" s="18">
        <v>55854</v>
      </c>
    </row>
    <row r="400" spans="1:19">
      <c r="A400" s="6">
        <f>IFERROR(VLOOKUP(B400,'[1]DADOS (OCULTAR)'!$Q$3:$S$135,3,0),"")</f>
        <v>9767633000447</v>
      </c>
      <c r="B400" s="7" t="str">
        <f>'[1]TCE - ANEXO II - Preencher'!C409</f>
        <v>HOSPITAL SILVIO MAGALHÃES - CG Nº 019/2022</v>
      </c>
      <c r="C400" s="8"/>
      <c r="D400" s="9" t="str">
        <f>'[1]TCE - ANEXO II - Preencher'!E409</f>
        <v>JOYCE MANUELE RODRIGUES DA SILVA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>
        <f>'[1]TCE - ANEXO II - Preencher'!H409</f>
        <v>322205</v>
      </c>
      <c r="G400" s="12">
        <f>'[1]TCE - ANEXO II - Preencher'!I409</f>
        <v>45200</v>
      </c>
      <c r="H400" s="11" t="str">
        <f>'[1]TCE - ANEXO II - Preencher'!J409</f>
        <v>1 - Plantonista</v>
      </c>
      <c r="I400" s="11">
        <f>'[1]TCE - ANEXO II - Preencher'!K409</f>
        <v>36</v>
      </c>
      <c r="J400" s="13">
        <f>'[1]TCE - ANEXO II - Preencher'!L409</f>
        <v>1330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491.29</v>
      </c>
      <c r="N400" s="13">
        <f>'[1]TCE - ANEXO II - Preencher'!S409</f>
        <v>0</v>
      </c>
      <c r="O400" s="14">
        <f>'[1]TCE - ANEXO II - Preencher'!W409</f>
        <v>139.29</v>
      </c>
      <c r="P400" s="13">
        <f>'[1]TCE - ANEXO II - Preencher'!X409</f>
        <v>1682</v>
      </c>
      <c r="S400" s="18">
        <v>55885</v>
      </c>
    </row>
    <row r="401" spans="1:19">
      <c r="A401" s="6">
        <f>IFERROR(VLOOKUP(B401,'[1]DADOS (OCULTAR)'!$Q$3:$S$135,3,0),"")</f>
        <v>9767633000447</v>
      </c>
      <c r="B401" s="7" t="str">
        <f>'[1]TCE - ANEXO II - Preencher'!C410</f>
        <v>HOSPITAL SILVIO MAGALHÃES - CG Nº 019/2022</v>
      </c>
      <c r="C401" s="8"/>
      <c r="D401" s="9" t="str">
        <f>'[1]TCE - ANEXO II - Preencher'!E410</f>
        <v>JOZIAS DOS SANTOS FREIRE</v>
      </c>
      <c r="E401" s="10" t="str">
        <f>IF('[1]TCE - ANEXO II - Preencher'!G410="4 - Assistência Odontológica","2 - Outros Profissionais da saúde",'[1]TCE - ANEXO II - Preencher'!G410)</f>
        <v>3 - Administrativo</v>
      </c>
      <c r="F401" s="11">
        <f>'[1]TCE - ANEXO II - Preencher'!H410</f>
        <v>517410</v>
      </c>
      <c r="G401" s="12">
        <f>'[1]TCE - ANEXO II - Preencher'!I410</f>
        <v>45200</v>
      </c>
      <c r="H401" s="11" t="str">
        <f>'[1]TCE - ANEXO II - Preencher'!J410</f>
        <v>1 - Plantonista</v>
      </c>
      <c r="I401" s="11">
        <f>'[1]TCE - ANEXO II - Preencher'!K410</f>
        <v>36</v>
      </c>
      <c r="J401" s="13">
        <f>'[1]TCE - ANEXO II - Preencher'!L410</f>
        <v>1320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193.19</v>
      </c>
      <c r="N401" s="13">
        <f>'[1]TCE - ANEXO II - Preencher'!S410</f>
        <v>0</v>
      </c>
      <c r="O401" s="14">
        <f>'[1]TCE - ANEXO II - Preencher'!W410</f>
        <v>123.19</v>
      </c>
      <c r="P401" s="13">
        <f>'[1]TCE - ANEXO II - Preencher'!X410</f>
        <v>1390</v>
      </c>
      <c r="S401" s="18">
        <v>55916</v>
      </c>
    </row>
    <row r="402" spans="1:19">
      <c r="A402" s="6">
        <f>IFERROR(VLOOKUP(B402,'[1]DADOS (OCULTAR)'!$Q$3:$S$135,3,0),"")</f>
        <v>9767633000447</v>
      </c>
      <c r="B402" s="7" t="str">
        <f>'[1]TCE - ANEXO II - Preencher'!C411</f>
        <v>HOSPITAL SILVIO MAGALHÃES - CG Nº 019/2022</v>
      </c>
      <c r="C402" s="8"/>
      <c r="D402" s="9" t="str">
        <f>'[1]TCE - ANEXO II - Preencher'!E411</f>
        <v>JUAREZA CARLOS DE LIMA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>
        <f>'[1]TCE - ANEXO II - Preencher'!H411</f>
        <v>223505</v>
      </c>
      <c r="G402" s="12">
        <f>'[1]TCE - ANEXO II - Preencher'!I411</f>
        <v>45200</v>
      </c>
      <c r="H402" s="11" t="str">
        <f>'[1]TCE - ANEXO II - Preencher'!J411</f>
        <v>1 - Plantonista</v>
      </c>
      <c r="I402" s="11">
        <f>'[1]TCE - ANEXO II - Preencher'!K411</f>
        <v>30</v>
      </c>
      <c r="J402" s="13">
        <f>'[1]TCE - ANEXO II - Preencher'!L411</f>
        <v>3751.32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613.54999999999995</v>
      </c>
      <c r="N402" s="13">
        <f>'[1]TCE - ANEXO II - Preencher'!S411</f>
        <v>229.25</v>
      </c>
      <c r="O402" s="14">
        <f>'[1]TCE - ANEXO II - Preencher'!W411</f>
        <v>846.12</v>
      </c>
      <c r="P402" s="13">
        <f>'[1]TCE - ANEXO II - Preencher'!X411</f>
        <v>3748</v>
      </c>
      <c r="S402" s="18">
        <v>55944</v>
      </c>
    </row>
    <row r="403" spans="1:19">
      <c r="A403" s="6">
        <f>IFERROR(VLOOKUP(B403,'[1]DADOS (OCULTAR)'!$Q$3:$S$135,3,0),"")</f>
        <v>9767633000447</v>
      </c>
      <c r="B403" s="7" t="str">
        <f>'[1]TCE - ANEXO II - Preencher'!C412</f>
        <v>HOSPITAL SILVIO MAGALHÃES - CG Nº 019/2022</v>
      </c>
      <c r="C403" s="8"/>
      <c r="D403" s="9" t="str">
        <f>'[1]TCE - ANEXO II - Preencher'!E412</f>
        <v>JUCEANE MARIA DA SILVA</v>
      </c>
      <c r="E403" s="10" t="str">
        <f>IF('[1]TCE - ANEXO II - Preencher'!G412="4 - Assistência Odontológica","2 - Outros Profissionais da saúde",'[1]TCE - ANEXO II - Preencher'!G412)</f>
        <v>2 - Outros Profissionais da Saúde</v>
      </c>
      <c r="F403" s="11">
        <f>'[1]TCE - ANEXO II - Preencher'!H412</f>
        <v>322205</v>
      </c>
      <c r="G403" s="12">
        <f>'[1]TCE - ANEXO II - Preencher'!I412</f>
        <v>45200</v>
      </c>
      <c r="H403" s="11" t="str">
        <f>'[1]TCE - ANEXO II - Preencher'!J412</f>
        <v>1 - Plantonista</v>
      </c>
      <c r="I403" s="11">
        <f>'[1]TCE - ANEXO II - Preencher'!K412</f>
        <v>36</v>
      </c>
      <c r="J403" s="13">
        <f>'[1]TCE - ANEXO II - Preencher'!L412</f>
        <v>1330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353.84</v>
      </c>
      <c r="N403" s="13">
        <f>'[1]TCE - ANEXO II - Preencher'!S412</f>
        <v>0</v>
      </c>
      <c r="O403" s="14">
        <f>'[1]TCE - ANEXO II - Preencher'!W412</f>
        <v>138.84</v>
      </c>
      <c r="P403" s="13">
        <f>'[1]TCE - ANEXO II - Preencher'!X412</f>
        <v>1545</v>
      </c>
      <c r="S403" s="18">
        <v>55975</v>
      </c>
    </row>
    <row r="404" spans="1:19">
      <c r="A404" s="6">
        <f>IFERROR(VLOOKUP(B404,'[1]DADOS (OCULTAR)'!$Q$3:$S$135,3,0),"")</f>
        <v>9767633000447</v>
      </c>
      <c r="B404" s="7" t="str">
        <f>'[1]TCE - ANEXO II - Preencher'!C413</f>
        <v>HOSPITAL SILVIO MAGALHÃES - CG Nº 019/2022</v>
      </c>
      <c r="C404" s="8"/>
      <c r="D404" s="9" t="str">
        <f>'[1]TCE - ANEXO II - Preencher'!E413</f>
        <v>JUCIANE MARIA DE LIMA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>
        <f>'[1]TCE - ANEXO II - Preencher'!H413</f>
        <v>322205</v>
      </c>
      <c r="G404" s="12">
        <f>'[1]TCE - ANEXO II - Preencher'!I413</f>
        <v>45200</v>
      </c>
      <c r="H404" s="11" t="str">
        <f>'[1]TCE - ANEXO II - Preencher'!J413</f>
        <v>1 - Plantonista</v>
      </c>
      <c r="I404" s="11">
        <f>'[1]TCE - ANEXO II - Preencher'!K413</f>
        <v>36</v>
      </c>
      <c r="J404" s="13">
        <f>'[1]TCE - ANEXO II - Preencher'!L413</f>
        <v>1330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651.84</v>
      </c>
      <c r="N404" s="13">
        <f>'[1]TCE - ANEXO II - Preencher'!S413</f>
        <v>54.31</v>
      </c>
      <c r="O404" s="14">
        <f>'[1]TCE - ANEXO II - Preencher'!W413</f>
        <v>170.15</v>
      </c>
      <c r="P404" s="13">
        <f>'[1]TCE - ANEXO II - Preencher'!X413</f>
        <v>1866</v>
      </c>
      <c r="S404" s="18">
        <v>56005</v>
      </c>
    </row>
    <row r="405" spans="1:19">
      <c r="A405" s="6">
        <f>IFERROR(VLOOKUP(B405,'[1]DADOS (OCULTAR)'!$Q$3:$S$135,3,0),"")</f>
        <v>9767633000447</v>
      </c>
      <c r="B405" s="7" t="str">
        <f>'[1]TCE - ANEXO II - Preencher'!C414</f>
        <v>HOSPITAL SILVIO MAGALHÃES - CG Nº 019/2022</v>
      </c>
      <c r="C405" s="8"/>
      <c r="D405" s="9" t="str">
        <f>'[1]TCE - ANEXO II - Preencher'!E414</f>
        <v>JULIA BEATRIZ LINS DE AZEVEDO</v>
      </c>
      <c r="E405" s="10" t="str">
        <f>IF('[1]TCE - ANEXO II - Preencher'!G414="4 - Assistência Odontológica","2 - Outros Profissionais da saúde",'[1]TCE - ANEXO II - Preencher'!G414)</f>
        <v>3 - Administrativo</v>
      </c>
      <c r="F405" s="11">
        <f>'[1]TCE - ANEXO II - Preencher'!H414</f>
        <v>422110</v>
      </c>
      <c r="G405" s="12">
        <f>'[1]TCE - ANEXO II - Preencher'!I414</f>
        <v>45200</v>
      </c>
      <c r="H405" s="11" t="str">
        <f>'[1]TCE - ANEXO II - Preencher'!J414</f>
        <v>2 - Diarista</v>
      </c>
      <c r="I405" s="11">
        <f>'[1]TCE - ANEXO II - Preencher'!K414</f>
        <v>20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2514.4499999999998</v>
      </c>
      <c r="P405" s="13">
        <f>'[1]TCE - ANEXO II - Preencher'!X414</f>
        <v>0</v>
      </c>
      <c r="S405" s="18">
        <v>56036</v>
      </c>
    </row>
    <row r="406" spans="1:19">
      <c r="A406" s="6">
        <f>IFERROR(VLOOKUP(B406,'[1]DADOS (OCULTAR)'!$Q$3:$S$135,3,0),"")</f>
        <v>9767633000447</v>
      </c>
      <c r="B406" s="7" t="str">
        <f>'[1]TCE - ANEXO II - Preencher'!C415</f>
        <v>HOSPITAL SILVIO MAGALHÃES - CG Nº 019/2022</v>
      </c>
      <c r="C406" s="8"/>
      <c r="D406" s="9" t="str">
        <f>'[1]TCE - ANEXO II - Preencher'!E415</f>
        <v>JULIANA AMBROZINA DE ALMEIDA</v>
      </c>
      <c r="E406" s="10" t="str">
        <f>IF('[1]TCE - ANEXO II - Preencher'!G415="4 - Assistência Odontológica","2 - Outros Profissionais da saúde",'[1]TCE - ANEXO II - Preencher'!G415)</f>
        <v>3 - Administrativo</v>
      </c>
      <c r="F406" s="11">
        <f>'[1]TCE - ANEXO II - Preencher'!H415</f>
        <v>422110</v>
      </c>
      <c r="G406" s="12">
        <f>'[1]TCE - ANEXO II - Preencher'!I415</f>
        <v>45200</v>
      </c>
      <c r="H406" s="11" t="str">
        <f>'[1]TCE - ANEXO II - Preencher'!J415</f>
        <v>1 - Plantonista</v>
      </c>
      <c r="I406" s="11">
        <f>'[1]TCE - ANEXO II - Preencher'!K415</f>
        <v>36</v>
      </c>
      <c r="J406" s="13">
        <f>'[1]TCE - ANEXO II - Preencher'!L415</f>
        <v>0</v>
      </c>
      <c r="K406" s="13">
        <f>'[1]TCE - ANEXO II - Preencher'!P415</f>
        <v>2328.13</v>
      </c>
      <c r="L406" s="13">
        <f>'[1]TCE - ANEXO II - Preencher'!Q415</f>
        <v>0</v>
      </c>
      <c r="M406" s="13">
        <f>'[1]TCE - ANEXO II - Preencher'!R415</f>
        <v>0.99</v>
      </c>
      <c r="N406" s="13">
        <f>'[1]TCE - ANEXO II - Preencher'!S415</f>
        <v>0</v>
      </c>
      <c r="O406" s="14">
        <f>'[1]TCE - ANEXO II - Preencher'!W415</f>
        <v>2329.12</v>
      </c>
      <c r="P406" s="13">
        <f>'[1]TCE - ANEXO II - Preencher'!X415</f>
        <v>0</v>
      </c>
      <c r="S406" s="18">
        <v>56066</v>
      </c>
    </row>
    <row r="407" spans="1:19">
      <c r="A407" s="6">
        <f>IFERROR(VLOOKUP(B407,'[1]DADOS (OCULTAR)'!$Q$3:$S$135,3,0),"")</f>
        <v>9767633000447</v>
      </c>
      <c r="B407" s="7" t="str">
        <f>'[1]TCE - ANEXO II - Preencher'!C416</f>
        <v>HOSPITAL SILVIO MAGALHÃES - CG Nº 019/2022</v>
      </c>
      <c r="C407" s="8"/>
      <c r="D407" s="9" t="str">
        <f>'[1]TCE - ANEXO II - Preencher'!E416</f>
        <v>JULIANA CRISTINA DA SILVA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>
        <f>'[1]TCE - ANEXO II - Preencher'!H416</f>
        <v>322205</v>
      </c>
      <c r="G407" s="12">
        <f>'[1]TCE - ANEXO II - Preencher'!I416</f>
        <v>45200</v>
      </c>
      <c r="H407" s="11" t="str">
        <f>'[1]TCE - ANEXO II - Preencher'!J416</f>
        <v>1 - Plantonista</v>
      </c>
      <c r="I407" s="11">
        <f>'[1]TCE - ANEXO II - Preencher'!K416</f>
        <v>36</v>
      </c>
      <c r="J407" s="13">
        <f>'[1]TCE - ANEXO II - Preencher'!L416</f>
        <v>1330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486.62</v>
      </c>
      <c r="N407" s="13">
        <f>'[1]TCE - ANEXO II - Preencher'!S416</f>
        <v>0</v>
      </c>
      <c r="O407" s="14">
        <f>'[1]TCE - ANEXO II - Preencher'!W416</f>
        <v>413.62</v>
      </c>
      <c r="P407" s="13">
        <f>'[1]TCE - ANEXO II - Preencher'!X416</f>
        <v>1403</v>
      </c>
      <c r="S407" s="18">
        <v>56097</v>
      </c>
    </row>
    <row r="408" spans="1:19">
      <c r="A408" s="6">
        <f>IFERROR(VLOOKUP(B408,'[1]DADOS (OCULTAR)'!$Q$3:$S$135,3,0),"")</f>
        <v>9767633000447</v>
      </c>
      <c r="B408" s="7" t="str">
        <f>'[1]TCE - ANEXO II - Preencher'!C417</f>
        <v>HOSPITAL SILVIO MAGALHÃES - CG Nº 019/2022</v>
      </c>
      <c r="C408" s="8"/>
      <c r="D408" s="9" t="str">
        <f>'[1]TCE - ANEXO II - Preencher'!E417</f>
        <v>JULIANA DA SILVA NEGREIROS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>
        <f>'[1]TCE - ANEXO II - Preencher'!H417</f>
        <v>322205</v>
      </c>
      <c r="G408" s="12">
        <f>'[1]TCE - ANEXO II - Preencher'!I417</f>
        <v>45200</v>
      </c>
      <c r="H408" s="11" t="str">
        <f>'[1]TCE - ANEXO II - Preencher'!J417</f>
        <v>1 - Plantonista</v>
      </c>
      <c r="I408" s="11">
        <f>'[1]TCE - ANEXO II - Preencher'!K417</f>
        <v>36</v>
      </c>
      <c r="J408" s="13">
        <f>'[1]TCE - ANEXO II - Preencher'!L417</f>
        <v>1330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353.71</v>
      </c>
      <c r="N408" s="13">
        <f>'[1]TCE - ANEXO II - Preencher'!S417</f>
        <v>54.31</v>
      </c>
      <c r="O408" s="14">
        <f>'[1]TCE - ANEXO II - Preencher'!W417</f>
        <v>144.02000000000001</v>
      </c>
      <c r="P408" s="13">
        <f>'[1]TCE - ANEXO II - Preencher'!X417</f>
        <v>1594</v>
      </c>
      <c r="S408" s="18">
        <v>56128</v>
      </c>
    </row>
    <row r="409" spans="1:19">
      <c r="A409" s="6">
        <f>IFERROR(VLOOKUP(B409,'[1]DADOS (OCULTAR)'!$Q$3:$S$135,3,0),"")</f>
        <v>9767633000447</v>
      </c>
      <c r="B409" s="7" t="str">
        <f>'[1]TCE - ANEXO II - Preencher'!C418</f>
        <v>HOSPITAL SILVIO MAGALHÃES - CG Nº 019/2022</v>
      </c>
      <c r="C409" s="8"/>
      <c r="D409" s="9" t="str">
        <f>'[1]TCE - ANEXO II - Preencher'!E418</f>
        <v>JULIANA FERREIRA SILVA</v>
      </c>
      <c r="E409" s="10" t="str">
        <f>IF('[1]TCE - ANEXO II - Preencher'!G418="4 - Assistência Odontológica","2 - Outros Profissionais da saúde",'[1]TCE - ANEXO II - Preencher'!G418)</f>
        <v>2 - Outros Profissionais da Saúde</v>
      </c>
      <c r="F409" s="11">
        <f>'[1]TCE - ANEXO II - Preencher'!H418</f>
        <v>322205</v>
      </c>
      <c r="G409" s="12">
        <f>'[1]TCE - ANEXO II - Preencher'!I418</f>
        <v>45200</v>
      </c>
      <c r="H409" s="11" t="str">
        <f>'[1]TCE - ANEXO II - Preencher'!J418</f>
        <v>1 - Plantonista</v>
      </c>
      <c r="I409" s="11">
        <f>'[1]TCE - ANEXO II - Preencher'!K418</f>
        <v>36</v>
      </c>
      <c r="J409" s="13">
        <f>'[1]TCE - ANEXO II - Preencher'!L418</f>
        <v>1330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645.11</v>
      </c>
      <c r="N409" s="13">
        <f>'[1]TCE - ANEXO II - Preencher'!S418</f>
        <v>0</v>
      </c>
      <c r="O409" s="14">
        <f>'[1]TCE - ANEXO II - Preencher'!W418</f>
        <v>211.11</v>
      </c>
      <c r="P409" s="13">
        <f>'[1]TCE - ANEXO II - Preencher'!X418</f>
        <v>1764</v>
      </c>
      <c r="S409" s="18">
        <v>56158</v>
      </c>
    </row>
    <row r="410" spans="1:19">
      <c r="A410" s="6">
        <f>IFERROR(VLOOKUP(B410,'[1]DADOS (OCULTAR)'!$Q$3:$S$135,3,0),"")</f>
        <v>9767633000447</v>
      </c>
      <c r="B410" s="7" t="str">
        <f>'[1]TCE - ANEXO II - Preencher'!C419</f>
        <v>HOSPITAL SILVIO MAGALHÃES - CG Nº 019/2022</v>
      </c>
      <c r="C410" s="8"/>
      <c r="D410" s="9" t="str">
        <f>'[1]TCE - ANEXO II - Preencher'!E419</f>
        <v>JULIANE MARQUES LIRA DA SILVA</v>
      </c>
      <c r="E410" s="10" t="str">
        <f>IF('[1]TCE - ANEXO II - Preencher'!G419="4 - Assistência Odontológica","2 - Outros Profissionais da saúde",'[1]TCE - ANEXO II - Preencher'!G419)</f>
        <v>3 - Administrativo</v>
      </c>
      <c r="F410" s="11">
        <f>'[1]TCE - ANEXO II - Preencher'!H419</f>
        <v>521130</v>
      </c>
      <c r="G410" s="12">
        <f>'[1]TCE - ANEXO II - Preencher'!I419</f>
        <v>45200</v>
      </c>
      <c r="H410" s="11" t="str">
        <f>'[1]TCE - ANEXO II - Preencher'!J419</f>
        <v>1 - Plantonista</v>
      </c>
      <c r="I410" s="11">
        <f>'[1]TCE - ANEXO II - Preencher'!K419</f>
        <v>36</v>
      </c>
      <c r="J410" s="13">
        <f>'[1]TCE - ANEXO II - Preencher'!L419</f>
        <v>1320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401.27</v>
      </c>
      <c r="N410" s="13">
        <f>'[1]TCE - ANEXO II - Preencher'!S419</f>
        <v>0</v>
      </c>
      <c r="O410" s="14">
        <f>'[1]TCE - ANEXO II - Preencher'!W419</f>
        <v>117.27</v>
      </c>
      <c r="P410" s="13">
        <f>'[1]TCE - ANEXO II - Preencher'!X419</f>
        <v>1604</v>
      </c>
      <c r="S410" s="18">
        <v>56189</v>
      </c>
    </row>
    <row r="411" spans="1:19">
      <c r="A411" s="6">
        <f>IFERROR(VLOOKUP(B411,'[1]DADOS (OCULTAR)'!$Q$3:$S$135,3,0),"")</f>
        <v>9767633000447</v>
      </c>
      <c r="B411" s="7" t="str">
        <f>'[1]TCE - ANEXO II - Preencher'!C420</f>
        <v>HOSPITAL SILVIO MAGALHÃES - CG Nº 019/2022</v>
      </c>
      <c r="C411" s="8"/>
      <c r="D411" s="9" t="str">
        <f>'[1]TCE - ANEXO II - Preencher'!E420</f>
        <v>JULIANNE KAROLINE SOBRINHO GALDINO</v>
      </c>
      <c r="E411" s="10" t="str">
        <f>IF('[1]TCE - ANEXO II - Preencher'!G420="4 - Assistência Odontológica","2 - Outros Profissionais da saúde",'[1]TCE - ANEXO II - Preencher'!G420)</f>
        <v>3 - Administrativo</v>
      </c>
      <c r="F411" s="11">
        <f>'[1]TCE - ANEXO II - Preencher'!H420</f>
        <v>411005</v>
      </c>
      <c r="G411" s="12">
        <f>'[1]TCE - ANEXO II - Preencher'!I420</f>
        <v>45200</v>
      </c>
      <c r="H411" s="11" t="str">
        <f>'[1]TCE - ANEXO II - Preencher'!J420</f>
        <v>2 - Diarista</v>
      </c>
      <c r="I411" s="11">
        <f>'[1]TCE - ANEXO II - Preencher'!K420</f>
        <v>44</v>
      </c>
      <c r="J411" s="13">
        <f>'[1]TCE - ANEXO II - Preencher'!L420</f>
        <v>1320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264.95999999999998</v>
      </c>
      <c r="N411" s="13">
        <f>'[1]TCE - ANEXO II - Preencher'!S420</f>
        <v>0</v>
      </c>
      <c r="O411" s="14">
        <f>'[1]TCE - ANEXO II - Preencher'!W420</f>
        <v>208.96</v>
      </c>
      <c r="P411" s="13">
        <f>'[1]TCE - ANEXO II - Preencher'!X420</f>
        <v>1376</v>
      </c>
      <c r="S411" s="18">
        <v>56219</v>
      </c>
    </row>
    <row r="412" spans="1:19">
      <c r="A412" s="6">
        <f>IFERROR(VLOOKUP(B412,'[1]DADOS (OCULTAR)'!$Q$3:$S$135,3,0),"")</f>
        <v>9767633000447</v>
      </c>
      <c r="B412" s="7" t="str">
        <f>'[1]TCE - ANEXO II - Preencher'!C421</f>
        <v>HOSPITAL SILVIO MAGALHÃES - CG Nº 019/2022</v>
      </c>
      <c r="C412" s="8"/>
      <c r="D412" s="9" t="str">
        <f>'[1]TCE - ANEXO II - Preencher'!E421</f>
        <v>JULIEIDE ANANIAS DA SILVA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>
        <f>'[1]TCE - ANEXO II - Preencher'!H421</f>
        <v>322205</v>
      </c>
      <c r="G412" s="12">
        <f>'[1]TCE - ANEXO II - Preencher'!I421</f>
        <v>45200</v>
      </c>
      <c r="H412" s="11" t="str">
        <f>'[1]TCE - ANEXO II - Preencher'!J421</f>
        <v>1 - Plantonista</v>
      </c>
      <c r="I412" s="11">
        <f>'[1]TCE - ANEXO II - Preencher'!K421</f>
        <v>36</v>
      </c>
      <c r="J412" s="13">
        <f>'[1]TCE - ANEXO II - Preencher'!L421</f>
        <v>1330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788.69</v>
      </c>
      <c r="N412" s="13">
        <f>'[1]TCE - ANEXO II - Preencher'!S421</f>
        <v>0</v>
      </c>
      <c r="O412" s="14">
        <f>'[1]TCE - ANEXO II - Preencher'!W421</f>
        <v>442.69</v>
      </c>
      <c r="P412" s="13">
        <f>'[1]TCE - ANEXO II - Preencher'!X421</f>
        <v>1676</v>
      </c>
      <c r="S412" s="18">
        <v>56250</v>
      </c>
    </row>
    <row r="413" spans="1:19">
      <c r="A413" s="6">
        <f>IFERROR(VLOOKUP(B413,'[1]DADOS (OCULTAR)'!$Q$3:$S$135,3,0),"")</f>
        <v>9767633000447</v>
      </c>
      <c r="B413" s="7" t="str">
        <f>'[1]TCE - ANEXO II - Preencher'!C422</f>
        <v>HOSPITAL SILVIO MAGALHÃES - CG Nº 019/2022</v>
      </c>
      <c r="C413" s="8"/>
      <c r="D413" s="9" t="str">
        <f>'[1]TCE - ANEXO II - Preencher'!E422</f>
        <v>JULIO CESAR DA SILVA TORRES</v>
      </c>
      <c r="E413" s="10" t="str">
        <f>IF('[1]TCE - ANEXO II - Preencher'!G422="4 - Assistência Odontológica","2 - Outros Profissionais da saúde",'[1]TCE - ANEXO II - Preencher'!G422)</f>
        <v>3 - Administrativo</v>
      </c>
      <c r="F413" s="11">
        <f>'[1]TCE - ANEXO II - Preencher'!H422</f>
        <v>422110</v>
      </c>
      <c r="G413" s="12">
        <f>'[1]TCE - ANEXO II - Preencher'!I422</f>
        <v>45200</v>
      </c>
      <c r="H413" s="11" t="str">
        <f>'[1]TCE - ANEXO II - Preencher'!J422</f>
        <v>1 - Plantonista</v>
      </c>
      <c r="I413" s="11">
        <f>'[1]TCE - ANEXO II - Preencher'!K422</f>
        <v>36</v>
      </c>
      <c r="J413" s="13">
        <f>'[1]TCE - ANEXO II - Preencher'!L422</f>
        <v>1320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186.45</v>
      </c>
      <c r="N413" s="13">
        <f>'[1]TCE - ANEXO II - Preencher'!S422</f>
        <v>0</v>
      </c>
      <c r="O413" s="14">
        <f>'[1]TCE - ANEXO II - Preencher'!W422</f>
        <v>508.45</v>
      </c>
      <c r="P413" s="13">
        <f>'[1]TCE - ANEXO II - Preencher'!X422</f>
        <v>998</v>
      </c>
      <c r="S413" s="18">
        <v>56281</v>
      </c>
    </row>
    <row r="414" spans="1:19">
      <c r="A414" s="6">
        <f>IFERROR(VLOOKUP(B414,'[1]DADOS (OCULTAR)'!$Q$3:$S$135,3,0),"")</f>
        <v>9767633000447</v>
      </c>
      <c r="B414" s="7" t="str">
        <f>'[1]TCE - ANEXO II - Preencher'!C423</f>
        <v>HOSPITAL SILVIO MAGALHÃES - CG Nº 019/2022</v>
      </c>
      <c r="C414" s="8"/>
      <c r="D414" s="9" t="str">
        <f>'[1]TCE - ANEXO II - Preencher'!E423</f>
        <v>KAMILA MENDONCA SILVA</v>
      </c>
      <c r="E414" s="10" t="str">
        <f>IF('[1]TCE - ANEXO II - Preencher'!G423="4 - Assistência Odontológica","2 - Outros Profissionais da saúde",'[1]TCE - ANEXO II - Preencher'!G423)</f>
        <v>2 - Outros Profissionais da Saúde</v>
      </c>
      <c r="F414" s="11">
        <f>'[1]TCE - ANEXO II - Preencher'!H423</f>
        <v>223505</v>
      </c>
      <c r="G414" s="12">
        <f>'[1]TCE - ANEXO II - Preencher'!I423</f>
        <v>45200</v>
      </c>
      <c r="H414" s="11" t="str">
        <f>'[1]TCE - ANEXO II - Preencher'!J423</f>
        <v>1 - Plantonista</v>
      </c>
      <c r="I414" s="11">
        <f>'[1]TCE - ANEXO II - Preencher'!K423</f>
        <v>40</v>
      </c>
      <c r="J414" s="13">
        <f>'[1]TCE - ANEXO II - Preencher'!L423</f>
        <v>2394.11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717.75</v>
      </c>
      <c r="N414" s="13">
        <f>'[1]TCE - ANEXO II - Preencher'!S423</f>
        <v>0</v>
      </c>
      <c r="O414" s="14">
        <f>'[1]TCE - ANEXO II - Preencher'!W423</f>
        <v>315.86</v>
      </c>
      <c r="P414" s="13">
        <f>'[1]TCE - ANEXO II - Preencher'!X423</f>
        <v>2796</v>
      </c>
      <c r="S414" s="18">
        <v>56309</v>
      </c>
    </row>
    <row r="415" spans="1:19">
      <c r="A415" s="6">
        <f>IFERROR(VLOOKUP(B415,'[1]DADOS (OCULTAR)'!$Q$3:$S$135,3,0),"")</f>
        <v>9767633000447</v>
      </c>
      <c r="B415" s="7" t="str">
        <f>'[1]TCE - ANEXO II - Preencher'!C424</f>
        <v>HOSPITAL SILVIO MAGALHÃES - CG Nº 019/2022</v>
      </c>
      <c r="C415" s="8"/>
      <c r="D415" s="9" t="str">
        <f>'[1]TCE - ANEXO II - Preencher'!E424</f>
        <v>KARLA ANDREA PEIXE CARVALHO FIGUEIREDO</v>
      </c>
      <c r="E415" s="10" t="str">
        <f>IF('[1]TCE - ANEXO II - Preencher'!G424="4 - Assistência Odontológica","2 - Outros Profissionais da saúde",'[1]TCE - ANEXO II - Preencher'!G424)</f>
        <v>3 - Administrativo</v>
      </c>
      <c r="F415" s="11">
        <f>'[1]TCE - ANEXO II - Preencher'!H424</f>
        <v>251605</v>
      </c>
      <c r="G415" s="12">
        <f>'[1]TCE - ANEXO II - Preencher'!I424</f>
        <v>45200</v>
      </c>
      <c r="H415" s="11" t="str">
        <f>'[1]TCE - ANEXO II - Preencher'!J424</f>
        <v>1 - Plantonista</v>
      </c>
      <c r="I415" s="11">
        <f>'[1]TCE - ANEXO II - Preencher'!K424</f>
        <v>30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1.32</v>
      </c>
      <c r="N415" s="13">
        <f>'[1]TCE - ANEXO II - Preencher'!S424</f>
        <v>0</v>
      </c>
      <c r="O415" s="14">
        <f>'[1]TCE - ANEXO II - Preencher'!W424</f>
        <v>1.32</v>
      </c>
      <c r="P415" s="13">
        <f>'[1]TCE - ANEXO II - Preencher'!X424</f>
        <v>0</v>
      </c>
      <c r="S415" s="18">
        <v>56340</v>
      </c>
    </row>
    <row r="416" spans="1:19">
      <c r="A416" s="6">
        <f>IFERROR(VLOOKUP(B416,'[1]DADOS (OCULTAR)'!$Q$3:$S$135,3,0),"")</f>
        <v>9767633000447</v>
      </c>
      <c r="B416" s="7" t="str">
        <f>'[1]TCE - ANEXO II - Preencher'!C425</f>
        <v>HOSPITAL SILVIO MAGALHÃES - CG Nº 019/2022</v>
      </c>
      <c r="C416" s="8"/>
      <c r="D416" s="9" t="str">
        <f>'[1]TCE - ANEXO II - Preencher'!E425</f>
        <v>KARLA FRANCIELLY SIQUEIRA SANTOS</v>
      </c>
      <c r="E416" s="10" t="str">
        <f>IF('[1]TCE - ANEXO II - Preencher'!G425="4 - Assistência Odontológica","2 - Outros Profissionais da saúde",'[1]TCE - ANEXO II - Preencher'!G425)</f>
        <v>2 - Outros Profissionais da Saúde</v>
      </c>
      <c r="F416" s="11">
        <f>'[1]TCE - ANEXO II - Preencher'!H425</f>
        <v>223505</v>
      </c>
      <c r="G416" s="12">
        <f>'[1]TCE - ANEXO II - Preencher'!I425</f>
        <v>45200</v>
      </c>
      <c r="H416" s="11" t="str">
        <f>'[1]TCE - ANEXO II - Preencher'!J425</f>
        <v>1 - Plantonista</v>
      </c>
      <c r="I416" s="11">
        <f>'[1]TCE - ANEXO II - Preencher'!K425</f>
        <v>40</v>
      </c>
      <c r="J416" s="13">
        <f>'[1]TCE - ANEXO II - Preencher'!L425</f>
        <v>2394.11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853.56</v>
      </c>
      <c r="N416" s="13">
        <f>'[1]TCE - ANEXO II - Preencher'!S425</f>
        <v>131.68</v>
      </c>
      <c r="O416" s="14">
        <f>'[1]TCE - ANEXO II - Preencher'!W425</f>
        <v>344.35</v>
      </c>
      <c r="P416" s="13">
        <f>'[1]TCE - ANEXO II - Preencher'!X425</f>
        <v>3035</v>
      </c>
      <c r="S416" s="18">
        <v>56370</v>
      </c>
    </row>
    <row r="417" spans="1:19">
      <c r="A417" s="6">
        <f>IFERROR(VLOOKUP(B417,'[1]DADOS (OCULTAR)'!$Q$3:$S$135,3,0),"")</f>
        <v>9767633000447</v>
      </c>
      <c r="B417" s="7" t="str">
        <f>'[1]TCE - ANEXO II - Preencher'!C426</f>
        <v>HOSPITAL SILVIO MAGALHÃES - CG Nº 019/2022</v>
      </c>
      <c r="C417" s="8"/>
      <c r="D417" s="9" t="str">
        <f>'[1]TCE - ANEXO II - Preencher'!E426</f>
        <v xml:space="preserve">KAROLAYNE DA SILVA MARQUES RODRIGUES 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>
        <f>'[1]TCE - ANEXO II - Preencher'!H426</f>
        <v>322205</v>
      </c>
      <c r="G417" s="12">
        <f>'[1]TCE - ANEXO II - Preencher'!I426</f>
        <v>45200</v>
      </c>
      <c r="H417" s="11" t="str">
        <f>'[1]TCE - ANEXO II - Preencher'!J426</f>
        <v>1 - Plantonista</v>
      </c>
      <c r="I417" s="11">
        <f>'[1]TCE - ANEXO II - Preencher'!K426</f>
        <v>36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5492.34</v>
      </c>
      <c r="P417" s="13">
        <f>'[1]TCE - ANEXO II - Preencher'!X426</f>
        <v>0</v>
      </c>
      <c r="S417" s="18">
        <v>56401</v>
      </c>
    </row>
    <row r="418" spans="1:19">
      <c r="A418" s="6">
        <f>IFERROR(VLOOKUP(B418,'[1]DADOS (OCULTAR)'!$Q$3:$S$135,3,0),"")</f>
        <v>9767633000447</v>
      </c>
      <c r="B418" s="7" t="str">
        <f>'[1]TCE - ANEXO II - Preencher'!C427</f>
        <v>HOSPITAL SILVIO MAGALHÃES - CG Nº 019/2022</v>
      </c>
      <c r="C418" s="8"/>
      <c r="D418" s="9" t="str">
        <f>'[1]TCE - ANEXO II - Preencher'!E427</f>
        <v>KATHELLY GABRIELA GUIMARAES DE ALMEIDA</v>
      </c>
      <c r="E418" s="10" t="str">
        <f>IF('[1]TCE - ANEXO II - Preencher'!G427="4 - Assistência Odontológica","2 - Outros Profissionais da saúde",'[1]TCE - ANEXO II - Preencher'!G427)</f>
        <v>3 - Administrativo</v>
      </c>
      <c r="F418" s="11">
        <f>'[1]TCE - ANEXO II - Preencher'!H427</f>
        <v>521130</v>
      </c>
      <c r="G418" s="12">
        <f>'[1]TCE - ANEXO II - Preencher'!I427</f>
        <v>45200</v>
      </c>
      <c r="H418" s="11" t="str">
        <f>'[1]TCE - ANEXO II - Preencher'!J427</f>
        <v>1 - Plantonista</v>
      </c>
      <c r="I418" s="11">
        <f>'[1]TCE - ANEXO II - Preencher'!K427</f>
        <v>36</v>
      </c>
      <c r="J418" s="13">
        <f>'[1]TCE - ANEXO II - Preencher'!L427</f>
        <v>44</v>
      </c>
      <c r="K418" s="13">
        <f>'[1]TCE - ANEXO II - Preencher'!P427</f>
        <v>1925.76</v>
      </c>
      <c r="L418" s="13">
        <f>'[1]TCE - ANEXO II - Preencher'!Q427</f>
        <v>0</v>
      </c>
      <c r="M418" s="13">
        <f>'[1]TCE - ANEXO II - Preencher'!R427</f>
        <v>4.25</v>
      </c>
      <c r="N418" s="13">
        <f>'[1]TCE - ANEXO II - Preencher'!S427</f>
        <v>0</v>
      </c>
      <c r="O418" s="14">
        <f>'[1]TCE - ANEXO II - Preencher'!W427</f>
        <v>1937.01</v>
      </c>
      <c r="P418" s="13">
        <f>'[1]TCE - ANEXO II - Preencher'!X427</f>
        <v>37</v>
      </c>
      <c r="S418" s="18">
        <v>56431</v>
      </c>
    </row>
    <row r="419" spans="1:19">
      <c r="A419" s="6">
        <f>IFERROR(VLOOKUP(B419,'[1]DADOS (OCULTAR)'!$Q$3:$S$135,3,0),"")</f>
        <v>9767633000447</v>
      </c>
      <c r="B419" s="7" t="str">
        <f>'[1]TCE - ANEXO II - Preencher'!C428</f>
        <v>HOSPITAL SILVIO MAGALHÃES - CG Nº 019/2022</v>
      </c>
      <c r="C419" s="8"/>
      <c r="D419" s="9" t="str">
        <f>'[1]TCE - ANEXO II - Preencher'!E428</f>
        <v>KATIA NOGUEIRA DA SILVA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>
        <f>'[1]TCE - ANEXO II - Preencher'!H428</f>
        <v>322205</v>
      </c>
      <c r="G419" s="12">
        <f>'[1]TCE - ANEXO II - Preencher'!I428</f>
        <v>45200</v>
      </c>
      <c r="H419" s="11" t="str">
        <f>'[1]TCE - ANEXO II - Preencher'!J428</f>
        <v>1 - Plantonista</v>
      </c>
      <c r="I419" s="11">
        <f>'[1]TCE - ANEXO II - Preencher'!K428</f>
        <v>36</v>
      </c>
      <c r="J419" s="13">
        <f>'[1]TCE - ANEXO II - Preencher'!L428</f>
        <v>1330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585.75</v>
      </c>
      <c r="N419" s="13">
        <f>'[1]TCE - ANEXO II - Preencher'!S428</f>
        <v>54.31</v>
      </c>
      <c r="O419" s="14">
        <f>'[1]TCE - ANEXO II - Preencher'!W428</f>
        <v>728.06</v>
      </c>
      <c r="P419" s="13">
        <f>'[1]TCE - ANEXO II - Preencher'!X428</f>
        <v>1242</v>
      </c>
      <c r="S419" s="18">
        <v>56462</v>
      </c>
    </row>
    <row r="420" spans="1:19">
      <c r="A420" s="6">
        <f>IFERROR(VLOOKUP(B420,'[1]DADOS (OCULTAR)'!$Q$3:$S$135,3,0),"")</f>
        <v>9767633000447</v>
      </c>
      <c r="B420" s="7" t="str">
        <f>'[1]TCE - ANEXO II - Preencher'!C429</f>
        <v>HOSPITAL SILVIO MAGALHÃES - CG Nº 019/2022</v>
      </c>
      <c r="C420" s="8"/>
      <c r="D420" s="9" t="str">
        <f>'[1]TCE - ANEXO II - Preencher'!E429</f>
        <v>KECIA DA SILVA BISPO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>
        <f>'[1]TCE - ANEXO II - Preencher'!H429</f>
        <v>322205</v>
      </c>
      <c r="G420" s="12">
        <f>'[1]TCE - ANEXO II - Preencher'!I429</f>
        <v>45200</v>
      </c>
      <c r="H420" s="11" t="str">
        <f>'[1]TCE - ANEXO II - Preencher'!J429</f>
        <v>1 - Plantonista</v>
      </c>
      <c r="I420" s="11">
        <f>'[1]TCE - ANEXO II - Preencher'!K429</f>
        <v>36</v>
      </c>
      <c r="J420" s="13">
        <f>'[1]TCE - ANEXO II - Preencher'!L429</f>
        <v>0</v>
      </c>
      <c r="K420" s="13">
        <f>'[1]TCE - ANEXO II - Preencher'!P429</f>
        <v>2254.73</v>
      </c>
      <c r="L420" s="13">
        <f>'[1]TCE - ANEXO II - Preencher'!Q429</f>
        <v>0</v>
      </c>
      <c r="M420" s="13">
        <f>'[1]TCE - ANEXO II - Preencher'!R429</f>
        <v>0.56999999999999995</v>
      </c>
      <c r="N420" s="13">
        <f>'[1]TCE - ANEXO II - Preencher'!S429</f>
        <v>0</v>
      </c>
      <c r="O420" s="14">
        <f>'[1]TCE - ANEXO II - Preencher'!W429</f>
        <v>2255.3000000000002</v>
      </c>
      <c r="P420" s="13">
        <f>'[1]TCE - ANEXO II - Preencher'!X429</f>
        <v>0</v>
      </c>
      <c r="S420" s="18">
        <v>56493</v>
      </c>
    </row>
    <row r="421" spans="1:19">
      <c r="A421" s="6">
        <f>IFERROR(VLOOKUP(B421,'[1]DADOS (OCULTAR)'!$Q$3:$S$135,3,0),"")</f>
        <v>9767633000447</v>
      </c>
      <c r="B421" s="7" t="str">
        <f>'[1]TCE - ANEXO II - Preencher'!C430</f>
        <v>HOSPITAL SILVIO MAGALHÃES - CG Nº 019/2022</v>
      </c>
      <c r="C421" s="8"/>
      <c r="D421" s="9" t="str">
        <f>'[1]TCE - ANEXO II - Preencher'!E430</f>
        <v>KELLY DE LIMA DIAS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>
        <f>'[1]TCE - ANEXO II - Preencher'!H430</f>
        <v>322205</v>
      </c>
      <c r="G421" s="12">
        <f>'[1]TCE - ANEXO II - Preencher'!I430</f>
        <v>45200</v>
      </c>
      <c r="H421" s="11" t="str">
        <f>'[1]TCE - ANEXO II - Preencher'!J430</f>
        <v>1 - Plantonista</v>
      </c>
      <c r="I421" s="11">
        <f>'[1]TCE - ANEXO II - Preencher'!K430</f>
        <v>36</v>
      </c>
      <c r="J421" s="13">
        <f>'[1]TCE - ANEXO II - Preencher'!L430</f>
        <v>1330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557.65</v>
      </c>
      <c r="N421" s="13">
        <f>'[1]TCE - ANEXO II - Preencher'!S430</f>
        <v>0</v>
      </c>
      <c r="O421" s="14">
        <f>'[1]TCE - ANEXO II - Preencher'!W430</f>
        <v>144.65</v>
      </c>
      <c r="P421" s="13">
        <f>'[1]TCE - ANEXO II - Preencher'!X430</f>
        <v>1743</v>
      </c>
      <c r="S421" s="18">
        <v>56523</v>
      </c>
    </row>
    <row r="422" spans="1:19">
      <c r="A422" s="6">
        <f>IFERROR(VLOOKUP(B422,'[1]DADOS (OCULTAR)'!$Q$3:$S$135,3,0),"")</f>
        <v>9767633000447</v>
      </c>
      <c r="B422" s="7" t="str">
        <f>'[1]TCE - ANEXO II - Preencher'!C431</f>
        <v>HOSPITAL SILVIO MAGALHÃES - CG Nº 019/2022</v>
      </c>
      <c r="C422" s="8"/>
      <c r="D422" s="9" t="str">
        <f>'[1]TCE - ANEXO II - Preencher'!E431</f>
        <v xml:space="preserve">KELVES RAFAEL DA SILVA RODRIGUES 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>
        <f>'[1]TCE - ANEXO II - Preencher'!H431</f>
        <v>322205</v>
      </c>
      <c r="G422" s="12">
        <f>'[1]TCE - ANEXO II - Preencher'!I431</f>
        <v>45200</v>
      </c>
      <c r="H422" s="11" t="str">
        <f>'[1]TCE - ANEXO II - Preencher'!J431</f>
        <v>1 - Plantonista</v>
      </c>
      <c r="I422" s="11">
        <f>'[1]TCE - ANEXO II - Preencher'!K431</f>
        <v>36</v>
      </c>
      <c r="J422" s="13">
        <f>'[1]TCE - ANEXO II - Preencher'!L431</f>
        <v>1330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414.36</v>
      </c>
      <c r="N422" s="13">
        <f>'[1]TCE - ANEXO II - Preencher'!S431</f>
        <v>54.31</v>
      </c>
      <c r="O422" s="14">
        <f>'[1]TCE - ANEXO II - Preencher'!W431</f>
        <v>143.66999999999999</v>
      </c>
      <c r="P422" s="13">
        <f>'[1]TCE - ANEXO II - Preencher'!X431</f>
        <v>1655</v>
      </c>
      <c r="S422" s="18">
        <v>56554</v>
      </c>
    </row>
    <row r="423" spans="1:19">
      <c r="A423" s="6">
        <f>IFERROR(VLOOKUP(B423,'[1]DADOS (OCULTAR)'!$Q$3:$S$135,3,0),"")</f>
        <v>9767633000447</v>
      </c>
      <c r="B423" s="7" t="str">
        <f>'[1]TCE - ANEXO II - Preencher'!C432</f>
        <v>HOSPITAL SILVIO MAGALHÃES - CG Nº 019/2022</v>
      </c>
      <c r="C423" s="8"/>
      <c r="D423" s="9" t="str">
        <f>'[1]TCE - ANEXO II - Preencher'!E432</f>
        <v>KETILYN VANESSA DA SILVA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>
        <f>'[1]TCE - ANEXO II - Preencher'!H432</f>
        <v>322205</v>
      </c>
      <c r="G423" s="12">
        <f>'[1]TCE - ANEXO II - Preencher'!I432</f>
        <v>45200</v>
      </c>
      <c r="H423" s="11" t="str">
        <f>'[1]TCE - ANEXO II - Preencher'!J432</f>
        <v>1 - Plantonista</v>
      </c>
      <c r="I423" s="11">
        <f>'[1]TCE - ANEXO II - Preencher'!K432</f>
        <v>36</v>
      </c>
      <c r="J423" s="13">
        <f>'[1]TCE - ANEXO II - Preencher'!L432</f>
        <v>0</v>
      </c>
      <c r="K423" s="13">
        <f>'[1]TCE - ANEXO II - Preencher'!P432</f>
        <v>2305.12</v>
      </c>
      <c r="L423" s="13">
        <f>'[1]TCE - ANEXO II - Preencher'!Q432</f>
        <v>0</v>
      </c>
      <c r="M423" s="13">
        <f>'[1]TCE - ANEXO II - Preencher'!R432</f>
        <v>7.11</v>
      </c>
      <c r="N423" s="13">
        <f>'[1]TCE - ANEXO II - Preencher'!S432</f>
        <v>0</v>
      </c>
      <c r="O423" s="14">
        <f>'[1]TCE - ANEXO II - Preencher'!W432</f>
        <v>2312.23</v>
      </c>
      <c r="P423" s="13">
        <f>'[1]TCE - ANEXO II - Preencher'!X432</f>
        <v>0</v>
      </c>
      <c r="S423" s="18">
        <v>56584</v>
      </c>
    </row>
    <row r="424" spans="1:19">
      <c r="A424" s="6">
        <f>IFERROR(VLOOKUP(B424,'[1]DADOS (OCULTAR)'!$Q$3:$S$135,3,0),"")</f>
        <v>9767633000447</v>
      </c>
      <c r="B424" s="7" t="str">
        <f>'[1]TCE - ANEXO II - Preencher'!C433</f>
        <v>HOSPITAL SILVIO MAGALHÃES - CG Nº 019/2022</v>
      </c>
      <c r="C424" s="8"/>
      <c r="D424" s="9" t="str">
        <f>'[1]TCE - ANEXO II - Preencher'!E433</f>
        <v xml:space="preserve">KILMA CRISTIANE SILVA DE ANDRADE 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>
        <f>'[1]TCE - ANEXO II - Preencher'!H433</f>
        <v>223505</v>
      </c>
      <c r="G424" s="12">
        <f>'[1]TCE - ANEXO II - Preencher'!I433</f>
        <v>45200</v>
      </c>
      <c r="H424" s="11" t="str">
        <f>'[1]TCE - ANEXO II - Preencher'!J433</f>
        <v>1 - Plantonista</v>
      </c>
      <c r="I424" s="11">
        <f>'[1]TCE - ANEXO II - Preencher'!K433</f>
        <v>40</v>
      </c>
      <c r="J424" s="13">
        <f>'[1]TCE - ANEXO II - Preencher'!L433</f>
        <v>1859.03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727.74</v>
      </c>
      <c r="N424" s="13">
        <f>'[1]TCE - ANEXO II - Preencher'!S433</f>
        <v>0</v>
      </c>
      <c r="O424" s="14">
        <f>'[1]TCE - ANEXO II - Preencher'!W433</f>
        <v>216.77</v>
      </c>
      <c r="P424" s="13">
        <f>'[1]TCE - ANEXO II - Preencher'!X433</f>
        <v>2370</v>
      </c>
      <c r="S424" s="18">
        <v>56615</v>
      </c>
    </row>
    <row r="425" spans="1:19">
      <c r="A425" s="6">
        <f>IFERROR(VLOOKUP(B425,'[1]DADOS (OCULTAR)'!$Q$3:$S$135,3,0),"")</f>
        <v>9767633000447</v>
      </c>
      <c r="B425" s="7" t="str">
        <f>'[1]TCE - ANEXO II - Preencher'!C434</f>
        <v>HOSPITAL SILVIO MAGALHÃES - CG Nº 019/2022</v>
      </c>
      <c r="C425" s="8"/>
      <c r="D425" s="9" t="str">
        <f>'[1]TCE - ANEXO II - Preencher'!E434</f>
        <v>LADJANE RENATA DE LIMA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>
        <f>'[1]TCE - ANEXO II - Preencher'!H434</f>
        <v>322205</v>
      </c>
      <c r="G425" s="12">
        <f>'[1]TCE - ANEXO II - Preencher'!I434</f>
        <v>45200</v>
      </c>
      <c r="H425" s="11" t="str">
        <f>'[1]TCE - ANEXO II - Preencher'!J434</f>
        <v>1 - Plantonista</v>
      </c>
      <c r="I425" s="11">
        <f>'[1]TCE - ANEXO II - Preencher'!K434</f>
        <v>36</v>
      </c>
      <c r="J425" s="13">
        <f>'[1]TCE - ANEXO II - Preencher'!L434</f>
        <v>1330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414.04</v>
      </c>
      <c r="N425" s="13">
        <f>'[1]TCE - ANEXO II - Preencher'!S434</f>
        <v>0</v>
      </c>
      <c r="O425" s="14">
        <f>'[1]TCE - ANEXO II - Preencher'!W434</f>
        <v>139.04</v>
      </c>
      <c r="P425" s="13">
        <f>'[1]TCE - ANEXO II - Preencher'!X434</f>
        <v>1605</v>
      </c>
      <c r="S425" s="18">
        <v>56646</v>
      </c>
    </row>
    <row r="426" spans="1:19">
      <c r="A426" s="6">
        <f>IFERROR(VLOOKUP(B426,'[1]DADOS (OCULTAR)'!$Q$3:$S$135,3,0),"")</f>
        <v>9767633000447</v>
      </c>
      <c r="B426" s="7" t="str">
        <f>'[1]TCE - ANEXO II - Preencher'!C435</f>
        <v>HOSPITAL SILVIO MAGALHÃES - CG Nº 019/2022</v>
      </c>
      <c r="C426" s="8"/>
      <c r="D426" s="9" t="str">
        <f>'[1]TCE - ANEXO II - Preencher'!E435</f>
        <v>LARISSA DRIELLY ALVES CORDEIRO TORRES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>
        <f>'[1]TCE - ANEXO II - Preencher'!H435</f>
        <v>223505</v>
      </c>
      <c r="G426" s="12">
        <f>'[1]TCE - ANEXO II - Preencher'!I435</f>
        <v>45200</v>
      </c>
      <c r="H426" s="11" t="str">
        <f>'[1]TCE - ANEXO II - Preencher'!J435</f>
        <v>1 - Plantonista</v>
      </c>
      <c r="I426" s="11">
        <f>'[1]TCE - ANEXO II - Preencher'!K435</f>
        <v>30</v>
      </c>
      <c r="J426" s="13">
        <f>'[1]TCE - ANEXO II - Preencher'!L435</f>
        <v>1859.03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264.92</v>
      </c>
      <c r="N426" s="13">
        <f>'[1]TCE - ANEXO II - Preencher'!S435</f>
        <v>0</v>
      </c>
      <c r="O426" s="14">
        <f>'[1]TCE - ANEXO II - Preencher'!W435</f>
        <v>174.95</v>
      </c>
      <c r="P426" s="13">
        <f>'[1]TCE - ANEXO II - Preencher'!X435</f>
        <v>1948.9999999999998</v>
      </c>
      <c r="S426" s="18">
        <v>56674</v>
      </c>
    </row>
    <row r="427" spans="1:19">
      <c r="A427" s="6">
        <f>IFERROR(VLOOKUP(B427,'[1]DADOS (OCULTAR)'!$Q$3:$S$135,3,0),"")</f>
        <v>9767633000447</v>
      </c>
      <c r="B427" s="7" t="str">
        <f>'[1]TCE - ANEXO II - Preencher'!C436</f>
        <v>HOSPITAL SILVIO MAGALHÃES - CG Nº 019/2022</v>
      </c>
      <c r="C427" s="8"/>
      <c r="D427" s="9" t="str">
        <f>'[1]TCE - ANEXO II - Preencher'!E436</f>
        <v xml:space="preserve">LARISSA ELIDA DA SILVA LIMA 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>
        <f>'[1]TCE - ANEXO II - Preencher'!H436</f>
        <v>223710</v>
      </c>
      <c r="G427" s="12">
        <f>'[1]TCE - ANEXO II - Preencher'!I436</f>
        <v>45200</v>
      </c>
      <c r="H427" s="11" t="str">
        <f>'[1]TCE - ANEXO II - Preencher'!J436</f>
        <v>1 - Plantonista</v>
      </c>
      <c r="I427" s="11">
        <f>'[1]TCE - ANEXO II - Preencher'!K436</f>
        <v>36</v>
      </c>
      <c r="J427" s="13">
        <f>'[1]TCE - ANEXO II - Preencher'!L436</f>
        <v>3075.66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255.93</v>
      </c>
      <c r="N427" s="13">
        <f>'[1]TCE - ANEXO II - Preencher'!S436</f>
        <v>0</v>
      </c>
      <c r="O427" s="14">
        <f>'[1]TCE - ANEXO II - Preencher'!W436</f>
        <v>361.59</v>
      </c>
      <c r="P427" s="13">
        <f>'[1]TCE - ANEXO II - Preencher'!X436</f>
        <v>2969.9999999999995</v>
      </c>
      <c r="S427" s="18">
        <v>56705</v>
      </c>
    </row>
    <row r="428" spans="1:19">
      <c r="A428" s="6">
        <f>IFERROR(VLOOKUP(B428,'[1]DADOS (OCULTAR)'!$Q$3:$S$135,3,0),"")</f>
        <v>9767633000447</v>
      </c>
      <c r="B428" s="7" t="str">
        <f>'[1]TCE - ANEXO II - Preencher'!C437</f>
        <v>HOSPITAL SILVIO MAGALHÃES - CG Nº 019/2022</v>
      </c>
      <c r="C428" s="8"/>
      <c r="D428" s="9" t="str">
        <f>'[1]TCE - ANEXO II - Preencher'!E437</f>
        <v>LARISSA GRASIELLY FERREIRA DA SILVA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>
        <f>'[1]TCE - ANEXO II - Preencher'!H437</f>
        <v>223505</v>
      </c>
      <c r="G428" s="12">
        <f>'[1]TCE - ANEXO II - Preencher'!I437</f>
        <v>45200</v>
      </c>
      <c r="H428" s="11" t="str">
        <f>'[1]TCE - ANEXO II - Preencher'!J437</f>
        <v>1 - Plantonista</v>
      </c>
      <c r="I428" s="11">
        <f>'[1]TCE - ANEXO II - Preencher'!K437</f>
        <v>40</v>
      </c>
      <c r="J428" s="13">
        <f>'[1]TCE - ANEXO II - Preencher'!L437</f>
        <v>2394.11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582.99</v>
      </c>
      <c r="N428" s="13">
        <f>'[1]TCE - ANEXO II - Preencher'!S437</f>
        <v>0</v>
      </c>
      <c r="O428" s="14">
        <f>'[1]TCE - ANEXO II - Preencher'!W437</f>
        <v>290.10000000000002</v>
      </c>
      <c r="P428" s="13">
        <f>'[1]TCE - ANEXO II - Preencher'!X437</f>
        <v>2687.0000000000005</v>
      </c>
      <c r="S428" s="18">
        <v>56735</v>
      </c>
    </row>
    <row r="429" spans="1:19">
      <c r="A429" s="6">
        <f>IFERROR(VLOOKUP(B429,'[1]DADOS (OCULTAR)'!$Q$3:$S$135,3,0),"")</f>
        <v>9767633000447</v>
      </c>
      <c r="B429" s="7" t="str">
        <f>'[1]TCE - ANEXO II - Preencher'!C438</f>
        <v>HOSPITAL SILVIO MAGALHÃES - CG Nº 019/2022</v>
      </c>
      <c r="C429" s="8"/>
      <c r="D429" s="9" t="str">
        <f>'[1]TCE - ANEXO II - Preencher'!E438</f>
        <v>LARISSA MAYRA SILVA DE MELO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>
        <f>'[1]TCE - ANEXO II - Preencher'!H438</f>
        <v>322205</v>
      </c>
      <c r="G429" s="12">
        <f>'[1]TCE - ANEXO II - Preencher'!I438</f>
        <v>45200</v>
      </c>
      <c r="H429" s="11" t="str">
        <f>'[1]TCE - ANEXO II - Preencher'!J438</f>
        <v>1 - Plantonista</v>
      </c>
      <c r="I429" s="11">
        <f>'[1]TCE - ANEXO II - Preencher'!K438</f>
        <v>36</v>
      </c>
      <c r="J429" s="13">
        <f>'[1]TCE - ANEXO II - Preencher'!L438</f>
        <v>1330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264.92</v>
      </c>
      <c r="N429" s="13">
        <f>'[1]TCE - ANEXO II - Preencher'!S438</f>
        <v>54.31</v>
      </c>
      <c r="O429" s="14">
        <f>'[1]TCE - ANEXO II - Preencher'!W438</f>
        <v>135.22999999999999</v>
      </c>
      <c r="P429" s="13">
        <f>'[1]TCE - ANEXO II - Preencher'!X438</f>
        <v>1514</v>
      </c>
      <c r="S429" s="18">
        <v>56766</v>
      </c>
    </row>
    <row r="430" spans="1:19">
      <c r="A430" s="6">
        <f>IFERROR(VLOOKUP(B430,'[1]DADOS (OCULTAR)'!$Q$3:$S$135,3,0),"")</f>
        <v>9767633000447</v>
      </c>
      <c r="B430" s="7" t="str">
        <f>'[1]TCE - ANEXO II - Preencher'!C439</f>
        <v>HOSPITAL SILVIO MAGALHÃES - CG Nº 019/2022</v>
      </c>
      <c r="C430" s="8"/>
      <c r="D430" s="9" t="str">
        <f>'[1]TCE - ANEXO II - Preencher'!E439</f>
        <v>LARISSA RANIELLE BARRETO MARTINS PEREIRA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>
        <f>'[1]TCE - ANEXO II - Preencher'!H439</f>
        <v>223505</v>
      </c>
      <c r="G430" s="12">
        <f>'[1]TCE - ANEXO II - Preencher'!I439</f>
        <v>45200</v>
      </c>
      <c r="H430" s="11" t="str">
        <f>'[1]TCE - ANEXO II - Preencher'!J439</f>
        <v>1 - Plantonista</v>
      </c>
      <c r="I430" s="11">
        <f>'[1]TCE - ANEXO II - Preencher'!K439</f>
        <v>40</v>
      </c>
      <c r="J430" s="13">
        <f>'[1]TCE - ANEXO II - Preencher'!L439</f>
        <v>2221.9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358.82</v>
      </c>
      <c r="N430" s="13">
        <f>'[1]TCE - ANEXO II - Preencher'!S439</f>
        <v>109.98</v>
      </c>
      <c r="O430" s="14">
        <f>'[1]TCE - ANEXO II - Preencher'!W439</f>
        <v>214.7</v>
      </c>
      <c r="P430" s="13">
        <f>'[1]TCE - ANEXO II - Preencher'!X439</f>
        <v>2476.0000000000005</v>
      </c>
      <c r="S430" s="18">
        <v>56796</v>
      </c>
    </row>
    <row r="431" spans="1:19">
      <c r="A431" s="6">
        <f>IFERROR(VLOOKUP(B431,'[1]DADOS (OCULTAR)'!$Q$3:$S$135,3,0),"")</f>
        <v>9767633000447</v>
      </c>
      <c r="B431" s="7" t="str">
        <f>'[1]TCE - ANEXO II - Preencher'!C440</f>
        <v>HOSPITAL SILVIO MAGALHÃES - CG Nº 019/2022</v>
      </c>
      <c r="C431" s="8"/>
      <c r="D431" s="9" t="str">
        <f>'[1]TCE - ANEXO II - Preencher'!E440</f>
        <v>LARISSA SUIANNY DA SILVA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>
        <f>'[1]TCE - ANEXO II - Preencher'!H440</f>
        <v>223505</v>
      </c>
      <c r="G431" s="12">
        <f>'[1]TCE - ANEXO II - Preencher'!I440</f>
        <v>45200</v>
      </c>
      <c r="H431" s="11" t="str">
        <f>'[1]TCE - ANEXO II - Preencher'!J440</f>
        <v>1 - Plantonista</v>
      </c>
      <c r="I431" s="11">
        <f>'[1]TCE - ANEXO II - Preencher'!K440</f>
        <v>40</v>
      </c>
      <c r="J431" s="13">
        <f>'[1]TCE - ANEXO II - Preencher'!L440</f>
        <v>2394.11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859.97</v>
      </c>
      <c r="N431" s="13">
        <f>'[1]TCE - ANEXO II - Preencher'!S440</f>
        <v>185.99</v>
      </c>
      <c r="O431" s="14">
        <f>'[1]TCE - ANEXO II - Preencher'!W440</f>
        <v>356.07</v>
      </c>
      <c r="P431" s="13">
        <f>'[1]TCE - ANEXO II - Preencher'!X440</f>
        <v>3083.9999999999995</v>
      </c>
      <c r="S431" s="18">
        <v>56827</v>
      </c>
    </row>
    <row r="432" spans="1:19">
      <c r="A432" s="6">
        <f>IFERROR(VLOOKUP(B432,'[1]DADOS (OCULTAR)'!$Q$3:$S$135,3,0),"")</f>
        <v>9767633000447</v>
      </c>
      <c r="B432" s="7" t="str">
        <f>'[1]TCE - ANEXO II - Preencher'!C441</f>
        <v>HOSPITAL SILVIO MAGALHÃES - CG Nº 019/2022</v>
      </c>
      <c r="C432" s="8"/>
      <c r="D432" s="9" t="str">
        <f>'[1]TCE - ANEXO II - Preencher'!E441</f>
        <v>LARISSA VICENTE GOMES DA SILVA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>
        <f>'[1]TCE - ANEXO II - Preencher'!H441</f>
        <v>322205</v>
      </c>
      <c r="G432" s="12">
        <f>'[1]TCE - ANEXO II - Preencher'!I441</f>
        <v>45200</v>
      </c>
      <c r="H432" s="11" t="str">
        <f>'[1]TCE - ANEXO II - Preencher'!J441</f>
        <v>1 - Plantonista</v>
      </c>
      <c r="I432" s="11">
        <f>'[1]TCE - ANEXO II - Preencher'!K441</f>
        <v>36</v>
      </c>
      <c r="J432" s="13">
        <f>'[1]TCE - ANEXO II - Preencher'!L441</f>
        <v>1330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353.59</v>
      </c>
      <c r="N432" s="13">
        <f>'[1]TCE - ANEXO II - Preencher'!S441</f>
        <v>54.31</v>
      </c>
      <c r="O432" s="14">
        <f>'[1]TCE - ANEXO II - Preencher'!W441</f>
        <v>143.9</v>
      </c>
      <c r="P432" s="13">
        <f>'[1]TCE - ANEXO II - Preencher'!X441</f>
        <v>1593.9999999999998</v>
      </c>
      <c r="S432" s="18">
        <v>56858</v>
      </c>
    </row>
    <row r="433" spans="1:19">
      <c r="A433" s="6">
        <f>IFERROR(VLOOKUP(B433,'[1]DADOS (OCULTAR)'!$Q$3:$S$135,3,0),"")</f>
        <v>9767633000447</v>
      </c>
      <c r="B433" s="7" t="str">
        <f>'[1]TCE - ANEXO II - Preencher'!C442</f>
        <v>HOSPITAL SILVIO MAGALHÃES - CG Nº 019/2022</v>
      </c>
      <c r="C433" s="8"/>
      <c r="D433" s="9" t="str">
        <f>'[1]TCE - ANEXO II - Preencher'!E442</f>
        <v>LAURA BEATRIZ RODRIGUES ARAUJO MARQUES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>
        <f>'[1]TCE - ANEXO II - Preencher'!H442</f>
        <v>322205</v>
      </c>
      <c r="G433" s="12">
        <f>'[1]TCE - ANEXO II - Preencher'!I442</f>
        <v>45200</v>
      </c>
      <c r="H433" s="11" t="str">
        <f>'[1]TCE - ANEXO II - Preencher'!J442</f>
        <v>1 - Plantonista</v>
      </c>
      <c r="I433" s="11">
        <f>'[1]TCE - ANEXO II - Preencher'!K442</f>
        <v>36</v>
      </c>
      <c r="J433" s="13">
        <f>'[1]TCE - ANEXO II - Preencher'!L442</f>
        <v>1330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354.5</v>
      </c>
      <c r="N433" s="13">
        <f>'[1]TCE - ANEXO II - Preencher'!S442</f>
        <v>0</v>
      </c>
      <c r="O433" s="14">
        <f>'[1]TCE - ANEXO II - Preencher'!W442</f>
        <v>132.5</v>
      </c>
      <c r="P433" s="13">
        <f>'[1]TCE - ANEXO II - Preencher'!X442</f>
        <v>1552</v>
      </c>
      <c r="S433" s="18">
        <v>56888</v>
      </c>
    </row>
    <row r="434" spans="1:19">
      <c r="A434" s="6">
        <f>IFERROR(VLOOKUP(B434,'[1]DADOS (OCULTAR)'!$Q$3:$S$135,3,0),"")</f>
        <v>9767633000447</v>
      </c>
      <c r="B434" s="7" t="str">
        <f>'[1]TCE - ANEXO II - Preencher'!C443</f>
        <v>HOSPITAL SILVIO MAGALHÃES - CG Nº 019/2022</v>
      </c>
      <c r="C434" s="8"/>
      <c r="D434" s="9" t="str">
        <f>'[1]TCE - ANEXO II - Preencher'!E443</f>
        <v>LAURA GONCALVES MENDES DE OLIVEIRA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>
        <f>'[1]TCE - ANEXO II - Preencher'!H443</f>
        <v>223505</v>
      </c>
      <c r="G434" s="12">
        <f>'[1]TCE - ANEXO II - Preencher'!I443</f>
        <v>45200</v>
      </c>
      <c r="H434" s="11" t="str">
        <f>'[1]TCE - ANEXO II - Preencher'!J443</f>
        <v>1 - Plantonista</v>
      </c>
      <c r="I434" s="11">
        <f>'[1]TCE - ANEXO II - Preencher'!K443</f>
        <v>40</v>
      </c>
      <c r="J434" s="13">
        <f>'[1]TCE - ANEXO II - Preencher'!L443</f>
        <v>2394.11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384.58</v>
      </c>
      <c r="N434" s="13">
        <f>'[1]TCE - ANEXO II - Preencher'!S443</f>
        <v>131.68</v>
      </c>
      <c r="O434" s="14">
        <f>'[1]TCE - ANEXO II - Preencher'!W443</f>
        <v>763.37</v>
      </c>
      <c r="P434" s="13">
        <f>'[1]TCE - ANEXO II - Preencher'!X443</f>
        <v>2147</v>
      </c>
      <c r="S434" s="18">
        <v>56919</v>
      </c>
    </row>
    <row r="435" spans="1:19">
      <c r="A435" s="6">
        <f>IFERROR(VLOOKUP(B435,'[1]DADOS (OCULTAR)'!$Q$3:$S$135,3,0),"")</f>
        <v>9767633000447</v>
      </c>
      <c r="B435" s="7" t="str">
        <f>'[1]TCE - ANEXO II - Preencher'!C444</f>
        <v>HOSPITAL SILVIO MAGALHÃES - CG Nº 019/2022</v>
      </c>
      <c r="C435" s="8"/>
      <c r="D435" s="9" t="str">
        <f>'[1]TCE - ANEXO II - Preencher'!E444</f>
        <v>LAYSA VALERIA DE ALMEIDA SILVA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>
        <f>'[1]TCE - ANEXO II - Preencher'!H444</f>
        <v>223505</v>
      </c>
      <c r="G435" s="12">
        <f>'[1]TCE - ANEXO II - Preencher'!I444</f>
        <v>45200</v>
      </c>
      <c r="H435" s="11" t="str">
        <f>'[1]TCE - ANEXO II - Preencher'!J444</f>
        <v>1 - Plantonista</v>
      </c>
      <c r="I435" s="11">
        <f>'[1]TCE - ANEXO II - Preencher'!K444</f>
        <v>40</v>
      </c>
      <c r="J435" s="13">
        <f>'[1]TCE - ANEXO II - Preencher'!L444</f>
        <v>0</v>
      </c>
      <c r="K435" s="13">
        <f>'[1]TCE - ANEXO II - Preencher'!P444</f>
        <v>3972</v>
      </c>
      <c r="L435" s="13">
        <f>'[1]TCE - ANEXO II - Preencher'!Q444</f>
        <v>0</v>
      </c>
      <c r="M435" s="13">
        <f>'[1]TCE - ANEXO II - Preencher'!R444</f>
        <v>0.43</v>
      </c>
      <c r="N435" s="13">
        <f>'[1]TCE - ANEXO II - Preencher'!S444</f>
        <v>0</v>
      </c>
      <c r="O435" s="14">
        <f>'[1]TCE - ANEXO II - Preencher'!W444</f>
        <v>3972.43</v>
      </c>
      <c r="P435" s="13">
        <f>'[1]TCE - ANEXO II - Preencher'!X444</f>
        <v>0</v>
      </c>
      <c r="S435" s="18">
        <v>56949</v>
      </c>
    </row>
    <row r="436" spans="1:19">
      <c r="A436" s="6">
        <f>IFERROR(VLOOKUP(B436,'[1]DADOS (OCULTAR)'!$Q$3:$S$135,3,0),"")</f>
        <v>9767633000447</v>
      </c>
      <c r="B436" s="7" t="str">
        <f>'[1]TCE - ANEXO II - Preencher'!C445</f>
        <v>HOSPITAL SILVIO MAGALHÃES - CG Nº 019/2022</v>
      </c>
      <c r="C436" s="8"/>
      <c r="D436" s="9" t="str">
        <f>'[1]TCE - ANEXO II - Preencher'!E445</f>
        <v>LEILIANE KELLY DA SILVA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>
        <f>'[1]TCE - ANEXO II - Preencher'!H445</f>
        <v>322205</v>
      </c>
      <c r="G436" s="12">
        <f>'[1]TCE - ANEXO II - Preencher'!I445</f>
        <v>45200</v>
      </c>
      <c r="H436" s="11" t="str">
        <f>'[1]TCE - ANEXO II - Preencher'!J445</f>
        <v>1 - Plantonista</v>
      </c>
      <c r="I436" s="11">
        <f>'[1]TCE - ANEXO II - Preencher'!K445</f>
        <v>36</v>
      </c>
      <c r="J436" s="13">
        <f>'[1]TCE - ANEXO II - Preencher'!L445</f>
        <v>1330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354.38</v>
      </c>
      <c r="N436" s="13">
        <f>'[1]TCE - ANEXO II - Preencher'!S445</f>
        <v>54.31</v>
      </c>
      <c r="O436" s="14">
        <f>'[1]TCE - ANEXO II - Preencher'!W445</f>
        <v>143.69</v>
      </c>
      <c r="P436" s="13">
        <f>'[1]TCE - ANEXO II - Preencher'!X445</f>
        <v>1595</v>
      </c>
      <c r="S436" s="18">
        <v>56980</v>
      </c>
    </row>
    <row r="437" spans="1:19">
      <c r="A437" s="6">
        <f>IFERROR(VLOOKUP(B437,'[1]DADOS (OCULTAR)'!$Q$3:$S$135,3,0),"")</f>
        <v>9767633000447</v>
      </c>
      <c r="B437" s="7" t="str">
        <f>'[1]TCE - ANEXO II - Preencher'!C446</f>
        <v>HOSPITAL SILVIO MAGALHÃES - CG Nº 019/2022</v>
      </c>
      <c r="C437" s="8"/>
      <c r="D437" s="9" t="str">
        <f>'[1]TCE - ANEXO II - Preencher'!E446</f>
        <v>LEONILDA MARIA CALU ARAUJO DA SILVA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>
        <f>'[1]TCE - ANEXO II - Preencher'!H446</f>
        <v>322205</v>
      </c>
      <c r="G437" s="12">
        <f>'[1]TCE - ANEXO II - Preencher'!I446</f>
        <v>45200</v>
      </c>
      <c r="H437" s="11" t="str">
        <f>'[1]TCE - ANEXO II - Preencher'!J446</f>
        <v>1 - Plantonista</v>
      </c>
      <c r="I437" s="11">
        <f>'[1]TCE - ANEXO II - Preencher'!K446</f>
        <v>36</v>
      </c>
      <c r="J437" s="13">
        <f>'[1]TCE - ANEXO II - Preencher'!L446</f>
        <v>1330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480.47</v>
      </c>
      <c r="N437" s="13">
        <f>'[1]TCE - ANEXO II - Preencher'!S446</f>
        <v>0</v>
      </c>
      <c r="O437" s="14">
        <f>'[1]TCE - ANEXO II - Preencher'!W446</f>
        <v>444.47</v>
      </c>
      <c r="P437" s="13">
        <f>'[1]TCE - ANEXO II - Preencher'!X446</f>
        <v>1366</v>
      </c>
      <c r="S437" s="18">
        <v>57011</v>
      </c>
    </row>
    <row r="438" spans="1:19">
      <c r="A438" s="6">
        <f>IFERROR(VLOOKUP(B438,'[1]DADOS (OCULTAR)'!$Q$3:$S$135,3,0),"")</f>
        <v>9767633000447</v>
      </c>
      <c r="B438" s="7" t="str">
        <f>'[1]TCE - ANEXO II - Preencher'!C447</f>
        <v>HOSPITAL SILVIO MAGALHÃES - CG Nº 019/2022</v>
      </c>
      <c r="C438" s="8"/>
      <c r="D438" s="9" t="str">
        <f>'[1]TCE - ANEXO II - Preencher'!E447</f>
        <v>LEONILDA SILVA DE AMORIM SOUZA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>
        <f>'[1]TCE - ANEXO II - Preencher'!H447</f>
        <v>322205</v>
      </c>
      <c r="G438" s="12">
        <f>'[1]TCE - ANEXO II - Preencher'!I447</f>
        <v>45200</v>
      </c>
      <c r="H438" s="11" t="str">
        <f>'[1]TCE - ANEXO II - Preencher'!J447</f>
        <v>1 - Plantonista</v>
      </c>
      <c r="I438" s="11">
        <f>'[1]TCE - ANEXO II - Preencher'!K447</f>
        <v>36</v>
      </c>
      <c r="J438" s="13">
        <f>'[1]TCE - ANEXO II - Preencher'!L447</f>
        <v>1330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722.64</v>
      </c>
      <c r="N438" s="13">
        <f>'[1]TCE - ANEXO II - Preencher'!S447</f>
        <v>0</v>
      </c>
      <c r="O438" s="14">
        <f>'[1]TCE - ANEXO II - Preencher'!W447</f>
        <v>164.64</v>
      </c>
      <c r="P438" s="13">
        <f>'[1]TCE - ANEXO II - Preencher'!X447</f>
        <v>1888</v>
      </c>
      <c r="S438" s="18">
        <v>57040</v>
      </c>
    </row>
    <row r="439" spans="1:19">
      <c r="A439" s="6">
        <f>IFERROR(VLOOKUP(B439,'[1]DADOS (OCULTAR)'!$Q$3:$S$135,3,0),"")</f>
        <v>9767633000447</v>
      </c>
      <c r="B439" s="7" t="str">
        <f>'[1]TCE - ANEXO II - Preencher'!C448</f>
        <v>HOSPITAL SILVIO MAGALHÃES - CG Nº 019/2022</v>
      </c>
      <c r="C439" s="8"/>
      <c r="D439" s="9" t="str">
        <f>'[1]TCE - ANEXO II - Preencher'!E448</f>
        <v>LETICIA BEATRIZ PINHEIRO ROCHA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>
        <f>'[1]TCE - ANEXO II - Preencher'!H448</f>
        <v>223505</v>
      </c>
      <c r="G439" s="12">
        <f>'[1]TCE - ANEXO II - Preencher'!I448</f>
        <v>45200</v>
      </c>
      <c r="H439" s="11" t="str">
        <f>'[1]TCE - ANEXO II - Preencher'!J448</f>
        <v>1 - Plantonista</v>
      </c>
      <c r="I439" s="11">
        <f>'[1]TCE - ANEXO II - Preencher'!K448</f>
        <v>30</v>
      </c>
      <c r="J439" s="13">
        <f>'[1]TCE - ANEXO II - Preencher'!L448</f>
        <v>1859.03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264.22000000000003</v>
      </c>
      <c r="N439" s="13">
        <f>'[1]TCE - ANEXO II - Preencher'!S448</f>
        <v>0</v>
      </c>
      <c r="O439" s="14">
        <f>'[1]TCE - ANEXO II - Preencher'!W448</f>
        <v>174.25</v>
      </c>
      <c r="P439" s="13">
        <f>'[1]TCE - ANEXO II - Preencher'!X448</f>
        <v>1949</v>
      </c>
      <c r="S439" s="18">
        <v>57071</v>
      </c>
    </row>
    <row r="440" spans="1:19">
      <c r="A440" s="6">
        <f>IFERROR(VLOOKUP(B440,'[1]DADOS (OCULTAR)'!$Q$3:$S$135,3,0),"")</f>
        <v>9767633000447</v>
      </c>
      <c r="B440" s="7" t="str">
        <f>'[1]TCE - ANEXO II - Preencher'!C449</f>
        <v>HOSPITAL SILVIO MAGALHÃES - CG Nº 019/2022</v>
      </c>
      <c r="C440" s="8"/>
      <c r="D440" s="9" t="str">
        <f>'[1]TCE - ANEXO II - Preencher'!E449</f>
        <v>LETICIA GONCALVES FERREIRA DE MENEZES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>
        <f>'[1]TCE - ANEXO II - Preencher'!H449</f>
        <v>223505</v>
      </c>
      <c r="G440" s="12">
        <f>'[1]TCE - ANEXO II - Preencher'!I449</f>
        <v>45200</v>
      </c>
      <c r="H440" s="11" t="str">
        <f>'[1]TCE - ANEXO II - Preencher'!J449</f>
        <v>1 - Plantonista</v>
      </c>
      <c r="I440" s="11">
        <f>'[1]TCE - ANEXO II - Preencher'!K449</f>
        <v>30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3324.03</v>
      </c>
      <c r="P440" s="13">
        <f>'[1]TCE - ANEXO II - Preencher'!X449</f>
        <v>0</v>
      </c>
      <c r="S440" s="18">
        <v>57101</v>
      </c>
    </row>
    <row r="441" spans="1:19">
      <c r="A441" s="6">
        <f>IFERROR(VLOOKUP(B441,'[1]DADOS (OCULTAR)'!$Q$3:$S$135,3,0),"")</f>
        <v>9767633000447</v>
      </c>
      <c r="B441" s="7" t="str">
        <f>'[1]TCE - ANEXO II - Preencher'!C450</f>
        <v>HOSPITAL SILVIO MAGALHÃES - CG Nº 019/2022</v>
      </c>
      <c r="C441" s="8"/>
      <c r="D441" s="9" t="str">
        <f>'[1]TCE - ANEXO II - Preencher'!E450</f>
        <v xml:space="preserve">LETICIA MARIA CAVALCANTI SANTOS 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>
        <f>'[1]TCE - ANEXO II - Preencher'!H450</f>
        <v>322205</v>
      </c>
      <c r="G441" s="12">
        <f>'[1]TCE - ANEXO II - Preencher'!I450</f>
        <v>45200</v>
      </c>
      <c r="H441" s="11" t="str">
        <f>'[1]TCE - ANEXO II - Preencher'!J450</f>
        <v>1 - Plantonista</v>
      </c>
      <c r="I441" s="11">
        <f>'[1]TCE - ANEXO II - Preencher'!K450</f>
        <v>36</v>
      </c>
      <c r="J441" s="13">
        <f>'[1]TCE - ANEXO II - Preencher'!L450</f>
        <v>1330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605.36</v>
      </c>
      <c r="N441" s="13">
        <f>'[1]TCE - ANEXO II - Preencher'!S450</f>
        <v>0</v>
      </c>
      <c r="O441" s="14">
        <f>'[1]TCE - ANEXO II - Preencher'!W450</f>
        <v>460.36</v>
      </c>
      <c r="P441" s="13">
        <f>'[1]TCE - ANEXO II - Preencher'!X450</f>
        <v>1475</v>
      </c>
      <c r="S441" s="18">
        <v>57132</v>
      </c>
    </row>
    <row r="442" spans="1:19">
      <c r="A442" s="6">
        <f>IFERROR(VLOOKUP(B442,'[1]DADOS (OCULTAR)'!$Q$3:$S$135,3,0),"")</f>
        <v>9767633000447</v>
      </c>
      <c r="B442" s="7" t="str">
        <f>'[1]TCE - ANEXO II - Preencher'!C451</f>
        <v>HOSPITAL SILVIO MAGALHÃES - CG Nº 019/2022</v>
      </c>
      <c r="C442" s="8"/>
      <c r="D442" s="9" t="str">
        <f>'[1]TCE - ANEXO II - Preencher'!E451</f>
        <v>LIDIA GRAZIELE DA SILVA</v>
      </c>
      <c r="E442" s="10" t="str">
        <f>IF('[1]TCE - ANEXO II - Preencher'!G451="4 - Assistência Odontológica","2 - Outros Profissionais da saúde",'[1]TCE - ANEXO II - Preencher'!G451)</f>
        <v>3 - Administrativo</v>
      </c>
      <c r="F442" s="11">
        <f>'[1]TCE - ANEXO II - Preencher'!H451</f>
        <v>411005</v>
      </c>
      <c r="G442" s="12">
        <f>'[1]TCE - ANEXO II - Preencher'!I451</f>
        <v>45200</v>
      </c>
      <c r="H442" s="11" t="str">
        <f>'[1]TCE - ANEXO II - Preencher'!J451</f>
        <v>2 - Diarista</v>
      </c>
      <c r="I442" s="11">
        <f>'[1]TCE - ANEXO II - Preencher'!K451</f>
        <v>44</v>
      </c>
      <c r="J442" s="13">
        <f>'[1]TCE - ANEXO II - Preencher'!L451</f>
        <v>1357.15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0.18</v>
      </c>
      <c r="N442" s="13">
        <f>'[1]TCE - ANEXO II - Preencher'!S451</f>
        <v>0</v>
      </c>
      <c r="O442" s="14">
        <f>'[1]TCE - ANEXO II - Preencher'!W451</f>
        <v>191.33</v>
      </c>
      <c r="P442" s="13">
        <f>'[1]TCE - ANEXO II - Preencher'!X451</f>
        <v>1166.0000000000002</v>
      </c>
      <c r="S442" s="18">
        <v>57162</v>
      </c>
    </row>
    <row r="443" spans="1:19">
      <c r="A443" s="6">
        <f>IFERROR(VLOOKUP(B443,'[1]DADOS (OCULTAR)'!$Q$3:$S$135,3,0),"")</f>
        <v>9767633000447</v>
      </c>
      <c r="B443" s="7" t="str">
        <f>'[1]TCE - ANEXO II - Preencher'!C452</f>
        <v>HOSPITAL SILVIO MAGALHÃES - CG Nº 019/2022</v>
      </c>
      <c r="C443" s="8"/>
      <c r="D443" s="9" t="str">
        <f>'[1]TCE - ANEXO II - Preencher'!E452</f>
        <v>LIGIA MARIA DA SILVA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>
        <f>'[1]TCE - ANEXO II - Preencher'!H452</f>
        <v>322205</v>
      </c>
      <c r="G443" s="12">
        <f>'[1]TCE - ANEXO II - Preencher'!I452</f>
        <v>45200</v>
      </c>
      <c r="H443" s="11" t="str">
        <f>'[1]TCE - ANEXO II - Preencher'!J452</f>
        <v>1 - Plantonista</v>
      </c>
      <c r="I443" s="11">
        <f>'[1]TCE - ANEXO II - Preencher'!K452</f>
        <v>36</v>
      </c>
      <c r="J443" s="13">
        <f>'[1]TCE - ANEXO II - Preencher'!L452</f>
        <v>1330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490.96</v>
      </c>
      <c r="N443" s="13">
        <f>'[1]TCE - ANEXO II - Preencher'!S452</f>
        <v>0</v>
      </c>
      <c r="O443" s="14">
        <f>'[1]TCE - ANEXO II - Preencher'!W452</f>
        <v>138.96</v>
      </c>
      <c r="P443" s="13">
        <f>'[1]TCE - ANEXO II - Preencher'!X452</f>
        <v>1682</v>
      </c>
      <c r="S443" s="18">
        <v>57193</v>
      </c>
    </row>
    <row r="444" spans="1:19">
      <c r="A444" s="6">
        <f>IFERROR(VLOOKUP(B444,'[1]DADOS (OCULTAR)'!$Q$3:$S$135,3,0),"")</f>
        <v>9767633000447</v>
      </c>
      <c r="B444" s="7" t="str">
        <f>'[1]TCE - ANEXO II - Preencher'!C453</f>
        <v>HOSPITAL SILVIO MAGALHÃES - CG Nº 019/2022</v>
      </c>
      <c r="C444" s="8"/>
      <c r="D444" s="9" t="str">
        <f>'[1]TCE - ANEXO II - Preencher'!E453</f>
        <v>LISANIA VENANCIO DA SILVA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>
        <f>'[1]TCE - ANEXO II - Preencher'!H453</f>
        <v>322205</v>
      </c>
      <c r="G444" s="12">
        <f>'[1]TCE - ANEXO II - Preencher'!I453</f>
        <v>45200</v>
      </c>
      <c r="H444" s="11" t="str">
        <f>'[1]TCE - ANEXO II - Preencher'!J453</f>
        <v>1 - Plantonista</v>
      </c>
      <c r="I444" s="11">
        <f>'[1]TCE - ANEXO II - Preencher'!K453</f>
        <v>36</v>
      </c>
      <c r="J444" s="13">
        <f>'[1]TCE - ANEXO II - Preencher'!L453</f>
        <v>1330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414.22</v>
      </c>
      <c r="N444" s="13">
        <f>'[1]TCE - ANEXO II - Preencher'!S453</f>
        <v>0</v>
      </c>
      <c r="O444" s="14">
        <f>'[1]TCE - ANEXO II - Preencher'!W453</f>
        <v>469.22</v>
      </c>
      <c r="P444" s="13">
        <f>'[1]TCE - ANEXO II - Preencher'!X453</f>
        <v>1275</v>
      </c>
      <c r="S444" s="18">
        <v>57224</v>
      </c>
    </row>
    <row r="445" spans="1:19">
      <c r="A445" s="6">
        <f>IFERROR(VLOOKUP(B445,'[1]DADOS (OCULTAR)'!$Q$3:$S$135,3,0),"")</f>
        <v>9767633000447</v>
      </c>
      <c r="B445" s="7" t="str">
        <f>'[1]TCE - ANEXO II - Preencher'!C454</f>
        <v>HOSPITAL SILVIO MAGALHÃES - CG Nº 019/2022</v>
      </c>
      <c r="C445" s="8"/>
      <c r="D445" s="9" t="str">
        <f>'[1]TCE - ANEXO II - Preencher'!E454</f>
        <v>LORENA MARQUES MELO</v>
      </c>
      <c r="E445" s="10" t="str">
        <f>IF('[1]TCE - ANEXO II - Preencher'!G454="4 - Assistência Odontológica","2 - Outros Profissionais da saúde",'[1]TCE - ANEXO II - Preencher'!G454)</f>
        <v>3 - Administrativo</v>
      </c>
      <c r="F445" s="11">
        <f>'[1]TCE - ANEXO II - Preencher'!H454</f>
        <v>422110</v>
      </c>
      <c r="G445" s="12">
        <f>'[1]TCE - ANEXO II - Preencher'!I454</f>
        <v>45200</v>
      </c>
      <c r="H445" s="11" t="str">
        <f>'[1]TCE - ANEXO II - Preencher'!J454</f>
        <v>2 - Diarista</v>
      </c>
      <c r="I445" s="11">
        <f>'[1]TCE - ANEXO II - Preencher'!K454</f>
        <v>20</v>
      </c>
      <c r="J445" s="13">
        <f>'[1]TCE - ANEXO II - Preencher'!L454</f>
        <v>620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0.77</v>
      </c>
      <c r="N445" s="13">
        <f>'[1]TCE - ANEXO II - Preencher'!S454</f>
        <v>0</v>
      </c>
      <c r="O445" s="14">
        <f>'[1]TCE - ANEXO II - Preencher'!W454</f>
        <v>90.77</v>
      </c>
      <c r="P445" s="13">
        <f>'[1]TCE - ANEXO II - Preencher'!X454</f>
        <v>530</v>
      </c>
      <c r="S445" s="18">
        <v>57254</v>
      </c>
    </row>
    <row r="446" spans="1:19">
      <c r="A446" s="6">
        <f>IFERROR(VLOOKUP(B446,'[1]DADOS (OCULTAR)'!$Q$3:$S$135,3,0),"")</f>
        <v>9767633000447</v>
      </c>
      <c r="B446" s="7" t="str">
        <f>'[1]TCE - ANEXO II - Preencher'!C455</f>
        <v>HOSPITAL SILVIO MAGALHÃES - CG Nº 019/2022</v>
      </c>
      <c r="C446" s="8"/>
      <c r="D446" s="9" t="str">
        <f>'[1]TCE - ANEXO II - Preencher'!E455</f>
        <v>LUANA BARBOSA PEREIRA GOMES</v>
      </c>
      <c r="E446" s="10" t="str">
        <f>IF('[1]TCE - ANEXO II - Preencher'!G455="4 - Assistência Odontológica","2 - Outros Profissionais da saúde",'[1]TCE - ANEXO II - Preencher'!G455)</f>
        <v>3 - Administrativo</v>
      </c>
      <c r="F446" s="11">
        <f>'[1]TCE - ANEXO II - Preencher'!H455</f>
        <v>411005</v>
      </c>
      <c r="G446" s="12">
        <f>'[1]TCE - ANEXO II - Preencher'!I455</f>
        <v>45200</v>
      </c>
      <c r="H446" s="11" t="str">
        <f>'[1]TCE - ANEXO II - Preencher'!J455</f>
        <v>2 - Diarista</v>
      </c>
      <c r="I446" s="11">
        <f>'[1]TCE - ANEXO II - Preencher'!K455</f>
        <v>44</v>
      </c>
      <c r="J446" s="13">
        <f>'[1]TCE - ANEXO II - Preencher'!L455</f>
        <v>44</v>
      </c>
      <c r="K446" s="13">
        <f>'[1]TCE - ANEXO II - Preencher'!P455</f>
        <v>2122.9299999999998</v>
      </c>
      <c r="L446" s="13">
        <f>'[1]TCE - ANEXO II - Preencher'!Q455</f>
        <v>0</v>
      </c>
      <c r="M446" s="13">
        <f>'[1]TCE - ANEXO II - Preencher'!R455</f>
        <v>9.73</v>
      </c>
      <c r="N446" s="13">
        <f>'[1]TCE - ANEXO II - Preencher'!S455</f>
        <v>0</v>
      </c>
      <c r="O446" s="14">
        <f>'[1]TCE - ANEXO II - Preencher'!W455</f>
        <v>2134.66</v>
      </c>
      <c r="P446" s="13">
        <f>'[1]TCE - ANEXO II - Preencher'!X455</f>
        <v>42</v>
      </c>
      <c r="S446" s="18">
        <v>57285</v>
      </c>
    </row>
    <row r="447" spans="1:19">
      <c r="A447" s="6">
        <f>IFERROR(VLOOKUP(B447,'[1]DADOS (OCULTAR)'!$Q$3:$S$135,3,0),"")</f>
        <v>9767633000447</v>
      </c>
      <c r="B447" s="7" t="str">
        <f>'[1]TCE - ANEXO II - Preencher'!C456</f>
        <v>HOSPITAL SILVIO MAGALHÃES - CG Nº 019/2022</v>
      </c>
      <c r="C447" s="8"/>
      <c r="D447" s="9" t="str">
        <f>'[1]TCE - ANEXO II - Preencher'!E456</f>
        <v>LUANA LIVIA FARIAS CRUZ</v>
      </c>
      <c r="E447" s="10" t="str">
        <f>IF('[1]TCE - ANEXO II - Preencher'!G456="4 - Assistência Odontológica","2 - Outros Profissionais da saúde",'[1]TCE - ANEXO II - Preencher'!G456)</f>
        <v>3 - Administrativo</v>
      </c>
      <c r="F447" s="11">
        <f>'[1]TCE - ANEXO II - Preencher'!H456</f>
        <v>251605</v>
      </c>
      <c r="G447" s="12">
        <f>'[1]TCE - ANEXO II - Preencher'!I456</f>
        <v>45200</v>
      </c>
      <c r="H447" s="11" t="str">
        <f>'[1]TCE - ANEXO II - Preencher'!J456</f>
        <v>1 - Plantonista</v>
      </c>
      <c r="I447" s="11">
        <f>'[1]TCE - ANEXO II - Preencher'!K456</f>
        <v>30</v>
      </c>
      <c r="J447" s="13">
        <f>'[1]TCE - ANEXO II - Preencher'!L456</f>
        <v>2644.33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529.21</v>
      </c>
      <c r="N447" s="13">
        <f>'[1]TCE - ANEXO II - Preencher'!S456</f>
        <v>0</v>
      </c>
      <c r="O447" s="14">
        <f>'[1]TCE - ANEXO II - Preencher'!W456</f>
        <v>330.54</v>
      </c>
      <c r="P447" s="13">
        <f>'[1]TCE - ANEXO II - Preencher'!X456</f>
        <v>2843</v>
      </c>
      <c r="S447" s="18">
        <v>57315</v>
      </c>
    </row>
    <row r="448" spans="1:19">
      <c r="A448" s="6">
        <f>IFERROR(VLOOKUP(B448,'[1]DADOS (OCULTAR)'!$Q$3:$S$135,3,0),"")</f>
        <v>9767633000447</v>
      </c>
      <c r="B448" s="7" t="str">
        <f>'[1]TCE - ANEXO II - Preencher'!C457</f>
        <v>HOSPITAL SILVIO MAGALHÃES - CG Nº 019/2022</v>
      </c>
      <c r="C448" s="8"/>
      <c r="D448" s="9" t="str">
        <f>'[1]TCE - ANEXO II - Preencher'!E457</f>
        <v>LUCAS EVERTON MACHADO DA SILVA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>
        <f>'[1]TCE - ANEXO II - Preencher'!H457</f>
        <v>322205</v>
      </c>
      <c r="G448" s="12">
        <f>'[1]TCE - ANEXO II - Preencher'!I457</f>
        <v>45200</v>
      </c>
      <c r="H448" s="11" t="str">
        <f>'[1]TCE - ANEXO II - Preencher'!J457</f>
        <v>1 - Plantonista</v>
      </c>
      <c r="I448" s="11">
        <f>'[1]TCE - ANEXO II - Preencher'!K457</f>
        <v>36</v>
      </c>
      <c r="J448" s="13">
        <f>'[1]TCE - ANEXO II - Preencher'!L457</f>
        <v>1330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353.61</v>
      </c>
      <c r="N448" s="13">
        <f>'[1]TCE - ANEXO II - Preencher'!S457</f>
        <v>54.31</v>
      </c>
      <c r="O448" s="14">
        <f>'[1]TCE - ANEXO II - Preencher'!W457</f>
        <v>223.92</v>
      </c>
      <c r="P448" s="13">
        <f>'[1]TCE - ANEXO II - Preencher'!X457</f>
        <v>1514</v>
      </c>
      <c r="S448" s="18">
        <v>57346</v>
      </c>
    </row>
    <row r="449" spans="1:19">
      <c r="A449" s="6">
        <f>IFERROR(VLOOKUP(B449,'[1]DADOS (OCULTAR)'!$Q$3:$S$135,3,0),"")</f>
        <v>9767633000447</v>
      </c>
      <c r="B449" s="7" t="str">
        <f>'[1]TCE - ANEXO II - Preencher'!C458</f>
        <v>HOSPITAL SILVIO MAGALHÃES - CG Nº 019/2022</v>
      </c>
      <c r="C449" s="8"/>
      <c r="D449" s="9" t="str">
        <f>'[1]TCE - ANEXO II - Preencher'!E458</f>
        <v>LUCAS HENRIQUE DE BARROS AURELIANO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>
        <f>'[1]TCE - ANEXO II - Preencher'!H458</f>
        <v>322205</v>
      </c>
      <c r="G449" s="12">
        <f>'[1]TCE - ANEXO II - Preencher'!I458</f>
        <v>45200</v>
      </c>
      <c r="H449" s="11" t="str">
        <f>'[1]TCE - ANEXO II - Preencher'!J458</f>
        <v>1 - Plantonista</v>
      </c>
      <c r="I449" s="11">
        <f>'[1]TCE - ANEXO II - Preencher'!K458</f>
        <v>36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3157.36</v>
      </c>
      <c r="P449" s="13">
        <f>'[1]TCE - ANEXO II - Preencher'!X458</f>
        <v>0</v>
      </c>
      <c r="S449" s="18">
        <v>57377</v>
      </c>
    </row>
    <row r="450" spans="1:19">
      <c r="A450" s="6">
        <f>IFERROR(VLOOKUP(B450,'[1]DADOS (OCULTAR)'!$Q$3:$S$135,3,0),"")</f>
        <v>9767633000447</v>
      </c>
      <c r="B450" s="7" t="str">
        <f>'[1]TCE - ANEXO II - Preencher'!C459</f>
        <v>HOSPITAL SILVIO MAGALHÃES - CG Nº 019/2022</v>
      </c>
      <c r="C450" s="8"/>
      <c r="D450" s="9" t="str">
        <f>'[1]TCE - ANEXO II - Preencher'!E459</f>
        <v xml:space="preserve">LUCI ANGELA LEITE DA SILVA 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>
        <f>'[1]TCE - ANEXO II - Preencher'!H459</f>
        <v>322205</v>
      </c>
      <c r="G450" s="12">
        <f>'[1]TCE - ANEXO II - Preencher'!I459</f>
        <v>45200</v>
      </c>
      <c r="H450" s="11" t="str">
        <f>'[1]TCE - ANEXO II - Preencher'!J459</f>
        <v>1 - Plantonista</v>
      </c>
      <c r="I450" s="11">
        <f>'[1]TCE - ANEXO II - Preencher'!K459</f>
        <v>36</v>
      </c>
      <c r="J450" s="13">
        <f>'[1]TCE - ANEXO II - Preencher'!L459</f>
        <v>1330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420.98</v>
      </c>
      <c r="N450" s="13">
        <f>'[1]TCE - ANEXO II - Preencher'!S459</f>
        <v>0</v>
      </c>
      <c r="O450" s="14">
        <f>'[1]TCE - ANEXO II - Preencher'!W459</f>
        <v>432.98</v>
      </c>
      <c r="P450" s="13">
        <f>'[1]TCE - ANEXO II - Preencher'!X459</f>
        <v>1318</v>
      </c>
      <c r="S450" s="18">
        <v>57405</v>
      </c>
    </row>
    <row r="451" spans="1:19">
      <c r="A451" s="6">
        <f>IFERROR(VLOOKUP(B451,'[1]DADOS (OCULTAR)'!$Q$3:$S$135,3,0),"")</f>
        <v>9767633000447</v>
      </c>
      <c r="B451" s="7" t="str">
        <f>'[1]TCE - ANEXO II - Preencher'!C460</f>
        <v>HOSPITAL SILVIO MAGALHÃES - CG Nº 019/2022</v>
      </c>
      <c r="C451" s="8"/>
      <c r="D451" s="9" t="str">
        <f>'[1]TCE - ANEXO II - Preencher'!E460</f>
        <v>LUCIA MARIA DAS GRACAS SILVA</v>
      </c>
      <c r="E451" s="10" t="str">
        <f>IF('[1]TCE - ANEXO II - Preencher'!G460="4 - Assistência Odontológica","2 - Outros Profissionais da saúde",'[1]TCE - ANEXO II - Preencher'!G460)</f>
        <v>3 - Administrativo</v>
      </c>
      <c r="F451" s="11">
        <f>'[1]TCE - ANEXO II - Preencher'!H460</f>
        <v>513430</v>
      </c>
      <c r="G451" s="12">
        <f>'[1]TCE - ANEXO II - Preencher'!I460</f>
        <v>45200</v>
      </c>
      <c r="H451" s="11" t="str">
        <f>'[1]TCE - ANEXO II - Preencher'!J460</f>
        <v>1 - Plantonista</v>
      </c>
      <c r="I451" s="11">
        <f>'[1]TCE - ANEXO II - Preencher'!K460</f>
        <v>36</v>
      </c>
      <c r="J451" s="13">
        <f>'[1]TCE - ANEXO II - Preencher'!L460</f>
        <v>1320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533.82000000000005</v>
      </c>
      <c r="N451" s="13">
        <f>'[1]TCE - ANEXO II - Preencher'!S460</f>
        <v>0</v>
      </c>
      <c r="O451" s="14">
        <f>'[1]TCE - ANEXO II - Preencher'!W460</f>
        <v>388.82</v>
      </c>
      <c r="P451" s="13">
        <f>'[1]TCE - ANEXO II - Preencher'!X460</f>
        <v>1465.0000000000002</v>
      </c>
      <c r="S451" s="18">
        <v>57436</v>
      </c>
    </row>
    <row r="452" spans="1:19">
      <c r="A452" s="6">
        <f>IFERROR(VLOOKUP(B452,'[1]DADOS (OCULTAR)'!$Q$3:$S$135,3,0),"")</f>
        <v>9767633000447</v>
      </c>
      <c r="B452" s="7" t="str">
        <f>'[1]TCE - ANEXO II - Preencher'!C461</f>
        <v>HOSPITAL SILVIO MAGALHÃES - CG Nº 019/2022</v>
      </c>
      <c r="C452" s="8"/>
      <c r="D452" s="9" t="str">
        <f>'[1]TCE - ANEXO II - Preencher'!E461</f>
        <v>LUCIANA CALIXTO TAVARES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>
        <f>'[1]TCE - ANEXO II - Preencher'!H461</f>
        <v>223505</v>
      </c>
      <c r="G452" s="12">
        <f>'[1]TCE - ANEXO II - Preencher'!I461</f>
        <v>45200</v>
      </c>
      <c r="H452" s="11" t="str">
        <f>'[1]TCE - ANEXO II - Preencher'!J461</f>
        <v>1 - Plantonista</v>
      </c>
      <c r="I452" s="11">
        <f>'[1]TCE - ANEXO II - Preencher'!K461</f>
        <v>40</v>
      </c>
      <c r="J452" s="13">
        <f>'[1]TCE - ANEXO II - Preencher'!L461</f>
        <v>2035.36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746.42</v>
      </c>
      <c r="N452" s="13">
        <f>'[1]TCE - ANEXO II - Preencher'!S461</f>
        <v>711.94</v>
      </c>
      <c r="O452" s="14">
        <f>'[1]TCE - ANEXO II - Preencher'!W461</f>
        <v>354.72</v>
      </c>
      <c r="P452" s="13">
        <f>'[1]TCE - ANEXO II - Preencher'!X461</f>
        <v>3139</v>
      </c>
      <c r="S452" s="18">
        <v>57466</v>
      </c>
    </row>
    <row r="453" spans="1:19">
      <c r="A453" s="6">
        <f>IFERROR(VLOOKUP(B453,'[1]DADOS (OCULTAR)'!$Q$3:$S$135,3,0),"")</f>
        <v>9767633000447</v>
      </c>
      <c r="B453" s="7" t="str">
        <f>'[1]TCE - ANEXO II - Preencher'!C462</f>
        <v>HOSPITAL SILVIO MAGALHÃES - CG Nº 019/2022</v>
      </c>
      <c r="C453" s="8"/>
      <c r="D453" s="9" t="str">
        <f>'[1]TCE - ANEXO II - Preencher'!E462</f>
        <v>LUCIANA PATRICIA DOS SANTOS VASCONCELOS</v>
      </c>
      <c r="E453" s="10" t="str">
        <f>IF('[1]TCE - ANEXO II - Preencher'!G462="4 - Assistência Odontológica","2 - Outros Profissionais da saúde",'[1]TCE - ANEXO II - Preencher'!G462)</f>
        <v>2 - Outros Profissionais da Saúde</v>
      </c>
      <c r="F453" s="11">
        <f>'[1]TCE - ANEXO II - Preencher'!H462</f>
        <v>322205</v>
      </c>
      <c r="G453" s="12">
        <f>'[1]TCE - ANEXO II - Preencher'!I462</f>
        <v>45200</v>
      </c>
      <c r="H453" s="11" t="str">
        <f>'[1]TCE - ANEXO II - Preencher'!J462</f>
        <v>1 - Plantonista</v>
      </c>
      <c r="I453" s="11">
        <f>'[1]TCE - ANEXO II - Preencher'!K462</f>
        <v>36</v>
      </c>
      <c r="J453" s="13">
        <f>'[1]TCE - ANEXO II - Preencher'!L462</f>
        <v>1330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722.26</v>
      </c>
      <c r="N453" s="13">
        <f>'[1]TCE - ANEXO II - Preencher'!S462</f>
        <v>0</v>
      </c>
      <c r="O453" s="14">
        <f>'[1]TCE - ANEXO II - Preencher'!W462</f>
        <v>457.26</v>
      </c>
      <c r="P453" s="13">
        <f>'[1]TCE - ANEXO II - Preencher'!X462</f>
        <v>1595.0000000000002</v>
      </c>
      <c r="S453" s="18">
        <v>57497</v>
      </c>
    </row>
    <row r="454" spans="1:19">
      <c r="A454" s="6">
        <f>IFERROR(VLOOKUP(B454,'[1]DADOS (OCULTAR)'!$Q$3:$S$135,3,0),"")</f>
        <v>9767633000447</v>
      </c>
      <c r="B454" s="7" t="str">
        <f>'[1]TCE - ANEXO II - Preencher'!C463</f>
        <v>HOSPITAL SILVIO MAGALHÃES - CG Nº 019/2022</v>
      </c>
      <c r="C454" s="8"/>
      <c r="D454" s="9" t="str">
        <f>'[1]TCE - ANEXO II - Preencher'!E463</f>
        <v>LUCIANO CRISTIAN BARRETO DA SILVA</v>
      </c>
      <c r="E454" s="10" t="str">
        <f>IF('[1]TCE - ANEXO II - Preencher'!G463="4 - Assistência Odontológica","2 - Outros Profissionais da saúde",'[1]TCE - ANEXO II - Preencher'!G463)</f>
        <v>3 - Administrativo</v>
      </c>
      <c r="F454" s="11">
        <f>'[1]TCE - ANEXO II - Preencher'!H463</f>
        <v>516310</v>
      </c>
      <c r="G454" s="12">
        <f>'[1]TCE - ANEXO II - Preencher'!I463</f>
        <v>45200</v>
      </c>
      <c r="H454" s="11" t="str">
        <f>'[1]TCE - ANEXO II - Preencher'!J463</f>
        <v>1 - Plantonista</v>
      </c>
      <c r="I454" s="11">
        <f>'[1]TCE - ANEXO II - Preencher'!K463</f>
        <v>36</v>
      </c>
      <c r="J454" s="13">
        <f>'[1]TCE - ANEXO II - Preencher'!L463</f>
        <v>1276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593.23</v>
      </c>
      <c r="N454" s="13">
        <f>'[1]TCE - ANEXO II - Preencher'!S463</f>
        <v>0</v>
      </c>
      <c r="O454" s="14">
        <f>'[1]TCE - ANEXO II - Preencher'!W463</f>
        <v>155.22999999999999</v>
      </c>
      <c r="P454" s="13">
        <f>'[1]TCE - ANEXO II - Preencher'!X463</f>
        <v>1714</v>
      </c>
      <c r="S454" s="18">
        <v>57527</v>
      </c>
    </row>
    <row r="455" spans="1:19">
      <c r="A455" s="6">
        <f>IFERROR(VLOOKUP(B455,'[1]DADOS (OCULTAR)'!$Q$3:$S$135,3,0),"")</f>
        <v>9767633000447</v>
      </c>
      <c r="B455" s="7" t="str">
        <f>'[1]TCE - ANEXO II - Preencher'!C464</f>
        <v>HOSPITAL SILVIO MAGALHÃES - CG Nº 019/2022</v>
      </c>
      <c r="C455" s="8"/>
      <c r="D455" s="9" t="str">
        <f>'[1]TCE - ANEXO II - Preencher'!E464</f>
        <v>LUCIANO JOSE SANTOS DE SOUZA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>
        <f>'[1]TCE - ANEXO II - Preencher'!H464</f>
        <v>324115</v>
      </c>
      <c r="G455" s="12">
        <f>'[1]TCE - ANEXO II - Preencher'!I464</f>
        <v>45200</v>
      </c>
      <c r="H455" s="11" t="str">
        <f>'[1]TCE - ANEXO II - Preencher'!J464</f>
        <v>1 - Plantonista</v>
      </c>
      <c r="I455" s="11">
        <f>'[1]TCE - ANEXO II - Preencher'!K464</f>
        <v>24</v>
      </c>
      <c r="J455" s="13">
        <f>'[1]TCE - ANEXO II - Preencher'!L464</f>
        <v>2411.1999999999998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965.43</v>
      </c>
      <c r="N455" s="13">
        <f>'[1]TCE - ANEXO II - Preencher'!S464</f>
        <v>0</v>
      </c>
      <c r="O455" s="14">
        <f>'[1]TCE - ANEXO II - Preencher'!W464</f>
        <v>371.63</v>
      </c>
      <c r="P455" s="13">
        <f>'[1]TCE - ANEXO II - Preencher'!X464</f>
        <v>3004.9999999999995</v>
      </c>
      <c r="S455" s="18">
        <v>57558</v>
      </c>
    </row>
    <row r="456" spans="1:19">
      <c r="A456" s="6">
        <f>IFERROR(VLOOKUP(B456,'[1]DADOS (OCULTAR)'!$Q$3:$S$135,3,0),"")</f>
        <v>9767633000447</v>
      </c>
      <c r="B456" s="7" t="str">
        <f>'[1]TCE - ANEXO II - Preencher'!C465</f>
        <v>HOSPITAL SILVIO MAGALHÃES - CG Nº 019/2022</v>
      </c>
      <c r="C456" s="8"/>
      <c r="D456" s="9" t="str">
        <f>'[1]TCE - ANEXO II - Preencher'!E465</f>
        <v xml:space="preserve">LUCIANO THEODOSIO DA SILVA </v>
      </c>
      <c r="E456" s="10" t="str">
        <f>IF('[1]TCE - ANEXO II - Preencher'!G465="4 - Assistência Odontológica","2 - Outros Profissionais da saúde",'[1]TCE - ANEXO II - Preencher'!G465)</f>
        <v>3 - Administrativo</v>
      </c>
      <c r="F456" s="11">
        <f>'[1]TCE - ANEXO II - Preencher'!H465</f>
        <v>513505</v>
      </c>
      <c r="G456" s="12">
        <f>'[1]TCE - ANEXO II - Preencher'!I465</f>
        <v>45200</v>
      </c>
      <c r="H456" s="11" t="str">
        <f>'[1]TCE - ANEXO II - Preencher'!J465</f>
        <v>1 - Plantonista</v>
      </c>
      <c r="I456" s="11">
        <f>'[1]TCE - ANEXO II - Preencher'!K465</f>
        <v>36</v>
      </c>
      <c r="J456" s="13">
        <f>'[1]TCE - ANEXO II - Preencher'!L465</f>
        <v>1320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126.98</v>
      </c>
      <c r="N456" s="13">
        <f>'[1]TCE - ANEXO II - Preencher'!S465</f>
        <v>0</v>
      </c>
      <c r="O456" s="14">
        <f>'[1]TCE - ANEXO II - Preencher'!W465</f>
        <v>444.98</v>
      </c>
      <c r="P456" s="13">
        <f>'[1]TCE - ANEXO II - Preencher'!X465</f>
        <v>1002</v>
      </c>
      <c r="S456" s="18">
        <v>57589</v>
      </c>
    </row>
    <row r="457" spans="1:19">
      <c r="A457" s="6">
        <f>IFERROR(VLOOKUP(B457,'[1]DADOS (OCULTAR)'!$Q$3:$S$135,3,0),"")</f>
        <v>9767633000447</v>
      </c>
      <c r="B457" s="7" t="str">
        <f>'[1]TCE - ANEXO II - Preencher'!C466</f>
        <v>HOSPITAL SILVIO MAGALHÃES - CG Nº 019/2022</v>
      </c>
      <c r="C457" s="8"/>
      <c r="D457" s="9" t="str">
        <f>'[1]TCE - ANEXO II - Preencher'!E466</f>
        <v>LUCICLEIDE MARIA DA SILVA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>
        <f>'[1]TCE - ANEXO II - Preencher'!H466</f>
        <v>322205</v>
      </c>
      <c r="G457" s="12">
        <f>'[1]TCE - ANEXO II - Preencher'!I466</f>
        <v>45200</v>
      </c>
      <c r="H457" s="11" t="str">
        <f>'[1]TCE - ANEXO II - Preencher'!J466</f>
        <v>1 - Plantonista</v>
      </c>
      <c r="I457" s="11">
        <f>'[1]TCE - ANEXO II - Preencher'!K466</f>
        <v>36</v>
      </c>
      <c r="J457" s="13">
        <f>'[1]TCE - ANEXO II - Preencher'!L466</f>
        <v>0</v>
      </c>
      <c r="K457" s="13">
        <f>'[1]TCE - ANEXO II - Preencher'!P466</f>
        <v>2747.13</v>
      </c>
      <c r="L457" s="13">
        <f>'[1]TCE - ANEXO II - Preencher'!Q466</f>
        <v>0</v>
      </c>
      <c r="M457" s="13">
        <f>'[1]TCE - ANEXO II - Preencher'!R466</f>
        <v>6.75</v>
      </c>
      <c r="N457" s="13">
        <f>'[1]TCE - ANEXO II - Preencher'!S466</f>
        <v>0</v>
      </c>
      <c r="O457" s="14">
        <f>'[1]TCE - ANEXO II - Preencher'!W466</f>
        <v>2753.88</v>
      </c>
      <c r="P457" s="13">
        <f>'[1]TCE - ANEXO II - Preencher'!X466</f>
        <v>0</v>
      </c>
      <c r="S457" s="18">
        <v>57619</v>
      </c>
    </row>
    <row r="458" spans="1:19">
      <c r="A458" s="6">
        <f>IFERROR(VLOOKUP(B458,'[1]DADOS (OCULTAR)'!$Q$3:$S$135,3,0),"")</f>
        <v>9767633000447</v>
      </c>
      <c r="B458" s="7" t="str">
        <f>'[1]TCE - ANEXO II - Preencher'!C467</f>
        <v>HOSPITAL SILVIO MAGALHÃES - CG Nº 019/2022</v>
      </c>
      <c r="C458" s="8"/>
      <c r="D458" s="9" t="str">
        <f>'[1]TCE - ANEXO II - Preencher'!E467</f>
        <v>LUCILENE MAYARA BELARMINO DA SILVA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>
        <f>'[1]TCE - ANEXO II - Preencher'!H467</f>
        <v>322205</v>
      </c>
      <c r="G458" s="12">
        <f>'[1]TCE - ANEXO II - Preencher'!I467</f>
        <v>45200</v>
      </c>
      <c r="H458" s="11" t="str">
        <f>'[1]TCE - ANEXO II - Preencher'!J467</f>
        <v>1 - Plantonista</v>
      </c>
      <c r="I458" s="11">
        <f>'[1]TCE - ANEXO II - Preencher'!K467</f>
        <v>36</v>
      </c>
      <c r="J458" s="13">
        <f>'[1]TCE - ANEXO II - Preencher'!L467</f>
        <v>1330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722.95</v>
      </c>
      <c r="N458" s="13">
        <f>'[1]TCE - ANEXO II - Preencher'!S467</f>
        <v>0</v>
      </c>
      <c r="O458" s="14">
        <f>'[1]TCE - ANEXO II - Preencher'!W467</f>
        <v>456.95</v>
      </c>
      <c r="P458" s="13">
        <f>'[1]TCE - ANEXO II - Preencher'!X467</f>
        <v>1595.9999999999998</v>
      </c>
      <c r="S458" s="18">
        <v>57650</v>
      </c>
    </row>
    <row r="459" spans="1:19">
      <c r="A459" s="6">
        <f>IFERROR(VLOOKUP(B459,'[1]DADOS (OCULTAR)'!$Q$3:$S$135,3,0),"")</f>
        <v>9767633000447</v>
      </c>
      <c r="B459" s="7" t="str">
        <f>'[1]TCE - ANEXO II - Preencher'!C468</f>
        <v>HOSPITAL SILVIO MAGALHÃES - CG Nº 019/2022</v>
      </c>
      <c r="C459" s="8"/>
      <c r="D459" s="9" t="str">
        <f>'[1]TCE - ANEXO II - Preencher'!E468</f>
        <v>LUCIMAR JOSE DA SILVA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>
        <f>'[1]TCE - ANEXO II - Preencher'!H468</f>
        <v>322205</v>
      </c>
      <c r="G459" s="12">
        <f>'[1]TCE - ANEXO II - Preencher'!I468</f>
        <v>45200</v>
      </c>
      <c r="H459" s="11" t="str">
        <f>'[1]TCE - ANEXO II - Preencher'!J468</f>
        <v>1 - Plantonista</v>
      </c>
      <c r="I459" s="11">
        <f>'[1]TCE - ANEXO II - Preencher'!K468</f>
        <v>36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8829.23</v>
      </c>
      <c r="P459" s="13">
        <f>'[1]TCE - ANEXO II - Preencher'!X468</f>
        <v>0</v>
      </c>
      <c r="S459" s="18">
        <v>57680</v>
      </c>
    </row>
    <row r="460" spans="1:19">
      <c r="A460" s="6">
        <f>IFERROR(VLOOKUP(B460,'[1]DADOS (OCULTAR)'!$Q$3:$S$135,3,0),"")</f>
        <v>9767633000447</v>
      </c>
      <c r="B460" s="7" t="str">
        <f>'[1]TCE - ANEXO II - Preencher'!C469</f>
        <v>HOSPITAL SILVIO MAGALHÃES - CG Nº 019/2022</v>
      </c>
      <c r="C460" s="8"/>
      <c r="D460" s="9" t="str">
        <f>'[1]TCE - ANEXO II - Preencher'!E469</f>
        <v xml:space="preserve">LUCIVALDO JOAO DA SILVA </v>
      </c>
      <c r="E460" s="10" t="str">
        <f>IF('[1]TCE - ANEXO II - Preencher'!G469="4 - Assistência Odontológica","2 - Outros Profissionais da saúde",'[1]TCE - ANEXO II - Preencher'!G469)</f>
        <v>3 - Administrativo</v>
      </c>
      <c r="F460" s="11">
        <f>'[1]TCE - ANEXO II - Preencher'!H469</f>
        <v>517410</v>
      </c>
      <c r="G460" s="12">
        <f>'[1]TCE - ANEXO II - Preencher'!I469</f>
        <v>45200</v>
      </c>
      <c r="H460" s="11" t="str">
        <f>'[1]TCE - ANEXO II - Preencher'!J469</f>
        <v>1 - Plantonista</v>
      </c>
      <c r="I460" s="11">
        <f>'[1]TCE - ANEXO II - Preencher'!K469</f>
        <v>36</v>
      </c>
      <c r="J460" s="13">
        <f>'[1]TCE - ANEXO II - Preencher'!L469</f>
        <v>1320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319.10000000000002</v>
      </c>
      <c r="N460" s="13">
        <f>'[1]TCE - ANEXO II - Preencher'!S469</f>
        <v>0</v>
      </c>
      <c r="O460" s="14">
        <f>'[1]TCE - ANEXO II - Preencher'!W469</f>
        <v>135.1</v>
      </c>
      <c r="P460" s="13">
        <f>'[1]TCE - ANEXO II - Preencher'!X469</f>
        <v>1504</v>
      </c>
      <c r="S460" s="18">
        <v>57711</v>
      </c>
    </row>
    <row r="461" spans="1:19">
      <c r="A461" s="6">
        <f>IFERROR(VLOOKUP(B461,'[1]DADOS (OCULTAR)'!$Q$3:$S$135,3,0),"")</f>
        <v>9767633000447</v>
      </c>
      <c r="B461" s="7" t="str">
        <f>'[1]TCE - ANEXO II - Preencher'!C470</f>
        <v>HOSPITAL SILVIO MAGALHÃES - CG Nº 019/2022</v>
      </c>
      <c r="C461" s="8"/>
      <c r="D461" s="9" t="str">
        <f>'[1]TCE - ANEXO II - Preencher'!E470</f>
        <v>LUCLECIA MARIA DE ARAUJO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>
        <f>'[1]TCE - ANEXO II - Preencher'!H470</f>
        <v>322205</v>
      </c>
      <c r="G461" s="12">
        <f>'[1]TCE - ANEXO II - Preencher'!I470</f>
        <v>45200</v>
      </c>
      <c r="H461" s="11" t="str">
        <f>'[1]TCE - ANEXO II - Preencher'!J470</f>
        <v>1 - Plantonista</v>
      </c>
      <c r="I461" s="11">
        <f>'[1]TCE - ANEXO II - Preencher'!K470</f>
        <v>36</v>
      </c>
      <c r="J461" s="13">
        <f>'[1]TCE - ANEXO II - Preencher'!L470</f>
        <v>1330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585.32000000000005</v>
      </c>
      <c r="N461" s="13">
        <f>'[1]TCE - ANEXO II - Preencher'!S470</f>
        <v>54.31</v>
      </c>
      <c r="O461" s="14">
        <f>'[1]TCE - ANEXO II - Preencher'!W470</f>
        <v>520.63</v>
      </c>
      <c r="P461" s="13">
        <f>'[1]TCE - ANEXO II - Preencher'!X470</f>
        <v>1449</v>
      </c>
      <c r="S461" s="18">
        <v>57742</v>
      </c>
    </row>
    <row r="462" spans="1:19">
      <c r="A462" s="6">
        <f>IFERROR(VLOOKUP(B462,'[1]DADOS (OCULTAR)'!$Q$3:$S$135,3,0),"")</f>
        <v>9767633000447</v>
      </c>
      <c r="B462" s="7" t="str">
        <f>'[1]TCE - ANEXO II - Preencher'!C471</f>
        <v>HOSPITAL SILVIO MAGALHÃES - CG Nº 019/2022</v>
      </c>
      <c r="C462" s="8"/>
      <c r="D462" s="9" t="str">
        <f>'[1]TCE - ANEXO II - Preencher'!E471</f>
        <v>LUCRECIA DE OLIVEIRA SILVA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>
        <f>'[1]TCE - ANEXO II - Preencher'!H471</f>
        <v>322205</v>
      </c>
      <c r="G462" s="12">
        <f>'[1]TCE - ANEXO II - Preencher'!I471</f>
        <v>45200</v>
      </c>
      <c r="H462" s="11" t="str">
        <f>'[1]TCE - ANEXO II - Preencher'!J471</f>
        <v>1 - Plantonista</v>
      </c>
      <c r="I462" s="11">
        <f>'[1]TCE - ANEXO II - Preencher'!K471</f>
        <v>36</v>
      </c>
      <c r="J462" s="13">
        <f>'[1]TCE - ANEXO II - Preencher'!L471</f>
        <v>1330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473.83</v>
      </c>
      <c r="N462" s="13">
        <f>'[1]TCE - ANEXO II - Preencher'!S471</f>
        <v>0</v>
      </c>
      <c r="O462" s="14">
        <f>'[1]TCE - ANEXO II - Preencher'!W471</f>
        <v>138.83000000000001</v>
      </c>
      <c r="P462" s="13">
        <f>'[1]TCE - ANEXO II - Preencher'!X471</f>
        <v>1665</v>
      </c>
      <c r="S462" s="18">
        <v>57770</v>
      </c>
    </row>
    <row r="463" spans="1:19">
      <c r="A463" s="6">
        <f>IFERROR(VLOOKUP(B463,'[1]DADOS (OCULTAR)'!$Q$3:$S$135,3,0),"")</f>
        <v>9767633000447</v>
      </c>
      <c r="B463" s="7" t="str">
        <f>'[1]TCE - ANEXO II - Preencher'!C472</f>
        <v>HOSPITAL SILVIO MAGALHÃES - CG Nº 019/2022</v>
      </c>
      <c r="C463" s="8"/>
      <c r="D463" s="9" t="str">
        <f>'[1]TCE - ANEXO II - Preencher'!E472</f>
        <v>LUIZ CARLOS BEZERRA DA SILVEIRA JUNIOR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>
        <f>'[1]TCE - ANEXO II - Preencher'!H472</f>
        <v>223505</v>
      </c>
      <c r="G463" s="12">
        <f>'[1]TCE - ANEXO II - Preencher'!I472</f>
        <v>45200</v>
      </c>
      <c r="H463" s="11" t="str">
        <f>'[1]TCE - ANEXO II - Preencher'!J472</f>
        <v>1 - Plantonista</v>
      </c>
      <c r="I463" s="11">
        <f>'[1]TCE - ANEXO II - Preencher'!K472</f>
        <v>40</v>
      </c>
      <c r="J463" s="13">
        <f>'[1]TCE - ANEXO II - Preencher'!L472</f>
        <v>2394.11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264.23</v>
      </c>
      <c r="N463" s="13">
        <f>'[1]TCE - ANEXO II - Preencher'!S472</f>
        <v>54.31</v>
      </c>
      <c r="O463" s="14">
        <f>'[1]TCE - ANEXO II - Preencher'!W472</f>
        <v>232.65</v>
      </c>
      <c r="P463" s="13">
        <f>'[1]TCE - ANEXO II - Preencher'!X472</f>
        <v>2480</v>
      </c>
      <c r="S463" s="18">
        <v>57801</v>
      </c>
    </row>
    <row r="464" spans="1:19">
      <c r="A464" s="6">
        <f>IFERROR(VLOOKUP(B464,'[1]DADOS (OCULTAR)'!$Q$3:$S$135,3,0),"")</f>
        <v>9767633000447</v>
      </c>
      <c r="B464" s="7" t="str">
        <f>'[1]TCE - ANEXO II - Preencher'!C473</f>
        <v>HOSPITAL SILVIO MAGALHÃES - CG Nº 019/2022</v>
      </c>
      <c r="C464" s="8"/>
      <c r="D464" s="9" t="str">
        <f>'[1]TCE - ANEXO II - Preencher'!E473</f>
        <v>LUIZ FELLIPE DIAS DE MELO</v>
      </c>
      <c r="E464" s="10" t="str">
        <f>IF('[1]TCE - ANEXO II - Preencher'!G473="4 - Assistência Odontológica","2 - Outros Profissionais da saúde",'[1]TCE - ANEXO II - Preencher'!G473)</f>
        <v>3 - Administrativo</v>
      </c>
      <c r="F464" s="11">
        <f>'[1]TCE - ANEXO II - Preencher'!H473</f>
        <v>411005</v>
      </c>
      <c r="G464" s="12">
        <f>'[1]TCE - ANEXO II - Preencher'!I473</f>
        <v>45200</v>
      </c>
      <c r="H464" s="11" t="str">
        <f>'[1]TCE - ANEXO II - Preencher'!J473</f>
        <v>2 - Diarista</v>
      </c>
      <c r="I464" s="11">
        <f>'[1]TCE - ANEXO II - Preencher'!K473</f>
        <v>44</v>
      </c>
      <c r="J464" s="13">
        <f>'[1]TCE - ANEXO II - Preencher'!L473</f>
        <v>1320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264.45999999999998</v>
      </c>
      <c r="N464" s="13">
        <f>'[1]TCE - ANEXO II - Preencher'!S473</f>
        <v>0</v>
      </c>
      <c r="O464" s="14">
        <f>'[1]TCE - ANEXO II - Preencher'!W473</f>
        <v>220.46</v>
      </c>
      <c r="P464" s="13">
        <f>'[1]TCE - ANEXO II - Preencher'!X473</f>
        <v>1364</v>
      </c>
      <c r="S464" s="18">
        <v>57831</v>
      </c>
    </row>
    <row r="465" spans="1:19">
      <c r="A465" s="6">
        <f>IFERROR(VLOOKUP(B465,'[1]DADOS (OCULTAR)'!$Q$3:$S$135,3,0),"")</f>
        <v>9767633000447</v>
      </c>
      <c r="B465" s="7" t="str">
        <f>'[1]TCE - ANEXO II - Preencher'!C474</f>
        <v>HOSPITAL SILVIO MAGALHÃES - CG Nº 019/2022</v>
      </c>
      <c r="C465" s="8"/>
      <c r="D465" s="9" t="str">
        <f>'[1]TCE - ANEXO II - Preencher'!E474</f>
        <v>LUIZ HENRIQUE DE LIMA CAMINHA</v>
      </c>
      <c r="E465" s="10" t="str">
        <f>IF('[1]TCE - ANEXO II - Preencher'!G474="4 - Assistência Odontológica","2 - Outros Profissionais da saúde",'[1]TCE - ANEXO II - Preencher'!G474)</f>
        <v>3 - Administrativo</v>
      </c>
      <c r="F465" s="11">
        <f>'[1]TCE - ANEXO II - Preencher'!H474</f>
        <v>517410</v>
      </c>
      <c r="G465" s="12">
        <f>'[1]TCE - ANEXO II - Preencher'!I474</f>
        <v>45200</v>
      </c>
      <c r="H465" s="11" t="str">
        <f>'[1]TCE - ANEXO II - Preencher'!J474</f>
        <v>1 - Plantonista</v>
      </c>
      <c r="I465" s="11">
        <f>'[1]TCE - ANEXO II - Preencher'!K474</f>
        <v>36</v>
      </c>
      <c r="J465" s="13">
        <f>'[1]TCE - ANEXO II - Preencher'!L474</f>
        <v>1320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258.36</v>
      </c>
      <c r="N465" s="13">
        <f>'[1]TCE - ANEXO II - Preencher'!S474</f>
        <v>0</v>
      </c>
      <c r="O465" s="14">
        <f>'[1]TCE - ANEXO II - Preencher'!W474</f>
        <v>129.36000000000001</v>
      </c>
      <c r="P465" s="13">
        <f>'[1]TCE - ANEXO II - Preencher'!X474</f>
        <v>1449</v>
      </c>
      <c r="S465" s="18">
        <v>57862</v>
      </c>
    </row>
    <row r="466" spans="1:19">
      <c r="A466" s="6">
        <f>IFERROR(VLOOKUP(B466,'[1]DADOS (OCULTAR)'!$Q$3:$S$135,3,0),"")</f>
        <v>9767633000447</v>
      </c>
      <c r="B466" s="7" t="str">
        <f>'[1]TCE - ANEXO II - Preencher'!C475</f>
        <v>HOSPITAL SILVIO MAGALHÃES - CG Nº 019/2022</v>
      </c>
      <c r="C466" s="8"/>
      <c r="D466" s="9" t="str">
        <f>'[1]TCE - ANEXO II - Preencher'!E475</f>
        <v>LUIZ HENRIQUE OLIVEIRA DE LIMA</v>
      </c>
      <c r="E466" s="10" t="str">
        <f>IF('[1]TCE - ANEXO II - Preencher'!G475="4 - Assistência Odontológica","2 - Outros Profissionais da saúde",'[1]TCE - ANEXO II - Preencher'!G475)</f>
        <v>3 - Administrativo</v>
      </c>
      <c r="F466" s="11">
        <f>'[1]TCE - ANEXO II - Preencher'!H475</f>
        <v>771105</v>
      </c>
      <c r="G466" s="12">
        <f>'[1]TCE - ANEXO II - Preencher'!I475</f>
        <v>45200</v>
      </c>
      <c r="H466" s="11" t="str">
        <f>'[1]TCE - ANEXO II - Preencher'!J475</f>
        <v>2 - Diarista</v>
      </c>
      <c r="I466" s="11">
        <f>'[1]TCE - ANEXO II - Preencher'!K475</f>
        <v>44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6.84</v>
      </c>
      <c r="N466" s="13">
        <f>'[1]TCE - ANEXO II - Preencher'!S475</f>
        <v>0</v>
      </c>
      <c r="O466" s="14">
        <f>'[1]TCE - ANEXO II - Preencher'!W475</f>
        <v>6.84</v>
      </c>
      <c r="P466" s="13">
        <f>'[1]TCE - ANEXO II - Preencher'!X475</f>
        <v>0</v>
      </c>
      <c r="S466" s="18">
        <v>57892</v>
      </c>
    </row>
    <row r="467" spans="1:19">
      <c r="A467" s="6">
        <f>IFERROR(VLOOKUP(B467,'[1]DADOS (OCULTAR)'!$Q$3:$S$135,3,0),"")</f>
        <v>9767633000447</v>
      </c>
      <c r="B467" s="7" t="str">
        <f>'[1]TCE - ANEXO II - Preencher'!C476</f>
        <v>HOSPITAL SILVIO MAGALHÃES - CG Nº 019/2022</v>
      </c>
      <c r="C467" s="8"/>
      <c r="D467" s="9" t="str">
        <f>'[1]TCE - ANEXO II - Preencher'!E476</f>
        <v>LUZIA MONIZE DE OLIVEIRA MENDONCA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>
        <f>'[1]TCE - ANEXO II - Preencher'!H476</f>
        <v>322205</v>
      </c>
      <c r="G467" s="12">
        <f>'[1]TCE - ANEXO II - Preencher'!I476</f>
        <v>45200</v>
      </c>
      <c r="H467" s="11" t="str">
        <f>'[1]TCE - ANEXO II - Preencher'!J476</f>
        <v>1 - Plantonista</v>
      </c>
      <c r="I467" s="11">
        <f>'[1]TCE - ANEXO II - Preencher'!K476</f>
        <v>36</v>
      </c>
      <c r="J467" s="13">
        <f>'[1]TCE - ANEXO II - Preencher'!L476</f>
        <v>1330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420.2</v>
      </c>
      <c r="N467" s="13">
        <f>'[1]TCE - ANEXO II - Preencher'!S476</f>
        <v>54.31</v>
      </c>
      <c r="O467" s="14">
        <f>'[1]TCE - ANEXO II - Preencher'!W476</f>
        <v>428.51</v>
      </c>
      <c r="P467" s="13">
        <f>'[1]TCE - ANEXO II - Preencher'!X476</f>
        <v>1376</v>
      </c>
      <c r="S467" s="18">
        <v>57923</v>
      </c>
    </row>
    <row r="468" spans="1:19">
      <c r="A468" s="6">
        <f>IFERROR(VLOOKUP(B468,'[1]DADOS (OCULTAR)'!$Q$3:$S$135,3,0),"")</f>
        <v>9767633000447</v>
      </c>
      <c r="B468" s="7" t="str">
        <f>'[1]TCE - ANEXO II - Preencher'!C477</f>
        <v>HOSPITAL SILVIO MAGALHÃES - CG Nº 019/2022</v>
      </c>
      <c r="C468" s="8"/>
      <c r="D468" s="9" t="str">
        <f>'[1]TCE - ANEXO II - Preencher'!E477</f>
        <v>MACIEL SILVERIO DOS SANTOS</v>
      </c>
      <c r="E468" s="10" t="str">
        <f>IF('[1]TCE - ANEXO II - Preencher'!G477="4 - Assistência Odontológica","2 - Outros Profissionais da saúde",'[1]TCE - ANEXO II - Preencher'!G477)</f>
        <v>3 - Administrativo</v>
      </c>
      <c r="F468" s="11">
        <f>'[1]TCE - ANEXO II - Preencher'!H477</f>
        <v>521130</v>
      </c>
      <c r="G468" s="12">
        <f>'[1]TCE - ANEXO II - Preencher'!I477</f>
        <v>45200</v>
      </c>
      <c r="H468" s="11" t="str">
        <f>'[1]TCE - ANEXO II - Preencher'!J477</f>
        <v>1 - Plantonista</v>
      </c>
      <c r="I468" s="11">
        <f>'[1]TCE - ANEXO II - Preencher'!K477</f>
        <v>36</v>
      </c>
      <c r="J468" s="13">
        <f>'[1]TCE - ANEXO II - Preencher'!L477</f>
        <v>1320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464.52</v>
      </c>
      <c r="N468" s="13">
        <f>'[1]TCE - ANEXO II - Preencher'!S477</f>
        <v>0</v>
      </c>
      <c r="O468" s="14">
        <f>'[1]TCE - ANEXO II - Preencher'!W477</f>
        <v>159.52000000000001</v>
      </c>
      <c r="P468" s="13">
        <f>'[1]TCE - ANEXO II - Preencher'!X477</f>
        <v>1625</v>
      </c>
      <c r="S468" s="18">
        <v>57954</v>
      </c>
    </row>
    <row r="469" spans="1:19">
      <c r="A469" s="6">
        <f>IFERROR(VLOOKUP(B469,'[1]DADOS (OCULTAR)'!$Q$3:$S$135,3,0),"")</f>
        <v>9767633000447</v>
      </c>
      <c r="B469" s="7" t="str">
        <f>'[1]TCE - ANEXO II - Preencher'!C478</f>
        <v>HOSPITAL SILVIO MAGALHÃES - CG Nº 019/2022</v>
      </c>
      <c r="C469" s="8"/>
      <c r="D469" s="9" t="str">
        <f>'[1]TCE - ANEXO II - Preencher'!E478</f>
        <v>MAIARA BEATRIZ OLIVEIRA BARBOSA</v>
      </c>
      <c r="E469" s="10" t="str">
        <f>IF('[1]TCE - ANEXO II - Preencher'!G478="4 - Assistência Odontológica","2 - Outros Profissionais da saúde",'[1]TCE - ANEXO II - Preencher'!G478)</f>
        <v>3 - Administrativo</v>
      </c>
      <c r="F469" s="11">
        <f>'[1]TCE - ANEXO II - Preencher'!H478</f>
        <v>322415</v>
      </c>
      <c r="G469" s="12">
        <f>'[1]TCE - ANEXO II - Preencher'!I478</f>
        <v>45200</v>
      </c>
      <c r="H469" s="11" t="str">
        <f>'[1]TCE - ANEXO II - Preencher'!J478</f>
        <v>1 - Plantonista</v>
      </c>
      <c r="I469" s="11">
        <f>'[1]TCE - ANEXO II - Preencher'!K478</f>
        <v>36</v>
      </c>
      <c r="J469" s="13">
        <f>'[1]TCE - ANEXO II - Preencher'!L478</f>
        <v>1320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264.64999999999998</v>
      </c>
      <c r="N469" s="13">
        <f>'[1]TCE - ANEXO II - Preencher'!S478</f>
        <v>0</v>
      </c>
      <c r="O469" s="14">
        <f>'[1]TCE - ANEXO II - Preencher'!W478</f>
        <v>208.65</v>
      </c>
      <c r="P469" s="13">
        <f>'[1]TCE - ANEXO II - Preencher'!X478</f>
        <v>1376</v>
      </c>
      <c r="S469" s="18">
        <v>57984</v>
      </c>
    </row>
    <row r="470" spans="1:19">
      <c r="A470" s="6">
        <f>IFERROR(VLOOKUP(B470,'[1]DADOS (OCULTAR)'!$Q$3:$S$135,3,0),"")</f>
        <v>9767633000447</v>
      </c>
      <c r="B470" s="7" t="str">
        <f>'[1]TCE - ANEXO II - Preencher'!C479</f>
        <v>HOSPITAL SILVIO MAGALHÃES - CG Nº 019/2022</v>
      </c>
      <c r="C470" s="8"/>
      <c r="D470" s="9" t="str">
        <f>'[1]TCE - ANEXO II - Preencher'!E479</f>
        <v>MANOEL CAETANO DE MOURA NETO</v>
      </c>
      <c r="E470" s="10" t="str">
        <f>IF('[1]TCE - ANEXO II - Preencher'!G479="4 - Assistência Odontológica","2 - Outros Profissionais da saúde",'[1]TCE - ANEXO II - Preencher'!G479)</f>
        <v>2 - Outros Profissionais da Saúde</v>
      </c>
      <c r="F470" s="11">
        <f>'[1]TCE - ANEXO II - Preencher'!H479</f>
        <v>223605</v>
      </c>
      <c r="G470" s="12">
        <f>'[1]TCE - ANEXO II - Preencher'!I479</f>
        <v>45200</v>
      </c>
      <c r="H470" s="11" t="str">
        <f>'[1]TCE - ANEXO II - Preencher'!J479</f>
        <v>1 - Plantonista</v>
      </c>
      <c r="I470" s="11">
        <f>'[1]TCE - ANEXO II - Preencher'!K479</f>
        <v>24</v>
      </c>
      <c r="J470" s="13">
        <f>'[1]TCE - ANEXO II - Preencher'!L479</f>
        <v>2298.0500000000002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661.73</v>
      </c>
      <c r="N470" s="13">
        <f>'[1]TCE - ANEXO II - Preencher'!S479</f>
        <v>646.23</v>
      </c>
      <c r="O470" s="14">
        <f>'[1]TCE - ANEXO II - Preencher'!W479</f>
        <v>862.01</v>
      </c>
      <c r="P470" s="13">
        <f>'[1]TCE - ANEXO II - Preencher'!X479</f>
        <v>2744</v>
      </c>
      <c r="S470" s="18">
        <v>58015</v>
      </c>
    </row>
    <row r="471" spans="1:19">
      <c r="A471" s="6">
        <f>IFERROR(VLOOKUP(B471,'[1]DADOS (OCULTAR)'!$Q$3:$S$135,3,0),"")</f>
        <v>9767633000447</v>
      </c>
      <c r="B471" s="7" t="str">
        <f>'[1]TCE - ANEXO II - Preencher'!C480</f>
        <v>HOSPITAL SILVIO MAGALHÃES - CG Nº 019/2022</v>
      </c>
      <c r="C471" s="8"/>
      <c r="D471" s="9" t="str">
        <f>'[1]TCE - ANEXO II - Preencher'!E480</f>
        <v>MANOEL FELIX DA SILVA JUNIOR</v>
      </c>
      <c r="E471" s="10" t="str">
        <f>IF('[1]TCE - ANEXO II - Preencher'!G480="4 - Assistência Odontológica","2 - Outros Profissionais da saúde",'[1]TCE - ANEXO II - Preencher'!G480)</f>
        <v>3 - Administrativo</v>
      </c>
      <c r="F471" s="11">
        <f>'[1]TCE - ANEXO II - Preencher'!H480</f>
        <v>313120</v>
      </c>
      <c r="G471" s="12">
        <f>'[1]TCE - ANEXO II - Preencher'!I480</f>
        <v>45200</v>
      </c>
      <c r="H471" s="11" t="str">
        <f>'[1]TCE - ANEXO II - Preencher'!J480</f>
        <v>1 - Plantonista</v>
      </c>
      <c r="I471" s="11">
        <f>'[1]TCE - ANEXO II - Preencher'!K480</f>
        <v>36</v>
      </c>
      <c r="J471" s="13">
        <f>'[1]TCE - ANEXO II - Preencher'!L480</f>
        <v>1868.6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715.58</v>
      </c>
      <c r="N471" s="13">
        <f>'[1]TCE - ANEXO II - Preencher'!S480</f>
        <v>0</v>
      </c>
      <c r="O471" s="14">
        <f>'[1]TCE - ANEXO II - Preencher'!W480</f>
        <v>656.18</v>
      </c>
      <c r="P471" s="13">
        <f>'[1]TCE - ANEXO II - Preencher'!X480</f>
        <v>1928</v>
      </c>
      <c r="S471" s="18">
        <v>58045</v>
      </c>
    </row>
    <row r="472" spans="1:19">
      <c r="A472" s="6">
        <f>IFERROR(VLOOKUP(B472,'[1]DADOS (OCULTAR)'!$Q$3:$S$135,3,0),"")</f>
        <v>9767633000447</v>
      </c>
      <c r="B472" s="7" t="str">
        <f>'[1]TCE - ANEXO II - Preencher'!C481</f>
        <v>HOSPITAL SILVIO MAGALHÃES - CG Nº 019/2022</v>
      </c>
      <c r="C472" s="8"/>
      <c r="D472" s="9" t="str">
        <f>'[1]TCE - ANEXO II - Preencher'!E481</f>
        <v>MANOEL GONCALVES DE SOUZA</v>
      </c>
      <c r="E472" s="10" t="str">
        <f>IF('[1]TCE - ANEXO II - Preencher'!G481="4 - Assistência Odontológica","2 - Outros Profissionais da saúde",'[1]TCE - ANEXO II - Preencher'!G481)</f>
        <v>3 - Administrativo</v>
      </c>
      <c r="F472" s="11">
        <f>'[1]TCE - ANEXO II - Preencher'!H481</f>
        <v>510120</v>
      </c>
      <c r="G472" s="12">
        <f>'[1]TCE - ANEXO II - Preencher'!I481</f>
        <v>45200</v>
      </c>
      <c r="H472" s="11" t="str">
        <f>'[1]TCE - ANEXO II - Preencher'!J481</f>
        <v>2 - Diarista</v>
      </c>
      <c r="I472" s="11">
        <f>'[1]TCE - ANEXO II - Preencher'!K481</f>
        <v>44</v>
      </c>
      <c r="J472" s="13">
        <f>'[1]TCE - ANEXO II - Preencher'!L481</f>
        <v>3571.49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357.47</v>
      </c>
      <c r="N472" s="13">
        <f>'[1]TCE - ANEXO II - Preencher'!S481</f>
        <v>300</v>
      </c>
      <c r="O472" s="14">
        <f>'[1]TCE - ANEXO II - Preencher'!W481</f>
        <v>568.96</v>
      </c>
      <c r="P472" s="13">
        <f>'[1]TCE - ANEXO II - Preencher'!X481</f>
        <v>3660</v>
      </c>
      <c r="S472" s="18">
        <v>58076</v>
      </c>
    </row>
    <row r="473" spans="1:19">
      <c r="A473" s="6">
        <f>IFERROR(VLOOKUP(B473,'[1]DADOS (OCULTAR)'!$Q$3:$S$135,3,0),"")</f>
        <v>9767633000447</v>
      </c>
      <c r="B473" s="7" t="str">
        <f>'[1]TCE - ANEXO II - Preencher'!C482</f>
        <v>HOSPITAL SILVIO MAGALHÃES - CG Nº 019/2022</v>
      </c>
      <c r="C473" s="8"/>
      <c r="D473" s="9" t="str">
        <f>'[1]TCE - ANEXO II - Preencher'!E482</f>
        <v>MANOEL TEIXEIRA DA SILVA FILHO</v>
      </c>
      <c r="E473" s="10" t="str">
        <f>IF('[1]TCE - ANEXO II - Preencher'!G482="4 - Assistência Odontológica","2 - Outros Profissionais da saúde",'[1]TCE - ANEXO II - Preencher'!G482)</f>
        <v>3 - Administrativo</v>
      </c>
      <c r="F473" s="11">
        <f>'[1]TCE - ANEXO II - Preencher'!H482</f>
        <v>951105</v>
      </c>
      <c r="G473" s="12">
        <f>'[1]TCE - ANEXO II - Preencher'!I482</f>
        <v>45200</v>
      </c>
      <c r="H473" s="11" t="str">
        <f>'[1]TCE - ANEXO II - Preencher'!J482</f>
        <v>1 - Plantonista</v>
      </c>
      <c r="I473" s="11">
        <f>'[1]TCE - ANEXO II - Preencher'!K482</f>
        <v>36</v>
      </c>
      <c r="J473" s="13">
        <f>'[1]TCE - ANEXO II - Preencher'!L482</f>
        <v>1868.6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747.49</v>
      </c>
      <c r="N473" s="13">
        <f>'[1]TCE - ANEXO II - Preencher'!S482</f>
        <v>0</v>
      </c>
      <c r="O473" s="14">
        <f>'[1]TCE - ANEXO II - Preencher'!W482</f>
        <v>224.09</v>
      </c>
      <c r="P473" s="13">
        <f>'[1]TCE - ANEXO II - Preencher'!X482</f>
        <v>2392</v>
      </c>
      <c r="S473" s="18">
        <v>58107</v>
      </c>
    </row>
    <row r="474" spans="1:19">
      <c r="A474" s="6">
        <f>IFERROR(VLOOKUP(B474,'[1]DADOS (OCULTAR)'!$Q$3:$S$135,3,0),"")</f>
        <v>9767633000447</v>
      </c>
      <c r="B474" s="7" t="str">
        <f>'[1]TCE - ANEXO II - Preencher'!C483</f>
        <v>HOSPITAL SILVIO MAGALHÃES - CG Nº 019/2022</v>
      </c>
      <c r="C474" s="8"/>
      <c r="D474" s="9" t="str">
        <f>'[1]TCE - ANEXO II - Preencher'!E483</f>
        <v>MANOEL TEIXEIRA DA SILVA NETO</v>
      </c>
      <c r="E474" s="10" t="str">
        <f>IF('[1]TCE - ANEXO II - Preencher'!G483="4 - Assistência Odontológica","2 - Outros Profissionais da saúde",'[1]TCE - ANEXO II - Preencher'!G483)</f>
        <v>3 - Administrativo</v>
      </c>
      <c r="F474" s="11">
        <f>'[1]TCE - ANEXO II - Preencher'!H483</f>
        <v>517410</v>
      </c>
      <c r="G474" s="12">
        <f>'[1]TCE - ANEXO II - Preencher'!I483</f>
        <v>45200</v>
      </c>
      <c r="H474" s="11" t="str">
        <f>'[1]TCE - ANEXO II - Preencher'!J483</f>
        <v>1 - Plantonista</v>
      </c>
      <c r="I474" s="11">
        <f>'[1]TCE - ANEXO II - Preencher'!K483</f>
        <v>36</v>
      </c>
      <c r="J474" s="13">
        <f>'[1]TCE - ANEXO II - Preencher'!L483</f>
        <v>1320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126.9</v>
      </c>
      <c r="N474" s="13">
        <f>'[1]TCE - ANEXO II - Preencher'!S483</f>
        <v>0</v>
      </c>
      <c r="O474" s="14">
        <f>'[1]TCE - ANEXO II - Preencher'!W483</f>
        <v>117.9</v>
      </c>
      <c r="P474" s="13">
        <f>'[1]TCE - ANEXO II - Preencher'!X483</f>
        <v>1329</v>
      </c>
      <c r="S474" s="18">
        <v>58135</v>
      </c>
    </row>
    <row r="475" spans="1:19">
      <c r="A475" s="6">
        <f>IFERROR(VLOOKUP(B475,'[1]DADOS (OCULTAR)'!$Q$3:$S$135,3,0),"")</f>
        <v>9767633000447</v>
      </c>
      <c r="B475" s="7" t="str">
        <f>'[1]TCE - ANEXO II - Preencher'!C484</f>
        <v>HOSPITAL SILVIO MAGALHÃES - CG Nº 019/2022</v>
      </c>
      <c r="C475" s="8"/>
      <c r="D475" s="9" t="str">
        <f>'[1]TCE - ANEXO II - Preencher'!E484</f>
        <v xml:space="preserve">MARAYZA BERNARDO SILVA 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>
        <f>'[1]TCE - ANEXO II - Preencher'!H484</f>
        <v>324115</v>
      </c>
      <c r="G475" s="12">
        <f>'[1]TCE - ANEXO II - Preencher'!I484</f>
        <v>45200</v>
      </c>
      <c r="H475" s="11" t="str">
        <f>'[1]TCE - ANEXO II - Preencher'!J484</f>
        <v>1 - Plantonista</v>
      </c>
      <c r="I475" s="11">
        <f>'[1]TCE - ANEXO II - Preencher'!K484</f>
        <v>24</v>
      </c>
      <c r="J475" s="13">
        <f>'[1]TCE - ANEXO II - Preencher'!L484</f>
        <v>2411.1999999999998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1715.21</v>
      </c>
      <c r="N475" s="13">
        <f>'[1]TCE - ANEXO II - Preencher'!S484</f>
        <v>0</v>
      </c>
      <c r="O475" s="14">
        <f>'[1]TCE - ANEXO II - Preencher'!W484</f>
        <v>1168.4100000000001</v>
      </c>
      <c r="P475" s="13">
        <f>'[1]TCE - ANEXO II - Preencher'!X484</f>
        <v>2958</v>
      </c>
      <c r="S475" s="18">
        <v>58166</v>
      </c>
    </row>
    <row r="476" spans="1:19">
      <c r="A476" s="6">
        <f>IFERROR(VLOOKUP(B476,'[1]DADOS (OCULTAR)'!$Q$3:$S$135,3,0),"")</f>
        <v>9767633000447</v>
      </c>
      <c r="B476" s="7" t="str">
        <f>'[1]TCE - ANEXO II - Preencher'!C485</f>
        <v>HOSPITAL SILVIO MAGALHÃES - CG Nº 019/2022</v>
      </c>
      <c r="C476" s="8"/>
      <c r="D476" s="9" t="str">
        <f>'[1]TCE - ANEXO II - Preencher'!E485</f>
        <v>MARCELO JOSE DOS SANTOS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>
        <f>'[1]TCE - ANEXO II - Preencher'!H485</f>
        <v>223505</v>
      </c>
      <c r="G476" s="12">
        <f>'[1]TCE - ANEXO II - Preencher'!I485</f>
        <v>45200</v>
      </c>
      <c r="H476" s="11" t="str">
        <f>'[1]TCE - ANEXO II - Preencher'!J485</f>
        <v>1 - Plantonista</v>
      </c>
      <c r="I476" s="11">
        <f>'[1]TCE - ANEXO II - Preencher'!K485</f>
        <v>40</v>
      </c>
      <c r="J476" s="13">
        <f>'[1]TCE - ANEXO II - Preencher'!L485</f>
        <v>2221.9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264.11</v>
      </c>
      <c r="N476" s="13">
        <f>'[1]TCE - ANEXO II - Preencher'!S485</f>
        <v>54.31</v>
      </c>
      <c r="O476" s="14">
        <f>'[1]TCE - ANEXO II - Preencher'!W485</f>
        <v>212.32</v>
      </c>
      <c r="P476" s="13">
        <f>'[1]TCE - ANEXO II - Preencher'!X485</f>
        <v>2328</v>
      </c>
      <c r="S476" s="18">
        <v>58196</v>
      </c>
    </row>
    <row r="477" spans="1:19">
      <c r="A477" s="6">
        <f>IFERROR(VLOOKUP(B477,'[1]DADOS (OCULTAR)'!$Q$3:$S$135,3,0),"")</f>
        <v>9767633000447</v>
      </c>
      <c r="B477" s="7" t="str">
        <f>'[1]TCE - ANEXO II - Preencher'!C486</f>
        <v>HOSPITAL SILVIO MAGALHÃES - CG Nº 019/2022</v>
      </c>
      <c r="C477" s="8"/>
      <c r="D477" s="9" t="str">
        <f>'[1]TCE - ANEXO II - Preencher'!E486</f>
        <v>MARCELO PINHEIRO DE ARAUJO</v>
      </c>
      <c r="E477" s="10" t="str">
        <f>IF('[1]TCE - ANEXO II - Preencher'!G486="4 - Assistência Odontológica","2 - Outros Profissionais da saúde",'[1]TCE - ANEXO II - Preencher'!G486)</f>
        <v>3 - Administrativo</v>
      </c>
      <c r="F477" s="11">
        <f>'[1]TCE - ANEXO II - Preencher'!H486</f>
        <v>521130</v>
      </c>
      <c r="G477" s="12">
        <f>'[1]TCE - ANEXO II - Preencher'!I486</f>
        <v>45200</v>
      </c>
      <c r="H477" s="11" t="str">
        <f>'[1]TCE - ANEXO II - Preencher'!J486</f>
        <v>1 - Plantonista</v>
      </c>
      <c r="I477" s="11">
        <f>'[1]TCE - ANEXO II - Preencher'!K486</f>
        <v>36</v>
      </c>
      <c r="J477" s="13">
        <f>'[1]TCE - ANEXO II - Preencher'!L486</f>
        <v>1320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451.7</v>
      </c>
      <c r="N477" s="13">
        <f>'[1]TCE - ANEXO II - Preencher'!S486</f>
        <v>0</v>
      </c>
      <c r="O477" s="14">
        <f>'[1]TCE - ANEXO II - Preencher'!W486</f>
        <v>146.69999999999999</v>
      </c>
      <c r="P477" s="13">
        <f>'[1]TCE - ANEXO II - Preencher'!X486</f>
        <v>1625</v>
      </c>
      <c r="S477" s="18">
        <v>58227</v>
      </c>
    </row>
    <row r="478" spans="1:19">
      <c r="A478" s="6">
        <f>IFERROR(VLOOKUP(B478,'[1]DADOS (OCULTAR)'!$Q$3:$S$135,3,0),"")</f>
        <v>9767633000447</v>
      </c>
      <c r="B478" s="7" t="str">
        <f>'[1]TCE - ANEXO II - Preencher'!C487</f>
        <v>HOSPITAL SILVIO MAGALHÃES - CG Nº 019/2022</v>
      </c>
      <c r="C478" s="8"/>
      <c r="D478" s="9" t="str">
        <f>'[1]TCE - ANEXO II - Preencher'!E487</f>
        <v>MARCELO SOARES BARRETO FILHO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>
        <f>'[1]TCE - ANEXO II - Preencher'!H487</f>
        <v>515110</v>
      </c>
      <c r="G478" s="12">
        <f>'[1]TCE - ANEXO II - Preencher'!I487</f>
        <v>45200</v>
      </c>
      <c r="H478" s="11" t="str">
        <f>'[1]TCE - ANEXO II - Preencher'!J487</f>
        <v>1 - Plantonista</v>
      </c>
      <c r="I478" s="11">
        <f>'[1]TCE - ANEXO II - Preencher'!K487</f>
        <v>36</v>
      </c>
      <c r="J478" s="13">
        <f>'[1]TCE - ANEXO II - Preencher'!L487</f>
        <v>1320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438.32</v>
      </c>
      <c r="N478" s="13">
        <f>'[1]TCE - ANEXO II - Preencher'!S487</f>
        <v>0</v>
      </c>
      <c r="O478" s="14">
        <f>'[1]TCE - ANEXO II - Preencher'!W487</f>
        <v>140.32</v>
      </c>
      <c r="P478" s="13">
        <f>'[1]TCE - ANEXO II - Preencher'!X487</f>
        <v>1618</v>
      </c>
      <c r="S478" s="18">
        <v>58257</v>
      </c>
    </row>
    <row r="479" spans="1:19">
      <c r="A479" s="6">
        <f>IFERROR(VLOOKUP(B479,'[1]DADOS (OCULTAR)'!$Q$3:$S$135,3,0),"")</f>
        <v>9767633000447</v>
      </c>
      <c r="B479" s="7" t="str">
        <f>'[1]TCE - ANEXO II - Preencher'!C488</f>
        <v>HOSPITAL SILVIO MAGALHÃES - CG Nº 019/2022</v>
      </c>
      <c r="C479" s="8"/>
      <c r="D479" s="9" t="str">
        <f>'[1]TCE - ANEXO II - Preencher'!E488</f>
        <v>MARCIA CRISTIANE ARAUJO DO NASCIMENTO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>
        <f>'[1]TCE - ANEXO II - Preencher'!H488</f>
        <v>322205</v>
      </c>
      <c r="G479" s="12">
        <f>'[1]TCE - ANEXO II - Preencher'!I488</f>
        <v>45200</v>
      </c>
      <c r="H479" s="11" t="str">
        <f>'[1]TCE - ANEXO II - Preencher'!J488</f>
        <v>1 - Plantonista</v>
      </c>
      <c r="I479" s="11">
        <f>'[1]TCE - ANEXO II - Preencher'!K488</f>
        <v>36</v>
      </c>
      <c r="J479" s="13">
        <f>'[1]TCE - ANEXO II - Preencher'!L488</f>
        <v>1330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644.9</v>
      </c>
      <c r="N479" s="13">
        <f>'[1]TCE - ANEXO II - Preencher'!S488</f>
        <v>0</v>
      </c>
      <c r="O479" s="14">
        <f>'[1]TCE - ANEXO II - Preencher'!W488</f>
        <v>164.9</v>
      </c>
      <c r="P479" s="13">
        <f>'[1]TCE - ANEXO II - Preencher'!X488</f>
        <v>1810</v>
      </c>
      <c r="S479" s="18">
        <v>58288</v>
      </c>
    </row>
    <row r="480" spans="1:19">
      <c r="A480" s="6">
        <f>IFERROR(VLOOKUP(B480,'[1]DADOS (OCULTAR)'!$Q$3:$S$135,3,0),"")</f>
        <v>9767633000447</v>
      </c>
      <c r="B480" s="7" t="str">
        <f>'[1]TCE - ANEXO II - Preencher'!C489</f>
        <v>HOSPITAL SILVIO MAGALHÃES - CG Nº 019/2022</v>
      </c>
      <c r="C480" s="8"/>
      <c r="D480" s="9" t="str">
        <f>'[1]TCE - ANEXO II - Preencher'!E489</f>
        <v>MARCIA MARIA LIODORO DA SILVA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>
        <f>'[1]TCE - ANEXO II - Preencher'!H489</f>
        <v>322205</v>
      </c>
      <c r="G480" s="12">
        <f>'[1]TCE - ANEXO II - Preencher'!I489</f>
        <v>45200</v>
      </c>
      <c r="H480" s="11" t="str">
        <f>'[1]TCE - ANEXO II - Preencher'!J489</f>
        <v>1 - Plantonista</v>
      </c>
      <c r="I480" s="11">
        <f>'[1]TCE - ANEXO II - Preencher'!K489</f>
        <v>36</v>
      </c>
      <c r="J480" s="13">
        <f>'[1]TCE - ANEXO II - Preencher'!L489</f>
        <v>1330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730.23</v>
      </c>
      <c r="N480" s="13">
        <f>'[1]TCE - ANEXO II - Preencher'!S489</f>
        <v>54.31</v>
      </c>
      <c r="O480" s="14">
        <f>'[1]TCE - ANEXO II - Preencher'!W489</f>
        <v>469.54</v>
      </c>
      <c r="P480" s="13">
        <f>'[1]TCE - ANEXO II - Preencher'!X489</f>
        <v>1645</v>
      </c>
      <c r="S480" s="18">
        <v>58319</v>
      </c>
    </row>
    <row r="481" spans="1:19">
      <c r="A481" s="6">
        <f>IFERROR(VLOOKUP(B481,'[1]DADOS (OCULTAR)'!$Q$3:$S$135,3,0),"")</f>
        <v>9767633000447</v>
      </c>
      <c r="B481" s="7" t="str">
        <f>'[1]TCE - ANEXO II - Preencher'!C490</f>
        <v>HOSPITAL SILVIO MAGALHÃES - CG Nº 019/2022</v>
      </c>
      <c r="C481" s="8"/>
      <c r="D481" s="9" t="str">
        <f>'[1]TCE - ANEXO II - Preencher'!E490</f>
        <v>MARCILENE DE MIRANDA SILVA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>
        <f>'[1]TCE - ANEXO II - Preencher'!H490</f>
        <v>223505</v>
      </c>
      <c r="G481" s="12">
        <f>'[1]TCE - ANEXO II - Preencher'!I490</f>
        <v>45200</v>
      </c>
      <c r="H481" s="11" t="str">
        <f>'[1]TCE - ANEXO II - Preencher'!J490</f>
        <v>1 - Plantonista</v>
      </c>
      <c r="I481" s="11">
        <f>'[1]TCE - ANEXO II - Preencher'!K490</f>
        <v>40</v>
      </c>
      <c r="J481" s="13">
        <f>'[1]TCE - ANEXO II - Preencher'!L490</f>
        <v>2394.11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590.29</v>
      </c>
      <c r="N481" s="13">
        <f>'[1]TCE - ANEXO II - Preencher'!S490</f>
        <v>54.31</v>
      </c>
      <c r="O481" s="14">
        <f>'[1]TCE - ANEXO II - Preencher'!W490</f>
        <v>301.70999999999998</v>
      </c>
      <c r="P481" s="13">
        <f>'[1]TCE - ANEXO II - Preencher'!X490</f>
        <v>2737</v>
      </c>
      <c r="S481" s="18">
        <v>58349</v>
      </c>
    </row>
    <row r="482" spans="1:19">
      <c r="A482" s="6">
        <f>IFERROR(VLOOKUP(B482,'[1]DADOS (OCULTAR)'!$Q$3:$S$135,3,0),"")</f>
        <v>9767633000447</v>
      </c>
      <c r="B482" s="7" t="str">
        <f>'[1]TCE - ANEXO II - Preencher'!C491</f>
        <v>HOSPITAL SILVIO MAGALHÃES - CG Nº 019/2022</v>
      </c>
      <c r="C482" s="8"/>
      <c r="D482" s="9" t="str">
        <f>'[1]TCE - ANEXO II - Preencher'!E491</f>
        <v>MARCIO ELIAS DE SOUZA</v>
      </c>
      <c r="E482" s="10" t="str">
        <f>IF('[1]TCE - ANEXO II - Preencher'!G491="4 - Assistência Odontológica","2 - Outros Profissionais da saúde",'[1]TCE - ANEXO II - Preencher'!G491)</f>
        <v>3 - Administrativo</v>
      </c>
      <c r="F482" s="11">
        <f>'[1]TCE - ANEXO II - Preencher'!H491</f>
        <v>142105</v>
      </c>
      <c r="G482" s="12">
        <f>'[1]TCE - ANEXO II - Preencher'!I491</f>
        <v>45200</v>
      </c>
      <c r="H482" s="11" t="str">
        <f>'[1]TCE - ANEXO II - Preencher'!J491</f>
        <v>2 - Diarista</v>
      </c>
      <c r="I482" s="11">
        <f>'[1]TCE - ANEXO II - Preencher'!K491</f>
        <v>44</v>
      </c>
      <c r="J482" s="13">
        <f>'[1]TCE - ANEXO II - Preencher'!L491</f>
        <v>3571.49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357.21</v>
      </c>
      <c r="N482" s="13">
        <f>'[1]TCE - ANEXO II - Preencher'!S491</f>
        <v>0</v>
      </c>
      <c r="O482" s="14">
        <f>'[1]TCE - ANEXO II - Preencher'!W491</f>
        <v>522.70000000000005</v>
      </c>
      <c r="P482" s="13">
        <f>'[1]TCE - ANEXO II - Preencher'!X491</f>
        <v>3406</v>
      </c>
      <c r="S482" s="18">
        <v>58380</v>
      </c>
    </row>
    <row r="483" spans="1:19">
      <c r="A483" s="6">
        <f>IFERROR(VLOOKUP(B483,'[1]DADOS (OCULTAR)'!$Q$3:$S$135,3,0),"")</f>
        <v>9767633000447</v>
      </c>
      <c r="B483" s="7" t="str">
        <f>'[1]TCE - ANEXO II - Preencher'!C492</f>
        <v>HOSPITAL SILVIO MAGALHÃES - CG Nº 019/2022</v>
      </c>
      <c r="C483" s="8"/>
      <c r="D483" s="9" t="str">
        <f>'[1]TCE - ANEXO II - Preencher'!E492</f>
        <v>MARCIO JOSE DA SILVA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>
        <f>'[1]TCE - ANEXO II - Preencher'!H492</f>
        <v>322205</v>
      </c>
      <c r="G483" s="12">
        <f>'[1]TCE - ANEXO II - Preencher'!I492</f>
        <v>45200</v>
      </c>
      <c r="H483" s="11" t="str">
        <f>'[1]TCE - ANEXO II - Preencher'!J492</f>
        <v>1 - Plantonista</v>
      </c>
      <c r="I483" s="11">
        <f>'[1]TCE - ANEXO II - Preencher'!K492</f>
        <v>36</v>
      </c>
      <c r="J483" s="13">
        <f>'[1]TCE - ANEXO II - Preencher'!L492</f>
        <v>1330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353.87</v>
      </c>
      <c r="N483" s="13">
        <f>'[1]TCE - ANEXO II - Preencher'!S492</f>
        <v>54.31</v>
      </c>
      <c r="O483" s="14">
        <f>'[1]TCE - ANEXO II - Preencher'!W492</f>
        <v>144.18</v>
      </c>
      <c r="P483" s="13">
        <f>'[1]TCE - ANEXO II - Preencher'!X492</f>
        <v>1593.9999999999998</v>
      </c>
      <c r="S483" s="18">
        <v>58410</v>
      </c>
    </row>
    <row r="484" spans="1:19">
      <c r="A484" s="6">
        <f>IFERROR(VLOOKUP(B484,'[1]DADOS (OCULTAR)'!$Q$3:$S$135,3,0),"")</f>
        <v>9767633000447</v>
      </c>
      <c r="B484" s="7" t="str">
        <f>'[1]TCE - ANEXO II - Preencher'!C493</f>
        <v>HOSPITAL SILVIO MAGALHÃES - CG Nº 019/2022</v>
      </c>
      <c r="C484" s="8"/>
      <c r="D484" s="9" t="str">
        <f>'[1]TCE - ANEXO II - Preencher'!E493</f>
        <v>MARCIO ROBERTO FAUSTINO DA SILVA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>
        <f>'[1]TCE - ANEXO II - Preencher'!H493</f>
        <v>322205</v>
      </c>
      <c r="G484" s="12">
        <f>'[1]TCE - ANEXO II - Preencher'!I493</f>
        <v>45200</v>
      </c>
      <c r="H484" s="11" t="str">
        <f>'[1]TCE - ANEXO II - Preencher'!J493</f>
        <v>1 - Plantonista</v>
      </c>
      <c r="I484" s="11">
        <f>'[1]TCE - ANEXO II - Preencher'!K493</f>
        <v>36</v>
      </c>
      <c r="J484" s="13">
        <f>'[1]TCE - ANEXO II - Preencher'!L493</f>
        <v>1330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353.67</v>
      </c>
      <c r="N484" s="13">
        <f>'[1]TCE - ANEXO II - Preencher'!S493</f>
        <v>0</v>
      </c>
      <c r="O484" s="14">
        <f>'[1]TCE - ANEXO II - Preencher'!W493</f>
        <v>138.66999999999999</v>
      </c>
      <c r="P484" s="13">
        <f>'[1]TCE - ANEXO II - Preencher'!X493</f>
        <v>1545</v>
      </c>
      <c r="S484" s="18">
        <v>58441</v>
      </c>
    </row>
    <row r="485" spans="1:19">
      <c r="A485" s="6">
        <f>IFERROR(VLOOKUP(B485,'[1]DADOS (OCULTAR)'!$Q$3:$S$135,3,0),"")</f>
        <v>9767633000447</v>
      </c>
      <c r="B485" s="7" t="str">
        <f>'[1]TCE - ANEXO II - Preencher'!C494</f>
        <v>HOSPITAL SILVIO MAGALHÃES - CG Nº 019/2022</v>
      </c>
      <c r="C485" s="8"/>
      <c r="D485" s="9" t="str">
        <f>'[1]TCE - ANEXO II - Preencher'!E494</f>
        <v>MARCONI VENTURA DA SILVA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>
        <f>'[1]TCE - ANEXO II - Preencher'!H494</f>
        <v>322205</v>
      </c>
      <c r="G485" s="12">
        <f>'[1]TCE - ANEXO II - Preencher'!I494</f>
        <v>45200</v>
      </c>
      <c r="H485" s="11" t="str">
        <f>'[1]TCE - ANEXO II - Preencher'!J494</f>
        <v>1 - Plantonista</v>
      </c>
      <c r="I485" s="11">
        <f>'[1]TCE - ANEXO II - Preencher'!K494</f>
        <v>36</v>
      </c>
      <c r="J485" s="13">
        <f>'[1]TCE - ANEXO II - Preencher'!L494</f>
        <v>1330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645.36</v>
      </c>
      <c r="N485" s="13">
        <f>'[1]TCE - ANEXO II - Preencher'!S494</f>
        <v>0</v>
      </c>
      <c r="O485" s="14">
        <f>'[1]TCE - ANEXO II - Preencher'!W494</f>
        <v>458.36</v>
      </c>
      <c r="P485" s="13">
        <f>'[1]TCE - ANEXO II - Preencher'!X494</f>
        <v>1517</v>
      </c>
      <c r="S485" s="18">
        <v>58472</v>
      </c>
    </row>
    <row r="486" spans="1:19">
      <c r="A486" s="6">
        <f>IFERROR(VLOOKUP(B486,'[1]DADOS (OCULTAR)'!$Q$3:$S$135,3,0),"")</f>
        <v>9767633000447</v>
      </c>
      <c r="B486" s="7" t="str">
        <f>'[1]TCE - ANEXO II - Preencher'!C495</f>
        <v>HOSPITAL SILVIO MAGALHÃES - CG Nº 019/2022</v>
      </c>
      <c r="C486" s="8"/>
      <c r="D486" s="9" t="str">
        <f>'[1]TCE - ANEXO II - Preencher'!E495</f>
        <v>MARCOS ANDRE DOS SANTOS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>
        <f>'[1]TCE - ANEXO II - Preencher'!H495</f>
        <v>515110</v>
      </c>
      <c r="G486" s="12">
        <f>'[1]TCE - ANEXO II - Preencher'!I495</f>
        <v>45200</v>
      </c>
      <c r="H486" s="11" t="str">
        <f>'[1]TCE - ANEXO II - Preencher'!J495</f>
        <v>1 - Plantonista</v>
      </c>
      <c r="I486" s="11">
        <f>'[1]TCE - ANEXO II - Preencher'!K495</f>
        <v>36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S486" s="18">
        <v>58501</v>
      </c>
    </row>
    <row r="487" spans="1:19">
      <c r="A487" s="6">
        <f>IFERROR(VLOOKUP(B487,'[1]DADOS (OCULTAR)'!$Q$3:$S$135,3,0),"")</f>
        <v>9767633000447</v>
      </c>
      <c r="B487" s="7" t="str">
        <f>'[1]TCE - ANEXO II - Preencher'!C496</f>
        <v>HOSPITAL SILVIO MAGALHÃES - CG Nº 019/2022</v>
      </c>
      <c r="C487" s="8"/>
      <c r="D487" s="9" t="str">
        <f>'[1]TCE - ANEXO II - Preencher'!E496</f>
        <v>MARCOS ANTONIO PRIMO DO NASCIMENTO</v>
      </c>
      <c r="E487" s="10" t="str">
        <f>IF('[1]TCE - ANEXO II - Preencher'!G496="4 - Assistência Odontológica","2 - Outros Profissionais da saúde",'[1]TCE - ANEXO II - Preencher'!G496)</f>
        <v>3 - Administrativo</v>
      </c>
      <c r="F487" s="11">
        <f>'[1]TCE - ANEXO II - Preencher'!H496</f>
        <v>414105</v>
      </c>
      <c r="G487" s="12">
        <f>'[1]TCE - ANEXO II - Preencher'!I496</f>
        <v>45200</v>
      </c>
      <c r="H487" s="11" t="str">
        <f>'[1]TCE - ANEXO II - Preencher'!J496</f>
        <v>2 - Diarista</v>
      </c>
      <c r="I487" s="11">
        <f>'[1]TCE - ANEXO II - Preencher'!K496</f>
        <v>44</v>
      </c>
      <c r="J487" s="13">
        <f>'[1]TCE - ANEXO II - Preencher'!L496</f>
        <v>1320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126.78</v>
      </c>
      <c r="N487" s="13">
        <f>'[1]TCE - ANEXO II - Preencher'!S496</f>
        <v>0</v>
      </c>
      <c r="O487" s="14">
        <f>'[1]TCE - ANEXO II - Preencher'!W496</f>
        <v>117.78</v>
      </c>
      <c r="P487" s="13">
        <f>'[1]TCE - ANEXO II - Preencher'!X496</f>
        <v>1329</v>
      </c>
      <c r="S487" s="18">
        <v>58532</v>
      </c>
    </row>
    <row r="488" spans="1:19">
      <c r="A488" s="6">
        <f>IFERROR(VLOOKUP(B488,'[1]DADOS (OCULTAR)'!$Q$3:$S$135,3,0),"")</f>
        <v>9767633000447</v>
      </c>
      <c r="B488" s="7" t="str">
        <f>'[1]TCE - ANEXO II - Preencher'!C497</f>
        <v>HOSPITAL SILVIO MAGALHÃES - CG Nº 019/2022</v>
      </c>
      <c r="C488" s="8"/>
      <c r="D488" s="9" t="str">
        <f>'[1]TCE - ANEXO II - Preencher'!E497</f>
        <v>MARCOS DOMINGOS DA SILVA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>
        <f>'[1]TCE - ANEXO II - Preencher'!H497</f>
        <v>322605</v>
      </c>
      <c r="G488" s="12">
        <f>'[1]TCE - ANEXO II - Preencher'!I497</f>
        <v>45200</v>
      </c>
      <c r="H488" s="11" t="str">
        <f>'[1]TCE - ANEXO II - Preencher'!J497</f>
        <v>1 - Plantonista</v>
      </c>
      <c r="I488" s="11">
        <f>'[1]TCE - ANEXO II - Preencher'!K497</f>
        <v>36</v>
      </c>
      <c r="J488" s="13">
        <f>'[1]TCE - ANEXO II - Preencher'!L497</f>
        <v>1320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724.01</v>
      </c>
      <c r="N488" s="13">
        <f>'[1]TCE - ANEXO II - Preencher'!S497</f>
        <v>0</v>
      </c>
      <c r="O488" s="14">
        <f>'[1]TCE - ANEXO II - Preencher'!W497</f>
        <v>183.01</v>
      </c>
      <c r="P488" s="13">
        <f>'[1]TCE - ANEXO II - Preencher'!X497</f>
        <v>1861</v>
      </c>
      <c r="S488" s="18">
        <v>58562</v>
      </c>
    </row>
    <row r="489" spans="1:19">
      <c r="A489" s="6">
        <f>IFERROR(VLOOKUP(B489,'[1]DADOS (OCULTAR)'!$Q$3:$S$135,3,0),"")</f>
        <v>9767633000447</v>
      </c>
      <c r="B489" s="7" t="str">
        <f>'[1]TCE - ANEXO II - Preencher'!C498</f>
        <v>HOSPITAL SILVIO MAGALHÃES - CG Nº 019/2022</v>
      </c>
      <c r="C489" s="8"/>
      <c r="D489" s="9" t="str">
        <f>'[1]TCE - ANEXO II - Preencher'!E498</f>
        <v>MARCOS FELIPE DA SILVA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>
        <f>'[1]TCE - ANEXO II - Preencher'!H498</f>
        <v>324115</v>
      </c>
      <c r="G489" s="12">
        <f>'[1]TCE - ANEXO II - Preencher'!I498</f>
        <v>45200</v>
      </c>
      <c r="H489" s="11" t="str">
        <f>'[1]TCE - ANEXO II - Preencher'!J498</f>
        <v>1 - Plantonista</v>
      </c>
      <c r="I489" s="11">
        <f>'[1]TCE - ANEXO II - Preencher'!K498</f>
        <v>24</v>
      </c>
      <c r="J489" s="13">
        <f>'[1]TCE - ANEXO II - Preencher'!L498</f>
        <v>2411.1999999999998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1714.68</v>
      </c>
      <c r="N489" s="13">
        <f>'[1]TCE - ANEXO II - Preencher'!S498</f>
        <v>0</v>
      </c>
      <c r="O489" s="14">
        <f>'[1]TCE - ANEXO II - Preencher'!W498</f>
        <v>579.88</v>
      </c>
      <c r="P489" s="13">
        <f>'[1]TCE - ANEXO II - Preencher'!X498</f>
        <v>3546</v>
      </c>
      <c r="S489" s="18">
        <v>58593</v>
      </c>
    </row>
    <row r="490" spans="1:19">
      <c r="A490" s="6">
        <f>IFERROR(VLOOKUP(B490,'[1]DADOS (OCULTAR)'!$Q$3:$S$135,3,0),"")</f>
        <v>9767633000447</v>
      </c>
      <c r="B490" s="7" t="str">
        <f>'[1]TCE - ANEXO II - Preencher'!C499</f>
        <v>HOSPITAL SILVIO MAGALHÃES - CG Nº 019/2022</v>
      </c>
      <c r="C490" s="8"/>
      <c r="D490" s="9" t="str">
        <f>'[1]TCE - ANEXO II - Preencher'!E499</f>
        <v>MAREVALDO SOARES DA SILVA</v>
      </c>
      <c r="E490" s="10" t="str">
        <f>IF('[1]TCE - ANEXO II - Preencher'!G499="4 - Assistência Odontológica","2 - Outros Profissionais da saúde",'[1]TCE - ANEXO II - Preencher'!G499)</f>
        <v>3 - Administrativo</v>
      </c>
      <c r="F490" s="11">
        <f>'[1]TCE - ANEXO II - Preencher'!H499</f>
        <v>513205</v>
      </c>
      <c r="G490" s="12">
        <f>'[1]TCE - ANEXO II - Preencher'!I499</f>
        <v>45200</v>
      </c>
      <c r="H490" s="11" t="str">
        <f>'[1]TCE - ANEXO II - Preencher'!J499</f>
        <v>1 - Plantonista</v>
      </c>
      <c r="I490" s="11">
        <f>'[1]TCE - ANEXO II - Preencher'!K499</f>
        <v>36</v>
      </c>
      <c r="J490" s="13">
        <f>'[1]TCE - ANEXO II - Preencher'!L499</f>
        <v>1428.58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317.64</v>
      </c>
      <c r="N490" s="13">
        <f>'[1]TCE - ANEXO II - Preencher'!S499</f>
        <v>0</v>
      </c>
      <c r="O490" s="14">
        <f>'[1]TCE - ANEXO II - Preencher'!W499</f>
        <v>433.22</v>
      </c>
      <c r="P490" s="13">
        <f>'[1]TCE - ANEXO II - Preencher'!X499</f>
        <v>1312.9999999999998</v>
      </c>
      <c r="S490" s="18">
        <v>58623</v>
      </c>
    </row>
    <row r="491" spans="1:19">
      <c r="A491" s="6">
        <f>IFERROR(VLOOKUP(B491,'[1]DADOS (OCULTAR)'!$Q$3:$S$135,3,0),"")</f>
        <v>9767633000447</v>
      </c>
      <c r="B491" s="7" t="str">
        <f>'[1]TCE - ANEXO II - Preencher'!C500</f>
        <v>HOSPITAL SILVIO MAGALHÃES - CG Nº 019/2022</v>
      </c>
      <c r="C491" s="8"/>
      <c r="D491" s="9" t="str">
        <f>'[1]TCE - ANEXO II - Preencher'!E500</f>
        <v>MARIA ANDREZA COUTO SILVA</v>
      </c>
      <c r="E491" s="10" t="str">
        <f>IF('[1]TCE - ANEXO II - Preencher'!G500="4 - Assistência Odontológica","2 - Outros Profissionais da saúde",'[1]TCE - ANEXO II - Preencher'!G500)</f>
        <v>2 - Outros Profissionais da Saúde</v>
      </c>
      <c r="F491" s="11">
        <f>'[1]TCE - ANEXO II - Preencher'!H500</f>
        <v>223505</v>
      </c>
      <c r="G491" s="12">
        <f>'[1]TCE - ANEXO II - Preencher'!I500</f>
        <v>45200</v>
      </c>
      <c r="H491" s="11" t="str">
        <f>'[1]TCE - ANEXO II - Preencher'!J500</f>
        <v>1 - Plantonista</v>
      </c>
      <c r="I491" s="11">
        <f>'[1]TCE - ANEXO II - Preencher'!K500</f>
        <v>40</v>
      </c>
      <c r="J491" s="13">
        <f>'[1]TCE - ANEXO II - Preencher'!L500</f>
        <v>2857.01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965.46</v>
      </c>
      <c r="N491" s="13">
        <f>'[1]TCE - ANEXO II - Preencher'!S500</f>
        <v>54.31</v>
      </c>
      <c r="O491" s="14">
        <f>'[1]TCE - ANEXO II - Preencher'!W500</f>
        <v>500.78</v>
      </c>
      <c r="P491" s="13">
        <f>'[1]TCE - ANEXO II - Preencher'!X500</f>
        <v>3376</v>
      </c>
      <c r="S491" s="18">
        <v>58654</v>
      </c>
    </row>
    <row r="492" spans="1:19">
      <c r="A492" s="6">
        <f>IFERROR(VLOOKUP(B492,'[1]DADOS (OCULTAR)'!$Q$3:$S$135,3,0),"")</f>
        <v>9767633000447</v>
      </c>
      <c r="B492" s="7" t="str">
        <f>'[1]TCE - ANEXO II - Preencher'!C501</f>
        <v>HOSPITAL SILVIO MAGALHÃES - CG Nº 019/2022</v>
      </c>
      <c r="C492" s="8"/>
      <c r="D492" s="9" t="str">
        <f>'[1]TCE - ANEXO II - Preencher'!E501</f>
        <v>MARIA APARECIDA DA SILVA</v>
      </c>
      <c r="E492" s="10" t="str">
        <f>IF('[1]TCE - ANEXO II - Preencher'!G501="4 - Assistência Odontológica","2 - Outros Profissionais da saúde",'[1]TCE - ANEXO II - Preencher'!G501)</f>
        <v>3 - Administrativo</v>
      </c>
      <c r="F492" s="11">
        <f>'[1]TCE - ANEXO II - Preencher'!H501</f>
        <v>411005</v>
      </c>
      <c r="G492" s="12">
        <f>'[1]TCE - ANEXO II - Preencher'!I501</f>
        <v>45200</v>
      </c>
      <c r="H492" s="11" t="str">
        <f>'[1]TCE - ANEXO II - Preencher'!J501</f>
        <v>2 - Diarista</v>
      </c>
      <c r="I492" s="11">
        <f>'[1]TCE - ANEXO II - Preencher'!K501</f>
        <v>44</v>
      </c>
      <c r="J492" s="13">
        <f>'[1]TCE - ANEXO II - Preencher'!L501</f>
        <v>1985.74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199.45</v>
      </c>
      <c r="N492" s="13">
        <f>'[1]TCE - ANEXO II - Preencher'!S501</f>
        <v>0</v>
      </c>
      <c r="O492" s="14">
        <f>'[1]TCE - ANEXO II - Preencher'!W501</f>
        <v>293.19</v>
      </c>
      <c r="P492" s="13">
        <f>'[1]TCE - ANEXO II - Preencher'!X501</f>
        <v>1892</v>
      </c>
      <c r="S492" s="18">
        <v>58685</v>
      </c>
    </row>
    <row r="493" spans="1:19">
      <c r="A493" s="6">
        <f>IFERROR(VLOOKUP(B493,'[1]DADOS (OCULTAR)'!$Q$3:$S$135,3,0),"")</f>
        <v>9767633000447</v>
      </c>
      <c r="B493" s="7" t="str">
        <f>'[1]TCE - ANEXO II - Preencher'!C502</f>
        <v>HOSPITAL SILVIO MAGALHÃES - CG Nº 019/2022</v>
      </c>
      <c r="C493" s="8"/>
      <c r="D493" s="9" t="str">
        <f>'[1]TCE - ANEXO II - Preencher'!E502</f>
        <v>MARIA APARECIDA DA SILVA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>
        <f>'[1]TCE - ANEXO II - Preencher'!H502</f>
        <v>322205</v>
      </c>
      <c r="G493" s="12">
        <f>'[1]TCE - ANEXO II - Preencher'!I502</f>
        <v>45200</v>
      </c>
      <c r="H493" s="11" t="str">
        <f>'[1]TCE - ANEXO II - Preencher'!J502</f>
        <v>1 - Plantonista</v>
      </c>
      <c r="I493" s="11">
        <f>'[1]TCE - ANEXO II - Preencher'!K502</f>
        <v>36</v>
      </c>
      <c r="J493" s="13">
        <f>'[1]TCE - ANEXO II - Preencher'!L502</f>
        <v>1330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578.64</v>
      </c>
      <c r="N493" s="13">
        <f>'[1]TCE - ANEXO II - Preencher'!S502</f>
        <v>0</v>
      </c>
      <c r="O493" s="14">
        <f>'[1]TCE - ANEXO II - Preencher'!W502</f>
        <v>158.63999999999999</v>
      </c>
      <c r="P493" s="13">
        <f>'[1]TCE - ANEXO II - Preencher'!X502</f>
        <v>1750</v>
      </c>
      <c r="S493" s="18">
        <v>58715</v>
      </c>
    </row>
    <row r="494" spans="1:19">
      <c r="A494" s="6">
        <f>IFERROR(VLOOKUP(B494,'[1]DADOS (OCULTAR)'!$Q$3:$S$135,3,0),"")</f>
        <v>9767633000447</v>
      </c>
      <c r="B494" s="7" t="str">
        <f>'[1]TCE - ANEXO II - Preencher'!C503</f>
        <v>HOSPITAL SILVIO MAGALHÃES - CG Nº 019/2022</v>
      </c>
      <c r="C494" s="8"/>
      <c r="D494" s="9" t="str">
        <f>'[1]TCE - ANEXO II - Preencher'!E503</f>
        <v>MARIA CAROLINE DA SILVA ARAUJO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>
        <f>'[1]TCE - ANEXO II - Preencher'!H503</f>
        <v>322205</v>
      </c>
      <c r="G494" s="12">
        <f>'[1]TCE - ANEXO II - Preencher'!I503</f>
        <v>45200</v>
      </c>
      <c r="H494" s="11" t="str">
        <f>'[1]TCE - ANEXO II - Preencher'!J503</f>
        <v>1 - Plantonista</v>
      </c>
      <c r="I494" s="11">
        <f>'[1]TCE - ANEXO II - Preencher'!K503</f>
        <v>36</v>
      </c>
      <c r="J494" s="13">
        <f>'[1]TCE - ANEXO II - Preencher'!L503</f>
        <v>0</v>
      </c>
      <c r="K494" s="13">
        <f>'[1]TCE - ANEXO II - Preencher'!P503</f>
        <v>2393.91</v>
      </c>
      <c r="L494" s="13">
        <f>'[1]TCE - ANEXO II - Preencher'!Q503</f>
        <v>0</v>
      </c>
      <c r="M494" s="13">
        <f>'[1]TCE - ANEXO II - Preencher'!R503</f>
        <v>0.42</v>
      </c>
      <c r="N494" s="13">
        <f>'[1]TCE - ANEXO II - Preencher'!S503</f>
        <v>0</v>
      </c>
      <c r="O494" s="14">
        <f>'[1]TCE - ANEXO II - Preencher'!W503</f>
        <v>2394.33</v>
      </c>
      <c r="P494" s="13">
        <f>'[1]TCE - ANEXO II - Preencher'!X503</f>
        <v>0</v>
      </c>
      <c r="S494" s="18">
        <v>58746</v>
      </c>
    </row>
    <row r="495" spans="1:19">
      <c r="A495" s="6">
        <f>IFERROR(VLOOKUP(B495,'[1]DADOS (OCULTAR)'!$Q$3:$S$135,3,0),"")</f>
        <v>9767633000447</v>
      </c>
      <c r="B495" s="7" t="str">
        <f>'[1]TCE - ANEXO II - Preencher'!C504</f>
        <v>HOSPITAL SILVIO MAGALHÃES - CG Nº 019/2022</v>
      </c>
      <c r="C495" s="8"/>
      <c r="D495" s="9" t="str">
        <f>'[1]TCE - ANEXO II - Preencher'!E504</f>
        <v>MARIA CRISTIANE DA SILVA</v>
      </c>
      <c r="E495" s="10" t="str">
        <f>IF('[1]TCE - ANEXO II - Preencher'!G504="4 - Assistência Odontológica","2 - Outros Profissionais da saúde",'[1]TCE - ANEXO II - Preencher'!G504)</f>
        <v>3 - Administrativo</v>
      </c>
      <c r="F495" s="11">
        <f>'[1]TCE - ANEXO II - Preencher'!H504</f>
        <v>513430</v>
      </c>
      <c r="G495" s="12">
        <f>'[1]TCE - ANEXO II - Preencher'!I504</f>
        <v>45200</v>
      </c>
      <c r="H495" s="11" t="str">
        <f>'[1]TCE - ANEXO II - Preencher'!J504</f>
        <v>1 - Plantonista</v>
      </c>
      <c r="I495" s="11">
        <f>'[1]TCE - ANEXO II - Preencher'!K504</f>
        <v>36</v>
      </c>
      <c r="J495" s="13">
        <f>'[1]TCE - ANEXO II - Preencher'!L504</f>
        <v>1320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315.27999999999997</v>
      </c>
      <c r="N495" s="13">
        <f>'[1]TCE - ANEXO II - Preencher'!S504</f>
        <v>0</v>
      </c>
      <c r="O495" s="14">
        <f>'[1]TCE - ANEXO II - Preencher'!W504</f>
        <v>175.28</v>
      </c>
      <c r="P495" s="13">
        <f>'[1]TCE - ANEXO II - Preencher'!X504</f>
        <v>1460</v>
      </c>
      <c r="S495" s="18">
        <v>58776</v>
      </c>
    </row>
    <row r="496" spans="1:19">
      <c r="A496" s="6">
        <f>IFERROR(VLOOKUP(B496,'[1]DADOS (OCULTAR)'!$Q$3:$S$135,3,0),"")</f>
        <v>9767633000447</v>
      </c>
      <c r="B496" s="7" t="str">
        <f>'[1]TCE - ANEXO II - Preencher'!C505</f>
        <v>HOSPITAL SILVIO MAGALHÃES - CG Nº 019/2022</v>
      </c>
      <c r="C496" s="8"/>
      <c r="D496" s="9" t="str">
        <f>'[1]TCE - ANEXO II - Preencher'!E505</f>
        <v>MARIA DAS GRACAS DA SILVA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>
        <f>'[1]TCE - ANEXO II - Preencher'!H505</f>
        <v>322205</v>
      </c>
      <c r="G496" s="12">
        <f>'[1]TCE - ANEXO II - Preencher'!I505</f>
        <v>45200</v>
      </c>
      <c r="H496" s="11" t="str">
        <f>'[1]TCE - ANEXO II - Preencher'!J505</f>
        <v>1 - Plantonista</v>
      </c>
      <c r="I496" s="11">
        <f>'[1]TCE - ANEXO II - Preencher'!K505</f>
        <v>36</v>
      </c>
      <c r="J496" s="13">
        <f>'[1]TCE - ANEXO II - Preencher'!L505</f>
        <v>266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1666.52</v>
      </c>
      <c r="N496" s="13">
        <f>'[1]TCE - ANEXO II - Preencher'!S505</f>
        <v>0</v>
      </c>
      <c r="O496" s="14">
        <f>'[1]TCE - ANEXO II - Preencher'!W505</f>
        <v>154.52000000000001</v>
      </c>
      <c r="P496" s="13">
        <f>'[1]TCE - ANEXO II - Preencher'!X505</f>
        <v>1778</v>
      </c>
      <c r="S496" s="18">
        <v>58807</v>
      </c>
    </row>
    <row r="497" spans="1:19">
      <c r="A497" s="6">
        <f>IFERROR(VLOOKUP(B497,'[1]DADOS (OCULTAR)'!$Q$3:$S$135,3,0),"")</f>
        <v>9767633000447</v>
      </c>
      <c r="B497" s="7" t="str">
        <f>'[1]TCE - ANEXO II - Preencher'!C506</f>
        <v>HOSPITAL SILVIO MAGALHÃES - CG Nº 019/2022</v>
      </c>
      <c r="C497" s="8"/>
      <c r="D497" s="9" t="str">
        <f>'[1]TCE - ANEXO II - Preencher'!E506</f>
        <v>MARIA DE LOURDES LUNA DA SILVA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>
        <f>'[1]TCE - ANEXO II - Preencher'!H506</f>
        <v>223505</v>
      </c>
      <c r="G497" s="12">
        <f>'[1]TCE - ANEXO II - Preencher'!I506</f>
        <v>45200</v>
      </c>
      <c r="H497" s="11" t="str">
        <f>'[1]TCE - ANEXO II - Preencher'!J506</f>
        <v>1 - Plantonista</v>
      </c>
      <c r="I497" s="11">
        <f>'[1]TCE - ANEXO II - Preencher'!K506</f>
        <v>40</v>
      </c>
      <c r="J497" s="13">
        <f>'[1]TCE - ANEXO II - Preencher'!L506</f>
        <v>2221.9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562.39</v>
      </c>
      <c r="N497" s="13">
        <f>'[1]TCE - ANEXO II - Preencher'!S506</f>
        <v>0</v>
      </c>
      <c r="O497" s="14">
        <f>'[1]TCE - ANEXO II - Preencher'!W506</f>
        <v>251.29</v>
      </c>
      <c r="P497" s="13">
        <f>'[1]TCE - ANEXO II - Preencher'!X506</f>
        <v>2533</v>
      </c>
      <c r="S497" s="18">
        <v>58838</v>
      </c>
    </row>
    <row r="498" spans="1:19">
      <c r="A498" s="6">
        <f>IFERROR(VLOOKUP(B498,'[1]DADOS (OCULTAR)'!$Q$3:$S$135,3,0),"")</f>
        <v>9767633000447</v>
      </c>
      <c r="B498" s="7" t="str">
        <f>'[1]TCE - ANEXO II - Preencher'!C507</f>
        <v>HOSPITAL SILVIO MAGALHÃES - CG Nº 019/2022</v>
      </c>
      <c r="C498" s="8"/>
      <c r="D498" s="9" t="str">
        <f>'[1]TCE - ANEXO II - Preencher'!E507</f>
        <v>MARIA DELARIA DA SILVA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>
        <f>'[1]TCE - ANEXO II - Preencher'!H507</f>
        <v>322205</v>
      </c>
      <c r="G498" s="12">
        <f>'[1]TCE - ANEXO II - Preencher'!I507</f>
        <v>45200</v>
      </c>
      <c r="H498" s="11" t="str">
        <f>'[1]TCE - ANEXO II - Preencher'!J507</f>
        <v>1 - Plantonista</v>
      </c>
      <c r="I498" s="11">
        <f>'[1]TCE - ANEXO II - Preencher'!K507</f>
        <v>36</v>
      </c>
      <c r="J498" s="13">
        <f>'[1]TCE - ANEXO II - Preencher'!L507</f>
        <v>1330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562.95000000000005</v>
      </c>
      <c r="N498" s="13">
        <f>'[1]TCE - ANEXO II - Preencher'!S507</f>
        <v>39.83</v>
      </c>
      <c r="O498" s="14">
        <f>'[1]TCE - ANEXO II - Preencher'!W507</f>
        <v>159.78</v>
      </c>
      <c r="P498" s="13">
        <f>'[1]TCE - ANEXO II - Preencher'!X507</f>
        <v>1773</v>
      </c>
      <c r="S498" s="18">
        <v>58866</v>
      </c>
    </row>
    <row r="499" spans="1:19">
      <c r="A499" s="6">
        <f>IFERROR(VLOOKUP(B499,'[1]DADOS (OCULTAR)'!$Q$3:$S$135,3,0),"")</f>
        <v>9767633000447</v>
      </c>
      <c r="B499" s="7" t="str">
        <f>'[1]TCE - ANEXO II - Preencher'!C508</f>
        <v>HOSPITAL SILVIO MAGALHÃES - CG Nº 019/2022</v>
      </c>
      <c r="C499" s="8"/>
      <c r="D499" s="9" t="str">
        <f>'[1]TCE - ANEXO II - Preencher'!E508</f>
        <v>MARIA DO SOCORRO SIQUEIRA DA SILVA</v>
      </c>
      <c r="E499" s="10" t="str">
        <f>IF('[1]TCE - ANEXO II - Preencher'!G508="4 - Assistência Odontológica","2 - Outros Profissionais da saúde",'[1]TCE - ANEXO II - Preencher'!G508)</f>
        <v>2 - Outros Profissionais da Saúde</v>
      </c>
      <c r="F499" s="11">
        <f>'[1]TCE - ANEXO II - Preencher'!H508</f>
        <v>223505</v>
      </c>
      <c r="G499" s="12">
        <f>'[1]TCE - ANEXO II - Preencher'!I508</f>
        <v>45200</v>
      </c>
      <c r="H499" s="11" t="str">
        <f>'[1]TCE - ANEXO II - Preencher'!J508</f>
        <v>1 - Plantonista</v>
      </c>
      <c r="I499" s="11">
        <f>'[1]TCE - ANEXO II - Preencher'!K508</f>
        <v>24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S499" s="18">
        <v>58897</v>
      </c>
    </row>
    <row r="500" spans="1:19">
      <c r="A500" s="6">
        <f>IFERROR(VLOOKUP(B500,'[1]DADOS (OCULTAR)'!$Q$3:$S$135,3,0),"")</f>
        <v>9767633000447</v>
      </c>
      <c r="B500" s="7" t="str">
        <f>'[1]TCE - ANEXO II - Preencher'!C509</f>
        <v>HOSPITAL SILVIO MAGALHÃES - CG Nº 019/2022</v>
      </c>
      <c r="C500" s="8"/>
      <c r="D500" s="9" t="str">
        <f>'[1]TCE - ANEXO II - Preencher'!E509</f>
        <v>MARIA DOS ANJOS SANTOS SILVA</v>
      </c>
      <c r="E500" s="10" t="str">
        <f>IF('[1]TCE - ANEXO II - Preencher'!G509="4 - Assistência Odontológica","2 - Outros Profissionais da saúde",'[1]TCE - ANEXO II - Preencher'!G509)</f>
        <v>3 - Administrativo</v>
      </c>
      <c r="F500" s="11">
        <f>'[1]TCE - ANEXO II - Preencher'!H509</f>
        <v>517410</v>
      </c>
      <c r="G500" s="12">
        <f>'[1]TCE - ANEXO II - Preencher'!I509</f>
        <v>45200</v>
      </c>
      <c r="H500" s="11" t="str">
        <f>'[1]TCE - ANEXO II - Preencher'!J509</f>
        <v>1 - Plantonista</v>
      </c>
      <c r="I500" s="11">
        <f>'[1]TCE - ANEXO II - Preencher'!K509</f>
        <v>36</v>
      </c>
      <c r="J500" s="13">
        <f>'[1]TCE - ANEXO II - Preencher'!L509</f>
        <v>1276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122.87</v>
      </c>
      <c r="N500" s="13">
        <f>'[1]TCE - ANEXO II - Preencher'!S509</f>
        <v>0</v>
      </c>
      <c r="O500" s="14">
        <f>'[1]TCE - ANEXO II - Preencher'!W509</f>
        <v>112.87</v>
      </c>
      <c r="P500" s="13">
        <f>'[1]TCE - ANEXO II - Preencher'!X509</f>
        <v>1286</v>
      </c>
      <c r="S500" s="18">
        <v>58927</v>
      </c>
    </row>
    <row r="501" spans="1:19">
      <c r="A501" s="6">
        <f>IFERROR(VLOOKUP(B501,'[1]DADOS (OCULTAR)'!$Q$3:$S$135,3,0),"")</f>
        <v>9767633000447</v>
      </c>
      <c r="B501" s="7" t="str">
        <f>'[1]TCE - ANEXO II - Preencher'!C510</f>
        <v>HOSPITAL SILVIO MAGALHÃES - CG Nº 019/2022</v>
      </c>
      <c r="C501" s="8"/>
      <c r="D501" s="9" t="str">
        <f>'[1]TCE - ANEXO II - Preencher'!E510</f>
        <v>MARIA EDJANE DA SILVA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>
        <f>'[1]TCE - ANEXO II - Preencher'!H510</f>
        <v>322205</v>
      </c>
      <c r="G501" s="12">
        <f>'[1]TCE - ANEXO II - Preencher'!I510</f>
        <v>45200</v>
      </c>
      <c r="H501" s="11" t="str">
        <f>'[1]TCE - ANEXO II - Preencher'!J510</f>
        <v>1 - Plantonista</v>
      </c>
      <c r="I501" s="11">
        <f>'[1]TCE - ANEXO II - Preencher'!K510</f>
        <v>36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0.08</v>
      </c>
      <c r="N501" s="13">
        <f>'[1]TCE - ANEXO II - Preencher'!S510</f>
        <v>0</v>
      </c>
      <c r="O501" s="14">
        <f>'[1]TCE - ANEXO II - Preencher'!W510</f>
        <v>0.08</v>
      </c>
      <c r="P501" s="13">
        <f>'[1]TCE - ANEXO II - Preencher'!X510</f>
        <v>0</v>
      </c>
      <c r="S501" s="18">
        <v>58958</v>
      </c>
    </row>
    <row r="502" spans="1:19">
      <c r="A502" s="6">
        <f>IFERROR(VLOOKUP(B502,'[1]DADOS (OCULTAR)'!$Q$3:$S$135,3,0),"")</f>
        <v>9767633000447</v>
      </c>
      <c r="B502" s="7" t="str">
        <f>'[1]TCE - ANEXO II - Preencher'!C511</f>
        <v>HOSPITAL SILVIO MAGALHÃES - CG Nº 019/2022</v>
      </c>
      <c r="C502" s="8"/>
      <c r="D502" s="9" t="str">
        <f>'[1]TCE - ANEXO II - Preencher'!E511</f>
        <v>MARIA EDUARDA CAVALCANTE LINS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>
        <f>'[1]TCE - ANEXO II - Preencher'!H511</f>
        <v>322205</v>
      </c>
      <c r="G502" s="12">
        <f>'[1]TCE - ANEXO II - Preencher'!I511</f>
        <v>45200</v>
      </c>
      <c r="H502" s="11" t="str">
        <f>'[1]TCE - ANEXO II - Preencher'!J511</f>
        <v>1 - Plantonista</v>
      </c>
      <c r="I502" s="11">
        <f>'[1]TCE - ANEXO II - Preencher'!K511</f>
        <v>36</v>
      </c>
      <c r="J502" s="13">
        <f>'[1]TCE - ANEXO II - Preencher'!L511</f>
        <v>1330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353.61</v>
      </c>
      <c r="N502" s="13">
        <f>'[1]TCE - ANEXO II - Preencher'!S511</f>
        <v>54.31</v>
      </c>
      <c r="O502" s="14">
        <f>'[1]TCE - ANEXO II - Preencher'!W511</f>
        <v>143.91999999999999</v>
      </c>
      <c r="P502" s="13">
        <f>'[1]TCE - ANEXO II - Preencher'!X511</f>
        <v>1594</v>
      </c>
      <c r="S502" s="18">
        <v>58988</v>
      </c>
    </row>
    <row r="503" spans="1:19">
      <c r="A503" s="6">
        <f>IFERROR(VLOOKUP(B503,'[1]DADOS (OCULTAR)'!$Q$3:$S$135,3,0),"")</f>
        <v>9767633000447</v>
      </c>
      <c r="B503" s="7" t="str">
        <f>'[1]TCE - ANEXO II - Preencher'!C512</f>
        <v>HOSPITAL SILVIO MAGALHÃES - CG Nº 019/2022</v>
      </c>
      <c r="C503" s="8"/>
      <c r="D503" s="9" t="str">
        <f>'[1]TCE - ANEXO II - Preencher'!E512</f>
        <v>MARIA EDUARDA LIRA DA SILVA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>
        <f>'[1]TCE - ANEXO II - Preencher'!H512</f>
        <v>322205</v>
      </c>
      <c r="G503" s="12">
        <f>'[1]TCE - ANEXO II - Preencher'!I512</f>
        <v>45200</v>
      </c>
      <c r="H503" s="11" t="str">
        <f>'[1]TCE - ANEXO II - Preencher'!J512</f>
        <v>1 - Plantonista</v>
      </c>
      <c r="I503" s="11">
        <f>'[1]TCE - ANEXO II - Preencher'!K512</f>
        <v>36</v>
      </c>
      <c r="J503" s="13">
        <f>'[1]TCE - ANEXO II - Preencher'!L512</f>
        <v>1330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484.27</v>
      </c>
      <c r="N503" s="13">
        <f>'[1]TCE - ANEXO II - Preencher'!S512</f>
        <v>54.31</v>
      </c>
      <c r="O503" s="14">
        <f>'[1]TCE - ANEXO II - Preencher'!W512</f>
        <v>155.58000000000001</v>
      </c>
      <c r="P503" s="13">
        <f>'[1]TCE - ANEXO II - Preencher'!X512</f>
        <v>1713</v>
      </c>
      <c r="S503" s="18">
        <v>59019</v>
      </c>
    </row>
    <row r="504" spans="1:19">
      <c r="A504" s="6">
        <f>IFERROR(VLOOKUP(B504,'[1]DADOS (OCULTAR)'!$Q$3:$S$135,3,0),"")</f>
        <v>9767633000447</v>
      </c>
      <c r="B504" s="7" t="str">
        <f>'[1]TCE - ANEXO II - Preencher'!C513</f>
        <v>HOSPITAL SILVIO MAGALHÃES - CG Nº 019/2022</v>
      </c>
      <c r="C504" s="8"/>
      <c r="D504" s="9" t="str">
        <f>'[1]TCE - ANEXO II - Preencher'!E513</f>
        <v>MARIA ELAINE SILVA DE ANDRADE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>
        <f>'[1]TCE - ANEXO II - Preencher'!H513</f>
        <v>322205</v>
      </c>
      <c r="G504" s="12">
        <f>'[1]TCE - ANEXO II - Preencher'!I513</f>
        <v>45200</v>
      </c>
      <c r="H504" s="11" t="str">
        <f>'[1]TCE - ANEXO II - Preencher'!J513</f>
        <v>1 - Plantonista</v>
      </c>
      <c r="I504" s="11">
        <f>'[1]TCE - ANEXO II - Preencher'!K513</f>
        <v>36</v>
      </c>
      <c r="J504" s="13">
        <f>'[1]TCE - ANEXO II - Preencher'!L513</f>
        <v>1330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420.99</v>
      </c>
      <c r="N504" s="13">
        <f>'[1]TCE - ANEXO II - Preencher'!S513</f>
        <v>0</v>
      </c>
      <c r="O504" s="14">
        <f>'[1]TCE - ANEXO II - Preencher'!W513</f>
        <v>144.99</v>
      </c>
      <c r="P504" s="13">
        <f>'[1]TCE - ANEXO II - Preencher'!X513</f>
        <v>1606</v>
      </c>
      <c r="S504" s="18">
        <v>59050</v>
      </c>
    </row>
    <row r="505" spans="1:19">
      <c r="A505" s="6">
        <f>IFERROR(VLOOKUP(B505,'[1]DADOS (OCULTAR)'!$Q$3:$S$135,3,0),"")</f>
        <v>9767633000447</v>
      </c>
      <c r="B505" s="7" t="str">
        <f>'[1]TCE - ANEXO II - Preencher'!C514</f>
        <v>HOSPITAL SILVIO MAGALHÃES - CG Nº 019/2022</v>
      </c>
      <c r="C505" s="8"/>
      <c r="D505" s="9" t="str">
        <f>'[1]TCE - ANEXO II - Preencher'!E514</f>
        <v>MARIA FERNANDA PEREIRA DA SILVA</v>
      </c>
      <c r="E505" s="10" t="str">
        <f>IF('[1]TCE - ANEXO II - Preencher'!G514="4 - Assistência Odontológica","2 - Outros Profissionais da saúde",'[1]TCE - ANEXO II - Preencher'!G514)</f>
        <v>3 - Administrativo</v>
      </c>
      <c r="F505" s="11">
        <f>'[1]TCE - ANEXO II - Preencher'!H514</f>
        <v>422110</v>
      </c>
      <c r="G505" s="12">
        <f>'[1]TCE - ANEXO II - Preencher'!I514</f>
        <v>45200</v>
      </c>
      <c r="H505" s="11" t="str">
        <f>'[1]TCE - ANEXO II - Preencher'!J514</f>
        <v>2 - Diarista</v>
      </c>
      <c r="I505" s="11">
        <f>'[1]TCE - ANEXO II - Preencher'!K514</f>
        <v>44</v>
      </c>
      <c r="J505" s="13">
        <f>'[1]TCE - ANEXO II - Preencher'!L514</f>
        <v>1276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122.83</v>
      </c>
      <c r="N505" s="13">
        <f>'[1]TCE - ANEXO II - Preencher'!S514</f>
        <v>0</v>
      </c>
      <c r="O505" s="14">
        <f>'[1]TCE - ANEXO II - Preencher'!W514</f>
        <v>189.83</v>
      </c>
      <c r="P505" s="13">
        <f>'[1]TCE - ANEXO II - Preencher'!X514</f>
        <v>1209</v>
      </c>
      <c r="S505" s="18">
        <v>59080</v>
      </c>
    </row>
    <row r="506" spans="1:19">
      <c r="A506" s="6">
        <f>IFERROR(VLOOKUP(B506,'[1]DADOS (OCULTAR)'!$Q$3:$S$135,3,0),"")</f>
        <v>9767633000447</v>
      </c>
      <c r="B506" s="7" t="str">
        <f>'[1]TCE - ANEXO II - Preencher'!C515</f>
        <v>HOSPITAL SILVIO MAGALHÃES - CG Nº 019/2022</v>
      </c>
      <c r="C506" s="8"/>
      <c r="D506" s="9" t="str">
        <f>'[1]TCE - ANEXO II - Preencher'!E515</f>
        <v>MARIA HELIGILVANIA DA SILVA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>
        <f>'[1]TCE - ANEXO II - Preencher'!H515</f>
        <v>322205</v>
      </c>
      <c r="G506" s="12">
        <f>'[1]TCE - ANEXO II - Preencher'!I515</f>
        <v>45200</v>
      </c>
      <c r="H506" s="11" t="str">
        <f>'[1]TCE - ANEXO II - Preencher'!J515</f>
        <v>1 - Plantonista</v>
      </c>
      <c r="I506" s="11">
        <f>'[1]TCE - ANEXO II - Preencher'!K515</f>
        <v>36</v>
      </c>
      <c r="J506" s="13">
        <f>'[1]TCE - ANEXO II - Preencher'!L515</f>
        <v>1330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353.95</v>
      </c>
      <c r="N506" s="13">
        <f>'[1]TCE - ANEXO II - Preencher'!S515</f>
        <v>54.31</v>
      </c>
      <c r="O506" s="14">
        <f>'[1]TCE - ANEXO II - Preencher'!W515</f>
        <v>143.26</v>
      </c>
      <c r="P506" s="13">
        <f>'[1]TCE - ANEXO II - Preencher'!X515</f>
        <v>1595</v>
      </c>
      <c r="S506" s="18">
        <v>59111</v>
      </c>
    </row>
    <row r="507" spans="1:19">
      <c r="A507" s="6">
        <f>IFERROR(VLOOKUP(B507,'[1]DADOS (OCULTAR)'!$Q$3:$S$135,3,0),"")</f>
        <v>9767633000447</v>
      </c>
      <c r="B507" s="7" t="str">
        <f>'[1]TCE - ANEXO II - Preencher'!C516</f>
        <v>HOSPITAL SILVIO MAGALHÃES - CG Nº 019/2022</v>
      </c>
      <c r="C507" s="8"/>
      <c r="D507" s="9" t="str">
        <f>'[1]TCE - ANEXO II - Preencher'!E516</f>
        <v>MARIA IZABEL DA SILVA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>
        <f>'[1]TCE - ANEXO II - Preencher'!H516</f>
        <v>223505</v>
      </c>
      <c r="G507" s="12">
        <f>'[1]TCE - ANEXO II - Preencher'!I516</f>
        <v>45200</v>
      </c>
      <c r="H507" s="11" t="str">
        <f>'[1]TCE - ANEXO II - Preencher'!J516</f>
        <v>1 - Plantonista</v>
      </c>
      <c r="I507" s="11">
        <f>'[1]TCE - ANEXO II - Preencher'!K516</f>
        <v>40</v>
      </c>
      <c r="J507" s="13">
        <f>'[1]TCE - ANEXO II - Preencher'!L516</f>
        <v>1492.6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838.02</v>
      </c>
      <c r="N507" s="13">
        <f>'[1]TCE - ANEXO II - Preencher'!S516</f>
        <v>0</v>
      </c>
      <c r="O507" s="14">
        <f>'[1]TCE - ANEXO II - Preencher'!W516</f>
        <v>191.62</v>
      </c>
      <c r="P507" s="13">
        <f>'[1]TCE - ANEXO II - Preencher'!X516</f>
        <v>2139</v>
      </c>
      <c r="S507" s="18">
        <v>59141</v>
      </c>
    </row>
    <row r="508" spans="1:19">
      <c r="A508" s="6">
        <f>IFERROR(VLOOKUP(B508,'[1]DADOS (OCULTAR)'!$Q$3:$S$135,3,0),"")</f>
        <v>9767633000447</v>
      </c>
      <c r="B508" s="7" t="str">
        <f>'[1]TCE - ANEXO II - Preencher'!C517</f>
        <v>HOSPITAL SILVIO MAGALHÃES - CG Nº 019/2022</v>
      </c>
      <c r="C508" s="8"/>
      <c r="D508" s="9" t="str">
        <f>'[1]TCE - ANEXO II - Preencher'!E517</f>
        <v>MARIA IZABEL SALES PEREIRA</v>
      </c>
      <c r="E508" s="10" t="str">
        <f>IF('[1]TCE - ANEXO II - Preencher'!G517="4 - Assistência Odontológica","2 - Outros Profissionais da saúde",'[1]TCE - ANEXO II - Preencher'!G517)</f>
        <v>3 - Administrativo</v>
      </c>
      <c r="F508" s="11">
        <f>'[1]TCE - ANEXO II - Preencher'!H517</f>
        <v>411005</v>
      </c>
      <c r="G508" s="12">
        <f>'[1]TCE - ANEXO II - Preencher'!I517</f>
        <v>45200</v>
      </c>
      <c r="H508" s="11" t="str">
        <f>'[1]TCE - ANEXO II - Preencher'!J517</f>
        <v>2 - Diarista</v>
      </c>
      <c r="I508" s="11">
        <f>'[1]TCE - ANEXO II - Preencher'!K517</f>
        <v>44</v>
      </c>
      <c r="J508" s="13">
        <f>'[1]TCE - ANEXO II - Preencher'!L517</f>
        <v>1357.15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0.14000000000000001</v>
      </c>
      <c r="N508" s="13">
        <f>'[1]TCE - ANEXO II - Preencher'!S517</f>
        <v>0</v>
      </c>
      <c r="O508" s="14">
        <f>'[1]TCE - ANEXO II - Preencher'!W517</f>
        <v>191.29</v>
      </c>
      <c r="P508" s="13">
        <f>'[1]TCE - ANEXO II - Preencher'!X517</f>
        <v>1166.0000000000002</v>
      </c>
      <c r="S508" s="18">
        <v>59172</v>
      </c>
    </row>
    <row r="509" spans="1:19">
      <c r="A509" s="6">
        <f>IFERROR(VLOOKUP(B509,'[1]DADOS (OCULTAR)'!$Q$3:$S$135,3,0),"")</f>
        <v>9767633000447</v>
      </c>
      <c r="B509" s="7" t="str">
        <f>'[1]TCE - ANEXO II - Preencher'!C518</f>
        <v>HOSPITAL SILVIO MAGALHÃES - CG Nº 019/2022</v>
      </c>
      <c r="C509" s="8"/>
      <c r="D509" s="9" t="str">
        <f>'[1]TCE - ANEXO II - Preencher'!E518</f>
        <v>MARIA JANILDA BENTO DA SILVA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>
        <f>'[1]TCE - ANEXO II - Preencher'!H518</f>
        <v>322205</v>
      </c>
      <c r="G509" s="12">
        <f>'[1]TCE - ANEXO II - Preencher'!I518</f>
        <v>45200</v>
      </c>
      <c r="H509" s="11" t="str">
        <f>'[1]TCE - ANEXO II - Preencher'!J518</f>
        <v>1 - Plantonista</v>
      </c>
      <c r="I509" s="11">
        <f>'[1]TCE - ANEXO II - Preencher'!K518</f>
        <v>36</v>
      </c>
      <c r="J509" s="13">
        <f>'[1]TCE - ANEXO II - Preencher'!L518</f>
        <v>1330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652.14</v>
      </c>
      <c r="N509" s="13">
        <f>'[1]TCE - ANEXO II - Preencher'!S518</f>
        <v>54.31</v>
      </c>
      <c r="O509" s="14">
        <f>'[1]TCE - ANEXO II - Preencher'!W518</f>
        <v>250.45</v>
      </c>
      <c r="P509" s="13">
        <f>'[1]TCE - ANEXO II - Preencher'!X518</f>
        <v>1785.9999999999998</v>
      </c>
      <c r="S509" s="18">
        <v>59203</v>
      </c>
    </row>
    <row r="510" spans="1:19">
      <c r="A510" s="6">
        <f>IFERROR(VLOOKUP(B510,'[1]DADOS (OCULTAR)'!$Q$3:$S$135,3,0),"")</f>
        <v>9767633000447</v>
      </c>
      <c r="B510" s="7" t="str">
        <f>'[1]TCE - ANEXO II - Preencher'!C519</f>
        <v>HOSPITAL SILVIO MAGALHÃES - CG Nº 019/2022</v>
      </c>
      <c r="C510" s="8"/>
      <c r="D510" s="9" t="str">
        <f>'[1]TCE - ANEXO II - Preencher'!E519</f>
        <v>MARIA JOELI SANTOS LOPES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>
        <f>'[1]TCE - ANEXO II - Preencher'!H519</f>
        <v>223505</v>
      </c>
      <c r="G510" s="12">
        <f>'[1]TCE - ANEXO II - Preencher'!I519</f>
        <v>45200</v>
      </c>
      <c r="H510" s="11" t="str">
        <f>'[1]TCE - ANEXO II - Preencher'!J519</f>
        <v>2 - Diarista</v>
      </c>
      <c r="I510" s="11">
        <f>'[1]TCE - ANEXO II - Preencher'!K519</f>
        <v>44</v>
      </c>
      <c r="J510" s="13">
        <f>'[1]TCE - ANEXO II - Preencher'!L519</f>
        <v>2221.9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915.61</v>
      </c>
      <c r="N510" s="13">
        <f>'[1]TCE - ANEXO II - Preencher'!S519</f>
        <v>122.2</v>
      </c>
      <c r="O510" s="14">
        <f>'[1]TCE - ANEXO II - Preencher'!W519</f>
        <v>320.70999999999998</v>
      </c>
      <c r="P510" s="13">
        <f>'[1]TCE - ANEXO II - Preencher'!X519</f>
        <v>2939</v>
      </c>
      <c r="S510" s="18">
        <v>59231</v>
      </c>
    </row>
    <row r="511" spans="1:19">
      <c r="A511" s="6">
        <f>IFERROR(VLOOKUP(B511,'[1]DADOS (OCULTAR)'!$Q$3:$S$135,3,0),"")</f>
        <v>9767633000447</v>
      </c>
      <c r="B511" s="7" t="str">
        <f>'[1]TCE - ANEXO II - Preencher'!C520</f>
        <v>HOSPITAL SILVIO MAGALHÃES - CG Nº 019/2022</v>
      </c>
      <c r="C511" s="8"/>
      <c r="D511" s="9" t="str">
        <f>'[1]TCE - ANEXO II - Preencher'!E520</f>
        <v>MARIA JOSE BATISTA DA SILVA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>
        <f>'[1]TCE - ANEXO II - Preencher'!H520</f>
        <v>223505</v>
      </c>
      <c r="G511" s="12">
        <f>'[1]TCE - ANEXO II - Preencher'!I520</f>
        <v>45200</v>
      </c>
      <c r="H511" s="11" t="str">
        <f>'[1]TCE - ANEXO II - Preencher'!J520</f>
        <v>1 - Plantonista</v>
      </c>
      <c r="I511" s="11">
        <f>'[1]TCE - ANEXO II - Preencher'!K520</f>
        <v>40</v>
      </c>
      <c r="J511" s="13">
        <f>'[1]TCE - ANEXO II - Preencher'!L520</f>
        <v>2394.11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837.78</v>
      </c>
      <c r="N511" s="13">
        <f>'[1]TCE - ANEXO II - Preencher'!S520</f>
        <v>0</v>
      </c>
      <c r="O511" s="14">
        <f>'[1]TCE - ANEXO II - Preencher'!W520</f>
        <v>315.89</v>
      </c>
      <c r="P511" s="13">
        <f>'[1]TCE - ANEXO II - Preencher'!X520</f>
        <v>2916.0000000000005</v>
      </c>
      <c r="S511" s="18">
        <v>59262</v>
      </c>
    </row>
    <row r="512" spans="1:19">
      <c r="A512" s="6">
        <f>IFERROR(VLOOKUP(B512,'[1]DADOS (OCULTAR)'!$Q$3:$S$135,3,0),"")</f>
        <v>9767633000447</v>
      </c>
      <c r="B512" s="7" t="str">
        <f>'[1]TCE - ANEXO II - Preencher'!C521</f>
        <v>HOSPITAL SILVIO MAGALHÃES - CG Nº 019/2022</v>
      </c>
      <c r="C512" s="8"/>
      <c r="D512" s="9" t="str">
        <f>'[1]TCE - ANEXO II - Preencher'!E521</f>
        <v>MARIA JOSE DA SILVA</v>
      </c>
      <c r="E512" s="10" t="str">
        <f>IF('[1]TCE - ANEXO II - Preencher'!G521="4 - Assistência Odontológica","2 - Outros Profissionais da saúde",'[1]TCE - ANEXO II - Preencher'!G521)</f>
        <v>3 - Administrativo</v>
      </c>
      <c r="F512" s="11">
        <f>'[1]TCE - ANEXO II - Preencher'!H521</f>
        <v>513430</v>
      </c>
      <c r="G512" s="12">
        <f>'[1]TCE - ANEXO II - Preencher'!I521</f>
        <v>45200</v>
      </c>
      <c r="H512" s="11" t="str">
        <f>'[1]TCE - ANEXO II - Preencher'!J521</f>
        <v>1 - Plantonista</v>
      </c>
      <c r="I512" s="11">
        <f>'[1]TCE - ANEXO II - Preencher'!K521</f>
        <v>36</v>
      </c>
      <c r="J512" s="13">
        <f>'[1]TCE - ANEXO II - Preencher'!L521</f>
        <v>1320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138.02000000000001</v>
      </c>
      <c r="N512" s="13">
        <f>'[1]TCE - ANEXO II - Preencher'!S521</f>
        <v>0</v>
      </c>
      <c r="O512" s="14">
        <f>'[1]TCE - ANEXO II - Preencher'!W521</f>
        <v>106.02</v>
      </c>
      <c r="P512" s="13">
        <f>'[1]TCE - ANEXO II - Preencher'!X521</f>
        <v>1352</v>
      </c>
      <c r="S512" s="18">
        <v>59292</v>
      </c>
    </row>
    <row r="513" spans="1:19">
      <c r="A513" s="6">
        <f>IFERROR(VLOOKUP(B513,'[1]DADOS (OCULTAR)'!$Q$3:$S$135,3,0),"")</f>
        <v>9767633000447</v>
      </c>
      <c r="B513" s="7" t="str">
        <f>'[1]TCE - ANEXO II - Preencher'!C522</f>
        <v>HOSPITAL SILVIO MAGALHÃES - CG Nº 019/2022</v>
      </c>
      <c r="C513" s="8"/>
      <c r="D513" s="9" t="str">
        <f>'[1]TCE - ANEXO II - Preencher'!E522</f>
        <v>MARIA JOSE DA SILVA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>
        <f>'[1]TCE - ANEXO II - Preencher'!H522</f>
        <v>322205</v>
      </c>
      <c r="G513" s="12">
        <f>'[1]TCE - ANEXO II - Preencher'!I522</f>
        <v>45200</v>
      </c>
      <c r="H513" s="11" t="str">
        <f>'[1]TCE - ANEXO II - Preencher'!J522</f>
        <v>1 - Plantonista</v>
      </c>
      <c r="I513" s="11">
        <f>'[1]TCE - ANEXO II - Preencher'!K522</f>
        <v>36</v>
      </c>
      <c r="J513" s="13">
        <f>'[1]TCE - ANEXO II - Preencher'!L522</f>
        <v>1330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645.52</v>
      </c>
      <c r="N513" s="13">
        <f>'[1]TCE - ANEXO II - Preencher'!S522</f>
        <v>0</v>
      </c>
      <c r="O513" s="14">
        <f>'[1]TCE - ANEXO II - Preencher'!W522</f>
        <v>164.52</v>
      </c>
      <c r="P513" s="13">
        <f>'[1]TCE - ANEXO II - Preencher'!X522</f>
        <v>1811</v>
      </c>
      <c r="S513" s="18">
        <v>59323</v>
      </c>
    </row>
    <row r="514" spans="1:19">
      <c r="A514" s="6">
        <f>IFERROR(VLOOKUP(B514,'[1]DADOS (OCULTAR)'!$Q$3:$S$135,3,0),"")</f>
        <v>9767633000447</v>
      </c>
      <c r="B514" s="7" t="str">
        <f>'[1]TCE - ANEXO II - Preencher'!C523</f>
        <v>HOSPITAL SILVIO MAGALHÃES - CG Nº 019/2022</v>
      </c>
      <c r="C514" s="8"/>
      <c r="D514" s="9" t="str">
        <f>'[1]TCE - ANEXO II - Preencher'!E523</f>
        <v>MARIA JOSE LINS DOS SANTOS</v>
      </c>
      <c r="E514" s="10" t="str">
        <f>IF('[1]TCE - ANEXO II - Preencher'!G523="4 - Assistência Odontológica","2 - Outros Profissionais da saúde",'[1]TCE - ANEXO II - Preencher'!G523)</f>
        <v>3 - Administrativo</v>
      </c>
      <c r="F514" s="11">
        <f>'[1]TCE - ANEXO II - Preencher'!H523</f>
        <v>517410</v>
      </c>
      <c r="G514" s="12">
        <f>'[1]TCE - ANEXO II - Preencher'!I523</f>
        <v>45200</v>
      </c>
      <c r="H514" s="11" t="str">
        <f>'[1]TCE - ANEXO II - Preencher'!J523</f>
        <v>1 - Plantonista</v>
      </c>
      <c r="I514" s="11">
        <f>'[1]TCE - ANEXO II - Preencher'!K523</f>
        <v>36</v>
      </c>
      <c r="J514" s="13">
        <f>'[1]TCE - ANEXO II - Preencher'!L523</f>
        <v>1320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186.3</v>
      </c>
      <c r="N514" s="13">
        <f>'[1]TCE - ANEXO II - Preencher'!S523</f>
        <v>0</v>
      </c>
      <c r="O514" s="14">
        <f>'[1]TCE - ANEXO II - Preencher'!W523</f>
        <v>196.3</v>
      </c>
      <c r="P514" s="13">
        <f>'[1]TCE - ANEXO II - Preencher'!X523</f>
        <v>1310</v>
      </c>
      <c r="S514" s="18">
        <v>59353</v>
      </c>
    </row>
    <row r="515" spans="1:19">
      <c r="A515" s="6">
        <f>IFERROR(VLOOKUP(B515,'[1]DADOS (OCULTAR)'!$Q$3:$S$135,3,0),"")</f>
        <v>9767633000447</v>
      </c>
      <c r="B515" s="7" t="str">
        <f>'[1]TCE - ANEXO II - Preencher'!C524</f>
        <v>HOSPITAL SILVIO MAGALHÃES - CG Nº 019/2022</v>
      </c>
      <c r="C515" s="8"/>
      <c r="D515" s="9" t="str">
        <f>'[1]TCE - ANEXO II - Preencher'!E524</f>
        <v>MARIA JOSE SILVA DE ABREU</v>
      </c>
      <c r="E515" s="10" t="str">
        <f>IF('[1]TCE - ANEXO II - Preencher'!G524="4 - Assistência Odontológica","2 - Outros Profissionais da saúde",'[1]TCE - ANEXO II - Preencher'!G524)</f>
        <v>3 - Administrativo</v>
      </c>
      <c r="F515" s="11">
        <f>'[1]TCE - ANEXO II - Preencher'!H524</f>
        <v>517410</v>
      </c>
      <c r="G515" s="12">
        <f>'[1]TCE - ANEXO II - Preencher'!I524</f>
        <v>45200</v>
      </c>
      <c r="H515" s="11" t="str">
        <f>'[1]TCE - ANEXO II - Preencher'!J524</f>
        <v>2 - Diarista</v>
      </c>
      <c r="I515" s="11">
        <f>'[1]TCE - ANEXO II - Preencher'!K524</f>
        <v>44</v>
      </c>
      <c r="J515" s="13">
        <f>'[1]TCE - ANEXO II - Preencher'!L524</f>
        <v>1320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126.32</v>
      </c>
      <c r="N515" s="13">
        <f>'[1]TCE - ANEXO II - Preencher'!S524</f>
        <v>0</v>
      </c>
      <c r="O515" s="14">
        <f>'[1]TCE - ANEXO II - Preencher'!W524</f>
        <v>117.32</v>
      </c>
      <c r="P515" s="13">
        <f>'[1]TCE - ANEXO II - Preencher'!X524</f>
        <v>1329</v>
      </c>
      <c r="S515" s="18">
        <v>59384</v>
      </c>
    </row>
    <row r="516" spans="1:19">
      <c r="A516" s="6">
        <f>IFERROR(VLOOKUP(B516,'[1]DADOS (OCULTAR)'!$Q$3:$S$135,3,0),"")</f>
        <v>9767633000447</v>
      </c>
      <c r="B516" s="7" t="str">
        <f>'[1]TCE - ANEXO II - Preencher'!C525</f>
        <v>HOSPITAL SILVIO MAGALHÃES - CG Nº 019/2022</v>
      </c>
      <c r="C516" s="8"/>
      <c r="D516" s="9" t="str">
        <f>'[1]TCE - ANEXO II - Preencher'!E525</f>
        <v xml:space="preserve">MARIA JOSEANE DA SILVA 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>
        <f>'[1]TCE - ANEXO II - Preencher'!H525</f>
        <v>322205</v>
      </c>
      <c r="G516" s="12">
        <f>'[1]TCE - ANEXO II - Preencher'!I525</f>
        <v>45200</v>
      </c>
      <c r="H516" s="11" t="str">
        <f>'[1]TCE - ANEXO II - Preencher'!J525</f>
        <v>1 - Plantonista</v>
      </c>
      <c r="I516" s="11">
        <f>'[1]TCE - ANEXO II - Preencher'!K525</f>
        <v>36</v>
      </c>
      <c r="J516" s="13">
        <f>'[1]TCE - ANEXO II - Preencher'!L525</f>
        <v>1330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353.95</v>
      </c>
      <c r="N516" s="13">
        <f>'[1]TCE - ANEXO II - Preencher'!S525</f>
        <v>0</v>
      </c>
      <c r="O516" s="14">
        <f>'[1]TCE - ANEXO II - Preencher'!W525</f>
        <v>138.94999999999999</v>
      </c>
      <c r="P516" s="13">
        <f>'[1]TCE - ANEXO II - Preencher'!X525</f>
        <v>1545</v>
      </c>
      <c r="S516" s="18">
        <v>59415</v>
      </c>
    </row>
    <row r="517" spans="1:19">
      <c r="A517" s="6">
        <f>IFERROR(VLOOKUP(B517,'[1]DADOS (OCULTAR)'!$Q$3:$S$135,3,0),"")</f>
        <v>9767633000447</v>
      </c>
      <c r="B517" s="7" t="str">
        <f>'[1]TCE - ANEXO II - Preencher'!C526</f>
        <v>HOSPITAL SILVIO MAGALHÃES - CG Nº 019/2022</v>
      </c>
      <c r="C517" s="8"/>
      <c r="D517" s="9" t="str">
        <f>'[1]TCE - ANEXO II - Preencher'!E526</f>
        <v>MARIA KAROLLYNI CABRAL DE OLIVEIRA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>
        <f>'[1]TCE - ANEXO II - Preencher'!H526</f>
        <v>322205</v>
      </c>
      <c r="G517" s="12">
        <f>'[1]TCE - ANEXO II - Preencher'!I526</f>
        <v>45200</v>
      </c>
      <c r="H517" s="11" t="str">
        <f>'[1]TCE - ANEXO II - Preencher'!J526</f>
        <v>1 - Plantonista</v>
      </c>
      <c r="I517" s="11">
        <f>'[1]TCE - ANEXO II - Preencher'!K526</f>
        <v>36</v>
      </c>
      <c r="J517" s="13">
        <f>'[1]TCE - ANEXO II - Preencher'!L526</f>
        <v>1330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491.76</v>
      </c>
      <c r="N517" s="13">
        <f>'[1]TCE - ANEXO II - Preencher'!S526</f>
        <v>0</v>
      </c>
      <c r="O517" s="14">
        <f>'[1]TCE - ANEXO II - Preencher'!W526</f>
        <v>138.76</v>
      </c>
      <c r="P517" s="13">
        <f>'[1]TCE - ANEXO II - Preencher'!X526</f>
        <v>1683</v>
      </c>
      <c r="S517" s="18">
        <v>59445</v>
      </c>
    </row>
    <row r="518" spans="1:19">
      <c r="A518" s="6">
        <f>IFERROR(VLOOKUP(B518,'[1]DADOS (OCULTAR)'!$Q$3:$S$135,3,0),"")</f>
        <v>9767633000447</v>
      </c>
      <c r="B518" s="7" t="str">
        <f>'[1]TCE - ANEXO II - Preencher'!C527</f>
        <v>HOSPITAL SILVIO MAGALHÃES - CG Nº 019/2022</v>
      </c>
      <c r="C518" s="8"/>
      <c r="D518" s="9" t="str">
        <f>'[1]TCE - ANEXO II - Preencher'!E527</f>
        <v>MARIA LAYANNE CARLA PEREIRA SALES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>
        <f>'[1]TCE - ANEXO II - Preencher'!H527</f>
        <v>223505</v>
      </c>
      <c r="G518" s="12">
        <f>'[1]TCE - ANEXO II - Preencher'!I527</f>
        <v>45200</v>
      </c>
      <c r="H518" s="11" t="str">
        <f>'[1]TCE - ANEXO II - Preencher'!J527</f>
        <v>1 - Plantonista</v>
      </c>
      <c r="I518" s="11">
        <f>'[1]TCE - ANEXO II - Preencher'!K527</f>
        <v>40</v>
      </c>
      <c r="J518" s="13">
        <f>'[1]TCE - ANEXO II - Preencher'!L527</f>
        <v>4168.13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264.27</v>
      </c>
      <c r="N518" s="13">
        <f>'[1]TCE - ANEXO II - Preencher'!S527</f>
        <v>54.31</v>
      </c>
      <c r="O518" s="14">
        <f>'[1]TCE - ANEXO II - Preencher'!W527</f>
        <v>1148.71</v>
      </c>
      <c r="P518" s="13">
        <f>'[1]TCE - ANEXO II - Preencher'!X527</f>
        <v>3338</v>
      </c>
      <c r="S518" s="18">
        <v>59476</v>
      </c>
    </row>
    <row r="519" spans="1:19">
      <c r="A519" s="6">
        <f>IFERROR(VLOOKUP(B519,'[1]DADOS (OCULTAR)'!$Q$3:$S$135,3,0),"")</f>
        <v>9767633000447</v>
      </c>
      <c r="B519" s="7" t="str">
        <f>'[1]TCE - ANEXO II - Preencher'!C528</f>
        <v>HOSPITAL SILVIO MAGALHÃES - CG Nº 019/2022</v>
      </c>
      <c r="C519" s="8"/>
      <c r="D519" s="9" t="str">
        <f>'[1]TCE - ANEXO II - Preencher'!E528</f>
        <v>MARIA MADALENA DO NASCIMENTO</v>
      </c>
      <c r="E519" s="10" t="str">
        <f>IF('[1]TCE - ANEXO II - Preencher'!G528="4 - Assistência Odontológica","2 - Outros Profissionais da saúde",'[1]TCE - ANEXO II - Preencher'!G528)</f>
        <v>3 - Administrativo</v>
      </c>
      <c r="F519" s="11">
        <f>'[1]TCE - ANEXO II - Preencher'!H528</f>
        <v>411030</v>
      </c>
      <c r="G519" s="12">
        <f>'[1]TCE - ANEXO II - Preencher'!I528</f>
        <v>45200</v>
      </c>
      <c r="H519" s="11" t="str">
        <f>'[1]TCE - ANEXO II - Preencher'!J528</f>
        <v>2 - Diarista</v>
      </c>
      <c r="I519" s="11">
        <f>'[1]TCE - ANEXO II - Preencher'!K528</f>
        <v>44</v>
      </c>
      <c r="J519" s="13">
        <f>'[1]TCE - ANEXO II - Preencher'!L528</f>
        <v>2105.75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211.18</v>
      </c>
      <c r="N519" s="13">
        <f>'[1]TCE - ANEXO II - Preencher'!S528</f>
        <v>0</v>
      </c>
      <c r="O519" s="14">
        <f>'[1]TCE - ANEXO II - Preencher'!W528</f>
        <v>195.93</v>
      </c>
      <c r="P519" s="13">
        <f>'[1]TCE - ANEXO II - Preencher'!X528</f>
        <v>2121</v>
      </c>
      <c r="S519" s="18">
        <v>59506</v>
      </c>
    </row>
    <row r="520" spans="1:19">
      <c r="A520" s="6">
        <f>IFERROR(VLOOKUP(B520,'[1]DADOS (OCULTAR)'!$Q$3:$S$135,3,0),"")</f>
        <v>9767633000447</v>
      </c>
      <c r="B520" s="7" t="str">
        <f>'[1]TCE - ANEXO II - Preencher'!C529</f>
        <v>HOSPITAL SILVIO MAGALHÃES - CG Nº 019/2022</v>
      </c>
      <c r="C520" s="8"/>
      <c r="D520" s="9" t="str">
        <f>'[1]TCE - ANEXO II - Preencher'!E529</f>
        <v>MARIA NIDIA DOS SANTOS DA SILVA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>
        <f>'[1]TCE - ANEXO II - Preencher'!H529</f>
        <v>322205</v>
      </c>
      <c r="G520" s="12">
        <f>'[1]TCE - ANEXO II - Preencher'!I529</f>
        <v>45200</v>
      </c>
      <c r="H520" s="11" t="str">
        <f>'[1]TCE - ANEXO II - Preencher'!J529</f>
        <v>1 - Plantonista</v>
      </c>
      <c r="I520" s="11">
        <f>'[1]TCE - ANEXO II - Preencher'!K529</f>
        <v>36</v>
      </c>
      <c r="J520" s="13">
        <f>'[1]TCE - ANEXO II - Preencher'!L529</f>
        <v>1330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796.31</v>
      </c>
      <c r="N520" s="13">
        <f>'[1]TCE - ANEXO II - Preencher'!S529</f>
        <v>54.31</v>
      </c>
      <c r="O520" s="14">
        <f>'[1]TCE - ANEXO II - Preencher'!W529</f>
        <v>176.62</v>
      </c>
      <c r="P520" s="13">
        <f>'[1]TCE - ANEXO II - Preencher'!X529</f>
        <v>2004</v>
      </c>
      <c r="S520" s="18">
        <v>59537</v>
      </c>
    </row>
    <row r="521" spans="1:19">
      <c r="A521" s="6">
        <f>IFERROR(VLOOKUP(B521,'[1]DADOS (OCULTAR)'!$Q$3:$S$135,3,0),"")</f>
        <v>9767633000447</v>
      </c>
      <c r="B521" s="7" t="str">
        <f>'[1]TCE - ANEXO II - Preencher'!C530</f>
        <v>HOSPITAL SILVIO MAGALHÃES - CG Nº 019/2022</v>
      </c>
      <c r="C521" s="8"/>
      <c r="D521" s="9" t="str">
        <f>'[1]TCE - ANEXO II - Preencher'!E530</f>
        <v xml:space="preserve">MARIA PATRICIA DE MENDONCA 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>
        <f>'[1]TCE - ANEXO II - Preencher'!H530</f>
        <v>322205</v>
      </c>
      <c r="G521" s="12">
        <f>'[1]TCE - ANEXO II - Preencher'!I530</f>
        <v>45200</v>
      </c>
      <c r="H521" s="11" t="str">
        <f>'[1]TCE - ANEXO II - Preencher'!J530</f>
        <v>1 - Plantonista</v>
      </c>
      <c r="I521" s="11">
        <f>'[1]TCE - ANEXO II - Preencher'!K530</f>
        <v>36</v>
      </c>
      <c r="J521" s="13">
        <f>'[1]TCE - ANEXO II - Preencher'!L530</f>
        <v>1330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652.52</v>
      </c>
      <c r="N521" s="13">
        <f>'[1]TCE - ANEXO II - Preencher'!S530</f>
        <v>54.31</v>
      </c>
      <c r="O521" s="14">
        <f>'[1]TCE - ANEXO II - Preencher'!W530</f>
        <v>527.83000000000004</v>
      </c>
      <c r="P521" s="13">
        <f>'[1]TCE - ANEXO II - Preencher'!X530</f>
        <v>1509</v>
      </c>
      <c r="S521" s="18">
        <v>59568</v>
      </c>
    </row>
    <row r="522" spans="1:19">
      <c r="A522" s="6">
        <f>IFERROR(VLOOKUP(B522,'[1]DADOS (OCULTAR)'!$Q$3:$S$135,3,0),"")</f>
        <v>9767633000447</v>
      </c>
      <c r="B522" s="7" t="str">
        <f>'[1]TCE - ANEXO II - Preencher'!C531</f>
        <v>HOSPITAL SILVIO MAGALHÃES - CG Nº 019/2022</v>
      </c>
      <c r="C522" s="8"/>
      <c r="D522" s="9" t="str">
        <f>'[1]TCE - ANEXO II - Preencher'!E531</f>
        <v>MARIA ROSIDELMA DE LIMA NASCIMENTO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>
        <f>'[1]TCE - ANEXO II - Preencher'!H531</f>
        <v>322205</v>
      </c>
      <c r="G522" s="12">
        <f>'[1]TCE - ANEXO II - Preencher'!I531</f>
        <v>45200</v>
      </c>
      <c r="H522" s="11" t="str">
        <f>'[1]TCE - ANEXO II - Preencher'!J531</f>
        <v>1 - Plantonista</v>
      </c>
      <c r="I522" s="11">
        <f>'[1]TCE - ANEXO II - Preencher'!K531</f>
        <v>36</v>
      </c>
      <c r="J522" s="13">
        <f>'[1]TCE - ANEXO II - Preencher'!L531</f>
        <v>1330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622.98</v>
      </c>
      <c r="N522" s="13">
        <f>'[1]TCE - ANEXO II - Preencher'!S531</f>
        <v>0</v>
      </c>
      <c r="O522" s="14">
        <f>'[1]TCE - ANEXO II - Preencher'!W531</f>
        <v>455.98</v>
      </c>
      <c r="P522" s="13">
        <f>'[1]TCE - ANEXO II - Preencher'!X531</f>
        <v>1497</v>
      </c>
      <c r="S522" s="18">
        <v>59596</v>
      </c>
    </row>
    <row r="523" spans="1:19">
      <c r="A523" s="6">
        <f>IFERROR(VLOOKUP(B523,'[1]DADOS (OCULTAR)'!$Q$3:$S$135,3,0),"")</f>
        <v>9767633000447</v>
      </c>
      <c r="B523" s="7" t="str">
        <f>'[1]TCE - ANEXO II - Preencher'!C532</f>
        <v>HOSPITAL SILVIO MAGALHÃES - CG Nº 019/2022</v>
      </c>
      <c r="C523" s="8"/>
      <c r="D523" s="9" t="str">
        <f>'[1]TCE - ANEXO II - Preencher'!E532</f>
        <v>MARIA ROSINEIDE DE MOURA AQUINO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>
        <f>'[1]TCE - ANEXO II - Preencher'!H532</f>
        <v>223505</v>
      </c>
      <c r="G523" s="12">
        <f>'[1]TCE - ANEXO II - Preencher'!I532</f>
        <v>45200</v>
      </c>
      <c r="H523" s="11" t="str">
        <f>'[1]TCE - ANEXO II - Preencher'!J532</f>
        <v>1 - Plantonista</v>
      </c>
      <c r="I523" s="11">
        <f>'[1]TCE - ANEXO II - Preencher'!K532</f>
        <v>40</v>
      </c>
      <c r="J523" s="13">
        <f>'[1]TCE - ANEXO II - Preencher'!L532</f>
        <v>2394.11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1182.33</v>
      </c>
      <c r="N523" s="13">
        <f>'[1]TCE - ANEXO II - Preencher'!S532</f>
        <v>731.68</v>
      </c>
      <c r="O523" s="14">
        <f>'[1]TCE - ANEXO II - Preencher'!W532</f>
        <v>616.12</v>
      </c>
      <c r="P523" s="13">
        <f>'[1]TCE - ANEXO II - Preencher'!X532</f>
        <v>3692</v>
      </c>
      <c r="S523" s="18">
        <v>59627</v>
      </c>
    </row>
    <row r="524" spans="1:19">
      <c r="A524" s="6">
        <f>IFERROR(VLOOKUP(B524,'[1]DADOS (OCULTAR)'!$Q$3:$S$135,3,0),"")</f>
        <v>9767633000447</v>
      </c>
      <c r="B524" s="7" t="str">
        <f>'[1]TCE - ANEXO II - Preencher'!C533</f>
        <v>HOSPITAL SILVIO MAGALHÃES - CG Nº 019/2022</v>
      </c>
      <c r="C524" s="8"/>
      <c r="D524" s="9" t="str">
        <f>'[1]TCE - ANEXO II - Preencher'!E533</f>
        <v>MARIA ROSINEIDE RUFINO DA SILVA</v>
      </c>
      <c r="E524" s="10" t="str">
        <f>IF('[1]TCE - ANEXO II - Preencher'!G533="4 - Assistência Odontológica","2 - Outros Profissionais da saúde",'[1]TCE - ANEXO II - Preencher'!G533)</f>
        <v>3 - Administrativo</v>
      </c>
      <c r="F524" s="11">
        <f>'[1]TCE - ANEXO II - Preencher'!H533</f>
        <v>516310</v>
      </c>
      <c r="G524" s="12">
        <f>'[1]TCE - ANEXO II - Preencher'!I533</f>
        <v>45200</v>
      </c>
      <c r="H524" s="11" t="str">
        <f>'[1]TCE - ANEXO II - Preencher'!J533</f>
        <v>1 - Plantonista</v>
      </c>
      <c r="I524" s="11">
        <f>'[1]TCE - ANEXO II - Preencher'!K533</f>
        <v>36</v>
      </c>
      <c r="J524" s="13">
        <f>'[1]TCE - ANEXO II - Preencher'!L533</f>
        <v>1320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192.99</v>
      </c>
      <c r="N524" s="13">
        <f>'[1]TCE - ANEXO II - Preencher'!S533</f>
        <v>0</v>
      </c>
      <c r="O524" s="14">
        <f>'[1]TCE - ANEXO II - Preencher'!W533</f>
        <v>122.99</v>
      </c>
      <c r="P524" s="13">
        <f>'[1]TCE - ANEXO II - Preencher'!X533</f>
        <v>1390</v>
      </c>
      <c r="S524" s="18">
        <v>59657</v>
      </c>
    </row>
    <row r="525" spans="1:19">
      <c r="A525" s="6">
        <f>IFERROR(VLOOKUP(B525,'[1]DADOS (OCULTAR)'!$Q$3:$S$135,3,0),"")</f>
        <v>9767633000447</v>
      </c>
      <c r="B525" s="7" t="str">
        <f>'[1]TCE - ANEXO II - Preencher'!C534</f>
        <v>HOSPITAL SILVIO MAGALHÃES - CG Nº 019/2022</v>
      </c>
      <c r="C525" s="8"/>
      <c r="D525" s="9" t="str">
        <f>'[1]TCE - ANEXO II - Preencher'!E534</f>
        <v>MARIA VITORIA FERREIRA DA SILVA</v>
      </c>
      <c r="E525" s="10" t="str">
        <f>IF('[1]TCE - ANEXO II - Preencher'!G534="4 - Assistência Odontológica","2 - Outros Profissionais da saúde",'[1]TCE - ANEXO II - Preencher'!G534)</f>
        <v>2 - Outros Profissionais da Saúde</v>
      </c>
      <c r="F525" s="11">
        <f>'[1]TCE - ANEXO II - Preencher'!H534</f>
        <v>322205</v>
      </c>
      <c r="G525" s="12">
        <f>'[1]TCE - ANEXO II - Preencher'!I534</f>
        <v>45200</v>
      </c>
      <c r="H525" s="11" t="str">
        <f>'[1]TCE - ANEXO II - Preencher'!J534</f>
        <v>1 - Plantonista</v>
      </c>
      <c r="I525" s="11">
        <f>'[1]TCE - ANEXO II - Preencher'!K534</f>
        <v>36</v>
      </c>
      <c r="J525" s="13">
        <f>'[1]TCE - ANEXO II - Preencher'!L534</f>
        <v>1330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414.01</v>
      </c>
      <c r="N525" s="13">
        <f>'[1]TCE - ANEXO II - Preencher'!S534</f>
        <v>0</v>
      </c>
      <c r="O525" s="14">
        <f>'[1]TCE - ANEXO II - Preencher'!W534</f>
        <v>219.01</v>
      </c>
      <c r="P525" s="13">
        <f>'[1]TCE - ANEXO II - Preencher'!X534</f>
        <v>1525</v>
      </c>
      <c r="S525" s="18">
        <v>59688</v>
      </c>
    </row>
    <row r="526" spans="1:19">
      <c r="A526" s="6">
        <f>IFERROR(VLOOKUP(B526,'[1]DADOS (OCULTAR)'!$Q$3:$S$135,3,0),"")</f>
        <v>9767633000447</v>
      </c>
      <c r="B526" s="7" t="str">
        <f>'[1]TCE - ANEXO II - Preencher'!C535</f>
        <v>HOSPITAL SILVIO MAGALHÃES - CG Nº 019/2022</v>
      </c>
      <c r="C526" s="8"/>
      <c r="D526" s="9" t="str">
        <f>'[1]TCE - ANEXO II - Preencher'!E535</f>
        <v>MARIA YASMIM ALVES DE MORAIS AMORIM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>
        <f>'[1]TCE - ANEXO II - Preencher'!H535</f>
        <v>223505</v>
      </c>
      <c r="G526" s="12">
        <f>'[1]TCE - ANEXO II - Preencher'!I535</f>
        <v>45200</v>
      </c>
      <c r="H526" s="11" t="str">
        <f>'[1]TCE - ANEXO II - Preencher'!J535</f>
        <v>1 - Plantonista</v>
      </c>
      <c r="I526" s="11">
        <f>'[1]TCE - ANEXO II - Preencher'!K535</f>
        <v>40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2533.81</v>
      </c>
      <c r="N526" s="13">
        <f>'[1]TCE - ANEXO II - Preencher'!S535</f>
        <v>0</v>
      </c>
      <c r="O526" s="14">
        <f>'[1]TCE - ANEXO II - Preencher'!W535</f>
        <v>208.81</v>
      </c>
      <c r="P526" s="13">
        <f>'[1]TCE - ANEXO II - Preencher'!X535</f>
        <v>2325</v>
      </c>
      <c r="S526" s="18">
        <v>59718</v>
      </c>
    </row>
    <row r="527" spans="1:19">
      <c r="A527" s="6">
        <f>IFERROR(VLOOKUP(B527,'[1]DADOS (OCULTAR)'!$Q$3:$S$135,3,0),"")</f>
        <v>9767633000447</v>
      </c>
      <c r="B527" s="7" t="str">
        <f>'[1]TCE - ANEXO II - Preencher'!C536</f>
        <v>HOSPITAL SILVIO MAGALHÃES - CG Nº 019/2022</v>
      </c>
      <c r="C527" s="8"/>
      <c r="D527" s="9" t="str">
        <f>'[1]TCE - ANEXO II - Preencher'!E536</f>
        <v>MARILENE MARIA SALES DA SILVA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>
        <f>'[1]TCE - ANEXO II - Preencher'!H536</f>
        <v>322205</v>
      </c>
      <c r="G527" s="12">
        <f>'[1]TCE - ANEXO II - Preencher'!I536</f>
        <v>45200</v>
      </c>
      <c r="H527" s="11" t="str">
        <f>'[1]TCE - ANEXO II - Preencher'!J536</f>
        <v>1 - Plantonista</v>
      </c>
      <c r="I527" s="11">
        <f>'[1]TCE - ANEXO II - Preencher'!K536</f>
        <v>36</v>
      </c>
      <c r="J527" s="13">
        <f>'[1]TCE - ANEXO II - Preencher'!L536</f>
        <v>1330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473.72</v>
      </c>
      <c r="N527" s="13">
        <f>'[1]TCE - ANEXO II - Preencher'!S536</f>
        <v>0</v>
      </c>
      <c r="O527" s="14">
        <f>'[1]TCE - ANEXO II - Preencher'!W536</f>
        <v>138.72</v>
      </c>
      <c r="P527" s="13">
        <f>'[1]TCE - ANEXO II - Preencher'!X536</f>
        <v>1665</v>
      </c>
      <c r="S527" s="18">
        <v>59749</v>
      </c>
    </row>
    <row r="528" spans="1:19">
      <c r="A528" s="6">
        <f>IFERROR(VLOOKUP(B528,'[1]DADOS (OCULTAR)'!$Q$3:$S$135,3,0),"")</f>
        <v>9767633000447</v>
      </c>
      <c r="B528" s="7" t="str">
        <f>'[1]TCE - ANEXO II - Preencher'!C537</f>
        <v>HOSPITAL SILVIO MAGALHÃES - CG Nº 019/2022</v>
      </c>
      <c r="C528" s="8"/>
      <c r="D528" s="9" t="str">
        <f>'[1]TCE - ANEXO II - Preencher'!E537</f>
        <v>MARILIA NATHALIA DA SILVA MELO</v>
      </c>
      <c r="E528" s="10" t="str">
        <f>IF('[1]TCE - ANEXO II - Preencher'!G537="4 - Assistência Odontológica","2 - Outros Profissionais da saúde",'[1]TCE - ANEXO II - Preencher'!G537)</f>
        <v>2 - Outros Profissionais da Saúde</v>
      </c>
      <c r="F528" s="11">
        <f>'[1]TCE - ANEXO II - Preencher'!H537</f>
        <v>223505</v>
      </c>
      <c r="G528" s="12">
        <f>'[1]TCE - ANEXO II - Preencher'!I537</f>
        <v>45200</v>
      </c>
      <c r="H528" s="11" t="str">
        <f>'[1]TCE - ANEXO II - Preencher'!J537</f>
        <v>2 - Diarista</v>
      </c>
      <c r="I528" s="11">
        <f>'[1]TCE - ANEXO II - Preencher'!K537</f>
        <v>60</v>
      </c>
      <c r="J528" s="13">
        <f>'[1]TCE - ANEXO II - Preencher'!L537</f>
        <v>1906.55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799.3</v>
      </c>
      <c r="N528" s="13">
        <f>'[1]TCE - ANEXO II - Preencher'!S537</f>
        <v>44.37</v>
      </c>
      <c r="O528" s="14">
        <f>'[1]TCE - ANEXO II - Preencher'!W537</f>
        <v>234.22</v>
      </c>
      <c r="P528" s="13">
        <f>'[1]TCE - ANEXO II - Preencher'!X537</f>
        <v>2516</v>
      </c>
      <c r="S528" s="18">
        <v>59780</v>
      </c>
    </row>
    <row r="529" spans="1:19">
      <c r="A529" s="6">
        <f>IFERROR(VLOOKUP(B529,'[1]DADOS (OCULTAR)'!$Q$3:$S$135,3,0),"")</f>
        <v>9767633000447</v>
      </c>
      <c r="B529" s="7" t="str">
        <f>'[1]TCE - ANEXO II - Preencher'!C538</f>
        <v>HOSPITAL SILVIO MAGALHÃES - CG Nº 019/2022</v>
      </c>
      <c r="C529" s="8"/>
      <c r="D529" s="9" t="str">
        <f>'[1]TCE - ANEXO II - Preencher'!E538</f>
        <v>MARILUCE DE MORAIS MARQUES</v>
      </c>
      <c r="E529" s="10" t="str">
        <f>IF('[1]TCE - ANEXO II - Preencher'!G538="4 - Assistência Odontológica","2 - Outros Profissionais da saúde",'[1]TCE - ANEXO II - Preencher'!G538)</f>
        <v>3 - Administrativo</v>
      </c>
      <c r="F529" s="11">
        <f>'[1]TCE - ANEXO II - Preencher'!H538</f>
        <v>517410</v>
      </c>
      <c r="G529" s="12">
        <f>'[1]TCE - ANEXO II - Preencher'!I538</f>
        <v>45200</v>
      </c>
      <c r="H529" s="11" t="str">
        <f>'[1]TCE - ANEXO II - Preencher'!J538</f>
        <v>1 - Plantonista</v>
      </c>
      <c r="I529" s="11">
        <f>'[1]TCE - ANEXO II - Preencher'!K538</f>
        <v>36</v>
      </c>
      <c r="J529" s="13">
        <f>'[1]TCE - ANEXO II - Preencher'!L538</f>
        <v>1320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127.11</v>
      </c>
      <c r="N529" s="13">
        <f>'[1]TCE - ANEXO II - Preencher'!S538</f>
        <v>0</v>
      </c>
      <c r="O529" s="14">
        <f>'[1]TCE - ANEXO II - Preencher'!W538</f>
        <v>117.11</v>
      </c>
      <c r="P529" s="13">
        <f>'[1]TCE - ANEXO II - Preencher'!X538</f>
        <v>1330</v>
      </c>
      <c r="S529" s="18">
        <v>59810</v>
      </c>
    </row>
    <row r="530" spans="1:19">
      <c r="A530" s="6">
        <f>IFERROR(VLOOKUP(B530,'[1]DADOS (OCULTAR)'!$Q$3:$S$135,3,0),"")</f>
        <v>9767633000447</v>
      </c>
      <c r="B530" s="7" t="str">
        <f>'[1]TCE - ANEXO II - Preencher'!C539</f>
        <v>HOSPITAL SILVIO MAGALHÃES - CG Nº 019/2022</v>
      </c>
      <c r="C530" s="8"/>
      <c r="D530" s="9" t="str">
        <f>'[1]TCE - ANEXO II - Preencher'!E539</f>
        <v>MARILYA GERONCIO DE LUNA LINS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>
        <f>'[1]TCE - ANEXO II - Preencher'!H539</f>
        <v>223208</v>
      </c>
      <c r="G530" s="12">
        <f>'[1]TCE - ANEXO II - Preencher'!I539</f>
        <v>45200</v>
      </c>
      <c r="H530" s="11" t="str">
        <f>'[1]TCE - ANEXO II - Preencher'!J539</f>
        <v>2 - Diarista</v>
      </c>
      <c r="I530" s="11">
        <f>'[1]TCE - ANEXO II - Preencher'!K539</f>
        <v>44</v>
      </c>
      <c r="J530" s="13">
        <f>'[1]TCE - ANEXO II - Preencher'!L539</f>
        <v>3000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414.39</v>
      </c>
      <c r="N530" s="13">
        <f>'[1]TCE - ANEXO II - Preencher'!S539</f>
        <v>0</v>
      </c>
      <c r="O530" s="14">
        <f>'[1]TCE - ANEXO II - Preencher'!W539</f>
        <v>382.39</v>
      </c>
      <c r="P530" s="13">
        <f>'[1]TCE - ANEXO II - Preencher'!X539</f>
        <v>3032</v>
      </c>
      <c r="S530" s="18">
        <v>59841</v>
      </c>
    </row>
    <row r="531" spans="1:19">
      <c r="A531" s="6">
        <f>IFERROR(VLOOKUP(B531,'[1]DADOS (OCULTAR)'!$Q$3:$S$135,3,0),"")</f>
        <v>9767633000447</v>
      </c>
      <c r="B531" s="7" t="str">
        <f>'[1]TCE - ANEXO II - Preencher'!C540</f>
        <v>HOSPITAL SILVIO MAGALHÃES - CG Nº 019/2022</v>
      </c>
      <c r="C531" s="8"/>
      <c r="D531" s="9" t="str">
        <f>'[1]TCE - ANEXO II - Preencher'!E540</f>
        <v>MARINA BEATRIZ GOMES DA SILVA</v>
      </c>
      <c r="E531" s="10" t="str">
        <f>IF('[1]TCE - ANEXO II - Preencher'!G540="4 - Assistência Odontológica","2 - Outros Profissionais da saúde",'[1]TCE - ANEXO II - Preencher'!G540)</f>
        <v>3 - Administrativo</v>
      </c>
      <c r="F531" s="11">
        <f>'[1]TCE - ANEXO II - Preencher'!H540</f>
        <v>422110</v>
      </c>
      <c r="G531" s="12">
        <f>'[1]TCE - ANEXO II - Preencher'!I540</f>
        <v>45200</v>
      </c>
      <c r="H531" s="11" t="str">
        <f>'[1]TCE - ANEXO II - Preencher'!J540</f>
        <v>2 - Diarista</v>
      </c>
      <c r="I531" s="11">
        <f>'[1]TCE - ANEXO II - Preencher'!K540</f>
        <v>20</v>
      </c>
      <c r="J531" s="13">
        <f>'[1]TCE - ANEXO II - Preencher'!L540</f>
        <v>620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0.8</v>
      </c>
      <c r="N531" s="13">
        <f>'[1]TCE - ANEXO II - Preencher'!S540</f>
        <v>0</v>
      </c>
      <c r="O531" s="14">
        <f>'[1]TCE - ANEXO II - Preencher'!W540</f>
        <v>90.8</v>
      </c>
      <c r="P531" s="13">
        <f>'[1]TCE - ANEXO II - Preencher'!X540</f>
        <v>530</v>
      </c>
      <c r="S531" s="18">
        <v>59871</v>
      </c>
    </row>
    <row r="532" spans="1:19">
      <c r="A532" s="6">
        <f>IFERROR(VLOOKUP(B532,'[1]DADOS (OCULTAR)'!$Q$3:$S$135,3,0),"")</f>
        <v>9767633000447</v>
      </c>
      <c r="B532" s="7" t="str">
        <f>'[1]TCE - ANEXO II - Preencher'!C541</f>
        <v>HOSPITAL SILVIO MAGALHÃES - CG Nº 019/2022</v>
      </c>
      <c r="C532" s="8"/>
      <c r="D532" s="9" t="str">
        <f>'[1]TCE - ANEXO II - Preencher'!E541</f>
        <v>MARLENE VICENTE SANTANA</v>
      </c>
      <c r="E532" s="10" t="str">
        <f>IF('[1]TCE - ANEXO II - Preencher'!G541="4 - Assistência Odontológica","2 - Outros Profissionais da saúde",'[1]TCE - ANEXO II - Preencher'!G541)</f>
        <v>3 - Administrativo</v>
      </c>
      <c r="F532" s="11">
        <f>'[1]TCE - ANEXO II - Preencher'!H541</f>
        <v>513430</v>
      </c>
      <c r="G532" s="12">
        <f>'[1]TCE - ANEXO II - Preencher'!I541</f>
        <v>45200</v>
      </c>
      <c r="H532" s="11" t="str">
        <f>'[1]TCE - ANEXO II - Preencher'!J541</f>
        <v>1 - Plantonista</v>
      </c>
      <c r="I532" s="11">
        <f>'[1]TCE - ANEXO II - Preencher'!K541</f>
        <v>36</v>
      </c>
      <c r="J532" s="13">
        <f>'[1]TCE - ANEXO II - Preencher'!L541</f>
        <v>1320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463.91</v>
      </c>
      <c r="N532" s="13">
        <f>'[1]TCE - ANEXO II - Preencher'!S541</f>
        <v>0</v>
      </c>
      <c r="O532" s="14">
        <f>'[1]TCE - ANEXO II - Preencher'!W541</f>
        <v>147.91</v>
      </c>
      <c r="P532" s="13">
        <f>'[1]TCE - ANEXO II - Preencher'!X541</f>
        <v>1636</v>
      </c>
      <c r="S532" s="18">
        <v>59902</v>
      </c>
    </row>
    <row r="533" spans="1:19">
      <c r="A533" s="6">
        <f>IFERROR(VLOOKUP(B533,'[1]DADOS (OCULTAR)'!$Q$3:$S$135,3,0),"")</f>
        <v>9767633000447</v>
      </c>
      <c r="B533" s="7" t="str">
        <f>'[1]TCE - ANEXO II - Preencher'!C542</f>
        <v>HOSPITAL SILVIO MAGALHÃES - CG Nº 019/2022</v>
      </c>
      <c r="C533" s="8"/>
      <c r="D533" s="9" t="str">
        <f>'[1]TCE - ANEXO II - Preencher'!E542</f>
        <v>MARLON AUGUSTO LESSA MUNIZ</v>
      </c>
      <c r="E533" s="10" t="str">
        <f>IF('[1]TCE - ANEXO II - Preencher'!G542="4 - Assistência Odontológica","2 - Outros Profissionais da saúde",'[1]TCE - ANEXO II - Preencher'!G542)</f>
        <v>3 - Administrativo</v>
      </c>
      <c r="F533" s="11">
        <f>'[1]TCE - ANEXO II - Preencher'!H542</f>
        <v>422110</v>
      </c>
      <c r="G533" s="12">
        <f>'[1]TCE - ANEXO II - Preencher'!I542</f>
        <v>45200</v>
      </c>
      <c r="H533" s="11" t="str">
        <f>'[1]TCE - ANEXO II - Preencher'!J542</f>
        <v>1 - Plantonista</v>
      </c>
      <c r="I533" s="11">
        <f>'[1]TCE - ANEXO II - Preencher'!K542</f>
        <v>36</v>
      </c>
      <c r="J533" s="13">
        <f>'[1]TCE - ANEXO II - Preencher'!L542</f>
        <v>1320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332.24</v>
      </c>
      <c r="N533" s="13">
        <f>'[1]TCE - ANEXO II - Preencher'!S542</f>
        <v>0</v>
      </c>
      <c r="O533" s="14">
        <f>'[1]TCE - ANEXO II - Preencher'!W542</f>
        <v>136.24</v>
      </c>
      <c r="P533" s="13">
        <f>'[1]TCE - ANEXO II - Preencher'!X542</f>
        <v>1516</v>
      </c>
      <c r="S533" s="18">
        <v>59933</v>
      </c>
    </row>
    <row r="534" spans="1:19">
      <c r="A534" s="6">
        <f>IFERROR(VLOOKUP(B534,'[1]DADOS (OCULTAR)'!$Q$3:$S$135,3,0),"")</f>
        <v>9767633000447</v>
      </c>
      <c r="B534" s="7" t="str">
        <f>'[1]TCE - ANEXO II - Preencher'!C543</f>
        <v>HOSPITAL SILVIO MAGALHÃES - CG Nº 019/2022</v>
      </c>
      <c r="C534" s="8"/>
      <c r="D534" s="9" t="str">
        <f>'[1]TCE - ANEXO II - Preencher'!E543</f>
        <v>MARLON PETRONIO DE OLIVEIRA BARBOSA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>
        <f>'[1]TCE - ANEXO II - Preencher'!H543</f>
        <v>322205</v>
      </c>
      <c r="G534" s="12">
        <f>'[1]TCE - ANEXO II - Preencher'!I543</f>
        <v>45200</v>
      </c>
      <c r="H534" s="11" t="str">
        <f>'[1]TCE - ANEXO II - Preencher'!J543</f>
        <v>1 - Plantonista</v>
      </c>
      <c r="I534" s="11">
        <f>'[1]TCE - ANEXO II - Preencher'!K543</f>
        <v>36</v>
      </c>
      <c r="J534" s="13">
        <f>'[1]TCE - ANEXO II - Preencher'!L543</f>
        <v>1330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644.78</v>
      </c>
      <c r="N534" s="13">
        <f>'[1]TCE - ANEXO II - Preencher'!S543</f>
        <v>0</v>
      </c>
      <c r="O534" s="14">
        <f>'[1]TCE - ANEXO II - Preencher'!W543</f>
        <v>164.78</v>
      </c>
      <c r="P534" s="13">
        <f>'[1]TCE - ANEXO II - Preencher'!X543</f>
        <v>1810</v>
      </c>
      <c r="S534" s="18">
        <v>59962</v>
      </c>
    </row>
    <row r="535" spans="1:19">
      <c r="A535" s="6">
        <f>IFERROR(VLOOKUP(B535,'[1]DADOS (OCULTAR)'!$Q$3:$S$135,3,0),"")</f>
        <v>9767633000447</v>
      </c>
      <c r="B535" s="7" t="str">
        <f>'[1]TCE - ANEXO II - Preencher'!C544</f>
        <v>HOSPITAL SILVIO MAGALHÃES - CG Nº 019/2022</v>
      </c>
      <c r="C535" s="8"/>
      <c r="D535" s="9" t="str">
        <f>'[1]TCE - ANEXO II - Preencher'!E544</f>
        <v>MATINAIA LUCILENE DA SILVA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>
        <f>'[1]TCE - ANEXO II - Preencher'!H544</f>
        <v>322205</v>
      </c>
      <c r="G535" s="12">
        <f>'[1]TCE - ANEXO II - Preencher'!I544</f>
        <v>45200</v>
      </c>
      <c r="H535" s="11" t="str">
        <f>'[1]TCE - ANEXO II - Preencher'!J544</f>
        <v>1 - Plantonista</v>
      </c>
      <c r="I535" s="11">
        <f>'[1]TCE - ANEXO II - Preencher'!K544</f>
        <v>36</v>
      </c>
      <c r="J535" s="13">
        <f>'[1]TCE - ANEXO II - Preencher'!L544</f>
        <v>1330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558.42999999999995</v>
      </c>
      <c r="N535" s="13">
        <f>'[1]TCE - ANEXO II - Preencher'!S544</f>
        <v>0</v>
      </c>
      <c r="O535" s="14">
        <f>'[1]TCE - ANEXO II - Preencher'!W544</f>
        <v>144.43</v>
      </c>
      <c r="P535" s="13">
        <f>'[1]TCE - ANEXO II - Preencher'!X544</f>
        <v>1743.9999999999998</v>
      </c>
      <c r="S535" s="18">
        <v>59993</v>
      </c>
    </row>
    <row r="536" spans="1:19">
      <c r="A536" s="6">
        <f>IFERROR(VLOOKUP(B536,'[1]DADOS (OCULTAR)'!$Q$3:$S$135,3,0),"")</f>
        <v>9767633000447</v>
      </c>
      <c r="B536" s="7" t="str">
        <f>'[1]TCE - ANEXO II - Preencher'!C545</f>
        <v>HOSPITAL SILVIO MAGALHÃES - CG Nº 019/2022</v>
      </c>
      <c r="C536" s="8"/>
      <c r="D536" s="9" t="str">
        <f>'[1]TCE - ANEXO II - Preencher'!E545</f>
        <v>MAYARA LUIZA SANTOS DE ARAUJO</v>
      </c>
      <c r="E536" s="10" t="str">
        <f>IF('[1]TCE - ANEXO II - Preencher'!G545="4 - Assistência Odontológica","2 - Outros Profissionais da saúde",'[1]TCE - ANEXO II - Preencher'!G545)</f>
        <v>2 - Outros Profissionais da Saúde</v>
      </c>
      <c r="F536" s="11">
        <f>'[1]TCE - ANEXO II - Preencher'!H545</f>
        <v>322205</v>
      </c>
      <c r="G536" s="12">
        <f>'[1]TCE - ANEXO II - Preencher'!I545</f>
        <v>45200</v>
      </c>
      <c r="H536" s="11" t="str">
        <f>'[1]TCE - ANEXO II - Preencher'!J545</f>
        <v>1 - Plantonista</v>
      </c>
      <c r="I536" s="11">
        <f>'[1]TCE - ANEXO II - Preencher'!K545</f>
        <v>36</v>
      </c>
      <c r="J536" s="13">
        <f>'[1]TCE - ANEXO II - Preencher'!L545</f>
        <v>0</v>
      </c>
      <c r="K536" s="13">
        <f>'[1]TCE - ANEXO II - Preencher'!P545</f>
        <v>2497.4499999999998</v>
      </c>
      <c r="L536" s="13">
        <f>'[1]TCE - ANEXO II - Preencher'!Q545</f>
        <v>0</v>
      </c>
      <c r="M536" s="13">
        <f>'[1]TCE - ANEXO II - Preencher'!R545</f>
        <v>0.73</v>
      </c>
      <c r="N536" s="13">
        <f>'[1]TCE - ANEXO II - Preencher'!S545</f>
        <v>0</v>
      </c>
      <c r="O536" s="14">
        <f>'[1]TCE - ANEXO II - Preencher'!W545</f>
        <v>2498.1799999999998</v>
      </c>
      <c r="P536" s="13">
        <f>'[1]TCE - ANEXO II - Preencher'!X545</f>
        <v>0</v>
      </c>
      <c r="S536" s="18">
        <v>60023</v>
      </c>
    </row>
    <row r="537" spans="1:19">
      <c r="A537" s="6">
        <f>IFERROR(VLOOKUP(B537,'[1]DADOS (OCULTAR)'!$Q$3:$S$135,3,0),"")</f>
        <v>9767633000447</v>
      </c>
      <c r="B537" s="7" t="str">
        <f>'[1]TCE - ANEXO II - Preencher'!C546</f>
        <v>HOSPITAL SILVIO MAGALHÃES - CG Nº 019/2022</v>
      </c>
      <c r="C537" s="8"/>
      <c r="D537" s="9" t="str">
        <f>'[1]TCE - ANEXO II - Preencher'!E546</f>
        <v>MAYARA NATASHA ERMINIO DO NASCIMENTO</v>
      </c>
      <c r="E537" s="10" t="str">
        <f>IF('[1]TCE - ANEXO II - Preencher'!G546="4 - Assistência Odontológica","2 - Outros Profissionais da saúde",'[1]TCE - ANEXO II - Preencher'!G546)</f>
        <v>3 - Administrativo</v>
      </c>
      <c r="F537" s="11">
        <f>'[1]TCE - ANEXO II - Preencher'!H546</f>
        <v>413115</v>
      </c>
      <c r="G537" s="12">
        <f>'[1]TCE - ANEXO II - Preencher'!I546</f>
        <v>45200</v>
      </c>
      <c r="H537" s="11" t="str">
        <f>'[1]TCE - ANEXO II - Preencher'!J546</f>
        <v>2 - Diarista</v>
      </c>
      <c r="I537" s="11">
        <f>'[1]TCE - ANEXO II - Preencher'!K546</f>
        <v>44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S537" s="18">
        <v>60054</v>
      </c>
    </row>
    <row r="538" spans="1:19">
      <c r="A538" s="6">
        <f>IFERROR(VLOOKUP(B538,'[1]DADOS (OCULTAR)'!$Q$3:$S$135,3,0),"")</f>
        <v>9767633000447</v>
      </c>
      <c r="B538" s="7" t="str">
        <f>'[1]TCE - ANEXO II - Preencher'!C547</f>
        <v>HOSPITAL SILVIO MAGALHÃES - CG Nº 019/2022</v>
      </c>
      <c r="C538" s="8"/>
      <c r="D538" s="9" t="str">
        <f>'[1]TCE - ANEXO II - Preencher'!E547</f>
        <v>MERCIA MARIA RODRIGUES PIMENTEL LIRA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>
        <f>'[1]TCE - ANEXO II - Preencher'!H547</f>
        <v>322205</v>
      </c>
      <c r="G538" s="12">
        <f>'[1]TCE - ANEXO II - Preencher'!I547</f>
        <v>45200</v>
      </c>
      <c r="H538" s="11" t="str">
        <f>'[1]TCE - ANEXO II - Preencher'!J547</f>
        <v>1 - Plantonista</v>
      </c>
      <c r="I538" s="11">
        <f>'[1]TCE - ANEXO II - Preencher'!K547</f>
        <v>36</v>
      </c>
      <c r="J538" s="13">
        <f>'[1]TCE - ANEXO II - Preencher'!L547</f>
        <v>1330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652.61</v>
      </c>
      <c r="N538" s="13">
        <f>'[1]TCE - ANEXO II - Preencher'!S547</f>
        <v>54.31</v>
      </c>
      <c r="O538" s="14">
        <f>'[1]TCE - ANEXO II - Preencher'!W547</f>
        <v>549.91999999999996</v>
      </c>
      <c r="P538" s="13">
        <f>'[1]TCE - ANEXO II - Preencher'!X547</f>
        <v>1487</v>
      </c>
      <c r="S538" s="18">
        <v>60084</v>
      </c>
    </row>
    <row r="539" spans="1:19">
      <c r="A539" s="6">
        <f>IFERROR(VLOOKUP(B539,'[1]DADOS (OCULTAR)'!$Q$3:$S$135,3,0),"")</f>
        <v>9767633000447</v>
      </c>
      <c r="B539" s="7" t="str">
        <f>'[1]TCE - ANEXO II - Preencher'!C548</f>
        <v>HOSPITAL SILVIO MAGALHÃES - CG Nº 019/2022</v>
      </c>
      <c r="C539" s="8"/>
      <c r="D539" s="9" t="str">
        <f>'[1]TCE - ANEXO II - Preencher'!E548</f>
        <v>MEYVE JULIANE DA SILVA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>
        <f>'[1]TCE - ANEXO II - Preencher'!H548</f>
        <v>322205</v>
      </c>
      <c r="G539" s="12">
        <f>'[1]TCE - ANEXO II - Preencher'!I548</f>
        <v>45200</v>
      </c>
      <c r="H539" s="11" t="str">
        <f>'[1]TCE - ANEXO II - Preencher'!J548</f>
        <v>1 - Plantonista</v>
      </c>
      <c r="I539" s="11">
        <f>'[1]TCE - ANEXO II - Preencher'!K548</f>
        <v>36</v>
      </c>
      <c r="J539" s="13">
        <f>'[1]TCE - ANEXO II - Preencher'!L548</f>
        <v>1330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617.77</v>
      </c>
      <c r="N539" s="13">
        <f>'[1]TCE - ANEXO II - Preencher'!S548</f>
        <v>0</v>
      </c>
      <c r="O539" s="14">
        <f>'[1]TCE - ANEXO II - Preencher'!W548</f>
        <v>144.77000000000001</v>
      </c>
      <c r="P539" s="13">
        <f>'[1]TCE - ANEXO II - Preencher'!X548</f>
        <v>1803</v>
      </c>
      <c r="S539" s="18">
        <v>60115</v>
      </c>
    </row>
    <row r="540" spans="1:19">
      <c r="A540" s="6">
        <f>IFERROR(VLOOKUP(B540,'[1]DADOS (OCULTAR)'!$Q$3:$S$135,3,0),"")</f>
        <v>9767633000447</v>
      </c>
      <c r="B540" s="7" t="str">
        <f>'[1]TCE - ANEXO II - Preencher'!C549</f>
        <v>HOSPITAL SILVIO MAGALHÃES - CG Nº 019/2022</v>
      </c>
      <c r="C540" s="8"/>
      <c r="D540" s="9" t="str">
        <f>'[1]TCE - ANEXO II - Preencher'!E549</f>
        <v>MICAELLE MAYRA COSTA DE FARIAS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>
        <f>'[1]TCE - ANEXO II - Preencher'!H549</f>
        <v>223505</v>
      </c>
      <c r="G540" s="12">
        <f>'[1]TCE - ANEXO II - Preencher'!I549</f>
        <v>45200</v>
      </c>
      <c r="H540" s="11" t="str">
        <f>'[1]TCE - ANEXO II - Preencher'!J549</f>
        <v>1 - Plantonista</v>
      </c>
      <c r="I540" s="11">
        <f>'[1]TCE - ANEXO II - Preencher'!K549</f>
        <v>40</v>
      </c>
      <c r="J540" s="13">
        <f>'[1]TCE - ANEXO II - Preencher'!L549</f>
        <v>0</v>
      </c>
      <c r="K540" s="13">
        <f>'[1]TCE - ANEXO II - Preencher'!P549</f>
        <v>3857.08</v>
      </c>
      <c r="L540" s="13">
        <f>'[1]TCE - ANEXO II - Preencher'!Q549</f>
        <v>0</v>
      </c>
      <c r="M540" s="13">
        <f>'[1]TCE - ANEXO II - Preencher'!R549</f>
        <v>120.88</v>
      </c>
      <c r="N540" s="13">
        <f>'[1]TCE - ANEXO II - Preencher'!S549</f>
        <v>0</v>
      </c>
      <c r="O540" s="14">
        <f>'[1]TCE - ANEXO II - Preencher'!W549</f>
        <v>3977.96</v>
      </c>
      <c r="P540" s="13">
        <f>'[1]TCE - ANEXO II - Preencher'!X549</f>
        <v>0</v>
      </c>
      <c r="S540" s="18">
        <v>60146</v>
      </c>
    </row>
    <row r="541" spans="1:19">
      <c r="A541" s="6">
        <f>IFERROR(VLOOKUP(B541,'[1]DADOS (OCULTAR)'!$Q$3:$S$135,3,0),"")</f>
        <v>9767633000447</v>
      </c>
      <c r="B541" s="7" t="str">
        <f>'[1]TCE - ANEXO II - Preencher'!C550</f>
        <v>HOSPITAL SILVIO MAGALHÃES - CG Nº 019/2022</v>
      </c>
      <c r="C541" s="8"/>
      <c r="D541" s="9" t="str">
        <f>'[1]TCE - ANEXO II - Preencher'!E550</f>
        <v>MICHELE DA SILVA BISPO VENCESLAU</v>
      </c>
      <c r="E541" s="10" t="str">
        <f>IF('[1]TCE - ANEXO II - Preencher'!G550="4 - Assistência Odontológica","2 - Outros Profissionais da saúde",'[1]TCE - ANEXO II - Preencher'!G550)</f>
        <v>2 - Outros Profissionais da Saúde</v>
      </c>
      <c r="F541" s="11">
        <f>'[1]TCE - ANEXO II - Preencher'!H550</f>
        <v>322205</v>
      </c>
      <c r="G541" s="12">
        <f>'[1]TCE - ANEXO II - Preencher'!I550</f>
        <v>45200</v>
      </c>
      <c r="H541" s="11" t="str">
        <f>'[1]TCE - ANEXO II - Preencher'!J550</f>
        <v>1 - Plantonista</v>
      </c>
      <c r="I541" s="11">
        <f>'[1]TCE - ANEXO II - Preencher'!K550</f>
        <v>36</v>
      </c>
      <c r="J541" s="13">
        <f>'[1]TCE - ANEXO II - Preencher'!L550</f>
        <v>1330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414.06</v>
      </c>
      <c r="N541" s="13">
        <f>'[1]TCE - ANEXO II - Preencher'!S550</f>
        <v>0</v>
      </c>
      <c r="O541" s="14">
        <f>'[1]TCE - ANEXO II - Preencher'!W550</f>
        <v>139.06</v>
      </c>
      <c r="P541" s="13">
        <f>'[1]TCE - ANEXO II - Preencher'!X550</f>
        <v>1605</v>
      </c>
      <c r="S541" s="18">
        <v>60176</v>
      </c>
    </row>
    <row r="542" spans="1:19">
      <c r="A542" s="6">
        <f>IFERROR(VLOOKUP(B542,'[1]DADOS (OCULTAR)'!$Q$3:$S$135,3,0),"")</f>
        <v>9767633000447</v>
      </c>
      <c r="B542" s="7" t="str">
        <f>'[1]TCE - ANEXO II - Preencher'!C551</f>
        <v>HOSPITAL SILVIO MAGALHÃES - CG Nº 019/2022</v>
      </c>
      <c r="C542" s="8"/>
      <c r="D542" s="9" t="str">
        <f>'[1]TCE - ANEXO II - Preencher'!E551</f>
        <v>MICHELI DA SILVA VIEIRA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>
        <f>'[1]TCE - ANEXO II - Preencher'!H551</f>
        <v>322205</v>
      </c>
      <c r="G542" s="12">
        <f>'[1]TCE - ANEXO II - Preencher'!I551</f>
        <v>45200</v>
      </c>
      <c r="H542" s="11" t="str">
        <f>'[1]TCE - ANEXO II - Preencher'!J551</f>
        <v>1 - Plantonista</v>
      </c>
      <c r="I542" s="11">
        <f>'[1]TCE - ANEXO II - Preencher'!K551</f>
        <v>36</v>
      </c>
      <c r="J542" s="13">
        <f>'[1]TCE - ANEXO II - Preencher'!L551</f>
        <v>1330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578.22</v>
      </c>
      <c r="N542" s="13">
        <f>'[1]TCE - ANEXO II - Preencher'!S551</f>
        <v>0</v>
      </c>
      <c r="O542" s="14">
        <f>'[1]TCE - ANEXO II - Preencher'!W551</f>
        <v>159.22</v>
      </c>
      <c r="P542" s="13">
        <f>'[1]TCE - ANEXO II - Preencher'!X551</f>
        <v>1749</v>
      </c>
      <c r="S542" s="18">
        <v>60207</v>
      </c>
    </row>
    <row r="543" spans="1:19">
      <c r="A543" s="6">
        <f>IFERROR(VLOOKUP(B543,'[1]DADOS (OCULTAR)'!$Q$3:$S$135,3,0),"")</f>
        <v>9767633000447</v>
      </c>
      <c r="B543" s="7" t="str">
        <f>'[1]TCE - ANEXO II - Preencher'!C552</f>
        <v>HOSPITAL SILVIO MAGALHÃES - CG Nº 019/2022</v>
      </c>
      <c r="C543" s="8"/>
      <c r="D543" s="9" t="str">
        <f>'[1]TCE - ANEXO II - Preencher'!E552</f>
        <v>MICHELINE MARIA DOS SANTOS SILVA</v>
      </c>
      <c r="E543" s="10" t="str">
        <f>IF('[1]TCE - ANEXO II - Preencher'!G552="4 - Assistência Odontológica","2 - Outros Profissionais da saúde",'[1]TCE - ANEXO II - Preencher'!G552)</f>
        <v>3 - Administrativo</v>
      </c>
      <c r="F543" s="11">
        <f>'[1]TCE - ANEXO II - Preencher'!H552</f>
        <v>251605</v>
      </c>
      <c r="G543" s="12">
        <f>'[1]TCE - ANEXO II - Preencher'!I552</f>
        <v>45200</v>
      </c>
      <c r="H543" s="11" t="str">
        <f>'[1]TCE - ANEXO II - Preencher'!J552</f>
        <v>1 - Plantonista</v>
      </c>
      <c r="I543" s="11">
        <f>'[1]TCE - ANEXO II - Preencher'!K552</f>
        <v>30</v>
      </c>
      <c r="J543" s="13">
        <f>'[1]TCE - ANEXO II - Preencher'!L552</f>
        <v>2804.33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544.98</v>
      </c>
      <c r="N543" s="13">
        <f>'[1]TCE - ANEXO II - Preencher'!S552</f>
        <v>300</v>
      </c>
      <c r="O543" s="14">
        <f>'[1]TCE - ANEXO II - Preencher'!W552</f>
        <v>1155.31</v>
      </c>
      <c r="P543" s="13">
        <f>'[1]TCE - ANEXO II - Preencher'!X552</f>
        <v>2494</v>
      </c>
      <c r="S543" s="18">
        <v>60237</v>
      </c>
    </row>
    <row r="544" spans="1:19">
      <c r="A544" s="6">
        <f>IFERROR(VLOOKUP(B544,'[1]DADOS (OCULTAR)'!$Q$3:$S$135,3,0),"")</f>
        <v>9767633000447</v>
      </c>
      <c r="B544" s="7" t="str">
        <f>'[1]TCE - ANEXO II - Preencher'!C553</f>
        <v>HOSPITAL SILVIO MAGALHÃES - CG Nº 019/2022</v>
      </c>
      <c r="C544" s="8"/>
      <c r="D544" s="9" t="str">
        <f>'[1]TCE - ANEXO II - Preencher'!E553</f>
        <v>MICHELLINY OLIVEIRA DE ANDRADE</v>
      </c>
      <c r="E544" s="10" t="str">
        <f>IF('[1]TCE - ANEXO II - Preencher'!G553="4 - Assistência Odontológica","2 - Outros Profissionais da saúde",'[1]TCE - ANEXO II - Preencher'!G553)</f>
        <v>3 - Administrativo</v>
      </c>
      <c r="F544" s="11">
        <f>'[1]TCE - ANEXO II - Preencher'!H553</f>
        <v>517410</v>
      </c>
      <c r="G544" s="12">
        <f>'[1]TCE - ANEXO II - Preencher'!I553</f>
        <v>45200</v>
      </c>
      <c r="H544" s="11" t="str">
        <f>'[1]TCE - ANEXO II - Preencher'!J553</f>
        <v>1 - Plantonista</v>
      </c>
      <c r="I544" s="11">
        <f>'[1]TCE - ANEXO II - Preencher'!K553</f>
        <v>36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5520.24</v>
      </c>
      <c r="P544" s="13">
        <f>'[1]TCE - ANEXO II - Preencher'!X553</f>
        <v>0</v>
      </c>
      <c r="S544" s="18">
        <v>60268</v>
      </c>
    </row>
    <row r="545" spans="1:19">
      <c r="A545" s="6">
        <f>IFERROR(VLOOKUP(B545,'[1]DADOS (OCULTAR)'!$Q$3:$S$135,3,0),"")</f>
        <v>9767633000447</v>
      </c>
      <c r="B545" s="7" t="str">
        <f>'[1]TCE - ANEXO II - Preencher'!C554</f>
        <v>HOSPITAL SILVIO MAGALHÃES - CG Nº 019/2022</v>
      </c>
      <c r="C545" s="8"/>
      <c r="D545" s="9" t="str">
        <f>'[1]TCE - ANEXO II - Preencher'!E554</f>
        <v>MIGUEL ALVES TEIXEIRA NETO</v>
      </c>
      <c r="E545" s="10" t="str">
        <f>IF('[1]TCE - ANEXO II - Preencher'!G554="4 - Assistência Odontológica","2 - Outros Profissionais da saúde",'[1]TCE - ANEXO II - Preencher'!G554)</f>
        <v>2 - Outros Profissionais da Saúde</v>
      </c>
      <c r="F545" s="11">
        <f>'[1]TCE - ANEXO II - Preencher'!H554</f>
        <v>223505</v>
      </c>
      <c r="G545" s="12">
        <f>'[1]TCE - ANEXO II - Preencher'!I554</f>
        <v>45200</v>
      </c>
      <c r="H545" s="11" t="str">
        <f>'[1]TCE - ANEXO II - Preencher'!J554</f>
        <v>2 - Diarista</v>
      </c>
      <c r="I545" s="11">
        <f>'[1]TCE - ANEXO II - Preencher'!K554</f>
        <v>60</v>
      </c>
      <c r="J545" s="13">
        <f>'[1]TCE - ANEXO II - Preencher'!L554</f>
        <v>2394.11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762.31</v>
      </c>
      <c r="N545" s="13">
        <f>'[1]TCE - ANEXO II - Preencher'!S554</f>
        <v>54.31</v>
      </c>
      <c r="O545" s="14">
        <f>'[1]TCE - ANEXO II - Preencher'!W554</f>
        <v>821.73</v>
      </c>
      <c r="P545" s="13">
        <f>'[1]TCE - ANEXO II - Preencher'!X554</f>
        <v>2389</v>
      </c>
      <c r="S545" s="18">
        <v>60299</v>
      </c>
    </row>
    <row r="546" spans="1:19">
      <c r="A546" s="6">
        <f>IFERROR(VLOOKUP(B546,'[1]DADOS (OCULTAR)'!$Q$3:$S$135,3,0),"")</f>
        <v>9767633000447</v>
      </c>
      <c r="B546" s="7" t="str">
        <f>'[1]TCE - ANEXO II - Preencher'!C555</f>
        <v>HOSPITAL SILVIO MAGALHÃES - CG Nº 019/2022</v>
      </c>
      <c r="C546" s="8"/>
      <c r="D546" s="9" t="str">
        <f>'[1]TCE - ANEXO II - Preencher'!E555</f>
        <v>MIRELY MARIA NOGUEIRA DOS SANTOS</v>
      </c>
      <c r="E546" s="10" t="str">
        <f>IF('[1]TCE - ANEXO II - Preencher'!G555="4 - Assistência Odontológica","2 - Outros Profissionais da saúde",'[1]TCE - ANEXO II - Preencher'!G555)</f>
        <v>3 - Administrativo</v>
      </c>
      <c r="F546" s="11">
        <f>'[1]TCE - ANEXO II - Preencher'!H555</f>
        <v>422110</v>
      </c>
      <c r="G546" s="12">
        <f>'[1]TCE - ANEXO II - Preencher'!I555</f>
        <v>45200</v>
      </c>
      <c r="H546" s="11" t="str">
        <f>'[1]TCE - ANEXO II - Preencher'!J555</f>
        <v>2 - Diarista</v>
      </c>
      <c r="I546" s="11">
        <f>'[1]TCE - ANEXO II - Preencher'!K555</f>
        <v>20</v>
      </c>
      <c r="J546" s="13">
        <f>'[1]TCE - ANEXO II - Preencher'!L555</f>
        <v>620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0.54</v>
      </c>
      <c r="N546" s="13">
        <f>'[1]TCE - ANEXO II - Preencher'!S555</f>
        <v>0</v>
      </c>
      <c r="O546" s="14">
        <f>'[1]TCE - ANEXO II - Preencher'!W555</f>
        <v>90.54</v>
      </c>
      <c r="P546" s="13">
        <f>'[1]TCE - ANEXO II - Preencher'!X555</f>
        <v>530</v>
      </c>
      <c r="S546" s="18">
        <v>60327</v>
      </c>
    </row>
    <row r="547" spans="1:19">
      <c r="A547" s="6">
        <f>IFERROR(VLOOKUP(B547,'[1]DADOS (OCULTAR)'!$Q$3:$S$135,3,0),"")</f>
        <v>9767633000447</v>
      </c>
      <c r="B547" s="7" t="str">
        <f>'[1]TCE - ANEXO II - Preencher'!C556</f>
        <v>HOSPITAL SILVIO MAGALHÃES - CG Nº 019/2022</v>
      </c>
      <c r="C547" s="8"/>
      <c r="D547" s="9" t="str">
        <f>'[1]TCE - ANEXO II - Preencher'!E556</f>
        <v xml:space="preserve">MIRIAM DE MELO </v>
      </c>
      <c r="E547" s="10" t="str">
        <f>IF('[1]TCE - ANEXO II - Preencher'!G556="4 - Assistência Odontológica","2 - Outros Profissionais da saúde",'[1]TCE - ANEXO II - Preencher'!G556)</f>
        <v>3 - Administrativo</v>
      </c>
      <c r="F547" s="11">
        <f>'[1]TCE - ANEXO II - Preencher'!H556</f>
        <v>251605</v>
      </c>
      <c r="G547" s="12">
        <f>'[1]TCE - ANEXO II - Preencher'!I556</f>
        <v>45200</v>
      </c>
      <c r="H547" s="11" t="str">
        <f>'[1]TCE - ANEXO II - Preencher'!J556</f>
        <v>1 - Plantonista</v>
      </c>
      <c r="I547" s="11">
        <f>'[1]TCE - ANEXO II - Preencher'!K556</f>
        <v>30</v>
      </c>
      <c r="J547" s="13">
        <f>'[1]TCE - ANEXO II - Preencher'!L556</f>
        <v>2644.33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839.05</v>
      </c>
      <c r="N547" s="13">
        <f>'[1]TCE - ANEXO II - Preencher'!S556</f>
        <v>0</v>
      </c>
      <c r="O547" s="14">
        <f>'[1]TCE - ANEXO II - Preencher'!W556</f>
        <v>1022.38</v>
      </c>
      <c r="P547" s="13">
        <f>'[1]TCE - ANEXO II - Preencher'!X556</f>
        <v>2461</v>
      </c>
      <c r="S547" s="18">
        <v>60358</v>
      </c>
    </row>
    <row r="548" spans="1:19">
      <c r="A548" s="6">
        <f>IFERROR(VLOOKUP(B548,'[1]DADOS (OCULTAR)'!$Q$3:$S$135,3,0),"")</f>
        <v>9767633000447</v>
      </c>
      <c r="B548" s="7" t="str">
        <f>'[1]TCE - ANEXO II - Preencher'!C557</f>
        <v>HOSPITAL SILVIO MAGALHÃES - CG Nº 019/2022</v>
      </c>
      <c r="C548" s="8"/>
      <c r="D548" s="9" t="str">
        <f>'[1]TCE - ANEXO II - Preencher'!E557</f>
        <v>MIRIELE MENDES DA SILVA LIMA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>
        <f>'[1]TCE - ANEXO II - Preencher'!H557</f>
        <v>322205</v>
      </c>
      <c r="G548" s="12">
        <f>'[1]TCE - ANEXO II - Preencher'!I557</f>
        <v>45200</v>
      </c>
      <c r="H548" s="11" t="str">
        <f>'[1]TCE - ANEXO II - Preencher'!J557</f>
        <v>1 - Plantonista</v>
      </c>
      <c r="I548" s="11">
        <f>'[1]TCE - ANEXO II - Preencher'!K557</f>
        <v>36</v>
      </c>
      <c r="J548" s="13">
        <f>'[1]TCE - ANEXO II - Preencher'!L557</f>
        <v>1330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586.04999999999995</v>
      </c>
      <c r="N548" s="13">
        <f>'[1]TCE - ANEXO II - Preencher'!S557</f>
        <v>54.31</v>
      </c>
      <c r="O548" s="14">
        <f>'[1]TCE - ANEXO II - Preencher'!W557</f>
        <v>164.36</v>
      </c>
      <c r="P548" s="13">
        <f>'[1]TCE - ANEXO II - Preencher'!X557</f>
        <v>1806</v>
      </c>
      <c r="S548" s="18">
        <v>60388</v>
      </c>
    </row>
    <row r="549" spans="1:19">
      <c r="A549" s="6">
        <f>IFERROR(VLOOKUP(B549,'[1]DADOS (OCULTAR)'!$Q$3:$S$135,3,0),"")</f>
        <v>9767633000447</v>
      </c>
      <c r="B549" s="7" t="str">
        <f>'[1]TCE - ANEXO II - Preencher'!C558</f>
        <v>HOSPITAL SILVIO MAGALHÃES - CG Nº 019/2022</v>
      </c>
      <c r="C549" s="8"/>
      <c r="D549" s="9" t="str">
        <f>'[1]TCE - ANEXO II - Preencher'!E558</f>
        <v>MISSILENE MARIA DA SILVA</v>
      </c>
      <c r="E549" s="10" t="str">
        <f>IF('[1]TCE - ANEXO II - Preencher'!G558="4 - Assistência Odontológica","2 - Outros Profissionais da saúde",'[1]TCE - ANEXO II - Preencher'!G558)</f>
        <v>2 - Outros Profissionais da Saúde</v>
      </c>
      <c r="F549" s="11">
        <f>'[1]TCE - ANEXO II - Preencher'!H558</f>
        <v>322205</v>
      </c>
      <c r="G549" s="12">
        <f>'[1]TCE - ANEXO II - Preencher'!I558</f>
        <v>45200</v>
      </c>
      <c r="H549" s="11" t="str">
        <f>'[1]TCE - ANEXO II - Preencher'!J558</f>
        <v>2 - Diarista</v>
      </c>
      <c r="I549" s="11">
        <f>'[1]TCE - ANEXO II - Preencher'!K558</f>
        <v>44</v>
      </c>
      <c r="J549" s="13">
        <f>'[1]TCE - ANEXO II - Preencher'!L558</f>
        <v>1330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617.46</v>
      </c>
      <c r="N549" s="13">
        <f>'[1]TCE - ANEXO II - Preencher'!S558</f>
        <v>0</v>
      </c>
      <c r="O549" s="14">
        <f>'[1]TCE - ANEXO II - Preencher'!W558</f>
        <v>444.46</v>
      </c>
      <c r="P549" s="13">
        <f>'[1]TCE - ANEXO II - Preencher'!X558</f>
        <v>1503</v>
      </c>
      <c r="S549" s="18">
        <v>60419</v>
      </c>
    </row>
    <row r="550" spans="1:19">
      <c r="A550" s="6">
        <f>IFERROR(VLOOKUP(B550,'[1]DADOS (OCULTAR)'!$Q$3:$S$135,3,0),"")</f>
        <v>9767633000447</v>
      </c>
      <c r="B550" s="7" t="str">
        <f>'[1]TCE - ANEXO II - Preencher'!C559</f>
        <v>HOSPITAL SILVIO MAGALHÃES - CG Nº 019/2022</v>
      </c>
      <c r="C550" s="8"/>
      <c r="D550" s="9" t="str">
        <f>'[1]TCE - ANEXO II - Preencher'!E559</f>
        <v>MONICA GISELI DA SILVA</v>
      </c>
      <c r="E550" s="10" t="str">
        <f>IF('[1]TCE - ANEXO II - Preencher'!G559="4 - Assistência Odontológica","2 - Outros Profissionais da saúde",'[1]TCE - ANEXO II - Preencher'!G559)</f>
        <v>2 - Outros Profissionais da Saúde</v>
      </c>
      <c r="F550" s="11">
        <f>'[1]TCE - ANEXO II - Preencher'!H559</f>
        <v>322205</v>
      </c>
      <c r="G550" s="12">
        <f>'[1]TCE - ANEXO II - Preencher'!I559</f>
        <v>45200</v>
      </c>
      <c r="H550" s="11" t="str">
        <f>'[1]TCE - ANEXO II - Preencher'!J559</f>
        <v>1 - Plantonista</v>
      </c>
      <c r="I550" s="11">
        <f>'[1]TCE - ANEXO II - Preencher'!K559</f>
        <v>36</v>
      </c>
      <c r="J550" s="13">
        <f>'[1]TCE - ANEXO II - Preencher'!L559</f>
        <v>1330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420.49</v>
      </c>
      <c r="N550" s="13">
        <f>'[1]TCE - ANEXO II - Preencher'!S559</f>
        <v>0</v>
      </c>
      <c r="O550" s="14">
        <f>'[1]TCE - ANEXO II - Preencher'!W559</f>
        <v>444.49</v>
      </c>
      <c r="P550" s="13">
        <f>'[1]TCE - ANEXO II - Preencher'!X559</f>
        <v>1306</v>
      </c>
      <c r="S550" s="18">
        <v>60449</v>
      </c>
    </row>
    <row r="551" spans="1:19">
      <c r="A551" s="6">
        <f>IFERROR(VLOOKUP(B551,'[1]DADOS (OCULTAR)'!$Q$3:$S$135,3,0),"")</f>
        <v>9767633000447</v>
      </c>
      <c r="B551" s="7" t="str">
        <f>'[1]TCE - ANEXO II - Preencher'!C560</f>
        <v>HOSPITAL SILVIO MAGALHÃES - CG Nº 019/2022</v>
      </c>
      <c r="C551" s="8"/>
      <c r="D551" s="9" t="str">
        <f>'[1]TCE - ANEXO II - Preencher'!E560</f>
        <v>MORGANA MARIA RUFINO PEDROZA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>
        <f>'[1]TCE - ANEXO II - Preencher'!H560</f>
        <v>322205</v>
      </c>
      <c r="G551" s="12">
        <f>'[1]TCE - ANEXO II - Preencher'!I560</f>
        <v>45200</v>
      </c>
      <c r="H551" s="11" t="str">
        <f>'[1]TCE - ANEXO II - Preencher'!J560</f>
        <v>1 - Plantonista</v>
      </c>
      <c r="I551" s="11">
        <f>'[1]TCE - ANEXO II - Preencher'!K560</f>
        <v>36</v>
      </c>
      <c r="J551" s="13">
        <f>'[1]TCE - ANEXO II - Preencher'!L560</f>
        <v>1330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585.59</v>
      </c>
      <c r="N551" s="13">
        <f>'[1]TCE - ANEXO II - Preencher'!S560</f>
        <v>54.31</v>
      </c>
      <c r="O551" s="14">
        <f>'[1]TCE - ANEXO II - Preencher'!W560</f>
        <v>164.9</v>
      </c>
      <c r="P551" s="13">
        <f>'[1]TCE - ANEXO II - Preencher'!X560</f>
        <v>1805</v>
      </c>
      <c r="S551" s="18">
        <v>60480</v>
      </c>
    </row>
    <row r="552" spans="1:19">
      <c r="A552" s="6">
        <f>IFERROR(VLOOKUP(B552,'[1]DADOS (OCULTAR)'!$Q$3:$S$135,3,0),"")</f>
        <v>9767633000447</v>
      </c>
      <c r="B552" s="7" t="str">
        <f>'[1]TCE - ANEXO II - Preencher'!C561</f>
        <v>HOSPITAL SILVIO MAGALHÃES - CG Nº 019/2022</v>
      </c>
      <c r="C552" s="8"/>
      <c r="D552" s="9" t="str">
        <f>'[1]TCE - ANEXO II - Preencher'!E561</f>
        <v>MYKAENNY NATHALYA LOPES</v>
      </c>
      <c r="E552" s="10" t="str">
        <f>IF('[1]TCE - ANEXO II - Preencher'!G561="4 - Assistência Odontológica","2 - Outros Profissionais da saúde",'[1]TCE - ANEXO II - Preencher'!G561)</f>
        <v>3 - Administrativo</v>
      </c>
      <c r="F552" s="11">
        <f>'[1]TCE - ANEXO II - Preencher'!H561</f>
        <v>422110</v>
      </c>
      <c r="G552" s="12">
        <f>'[1]TCE - ANEXO II - Preencher'!I561</f>
        <v>45200</v>
      </c>
      <c r="H552" s="11" t="str">
        <f>'[1]TCE - ANEXO II - Preencher'!J561</f>
        <v>2 - Diarista</v>
      </c>
      <c r="I552" s="11">
        <f>'[1]TCE - ANEXO II - Preencher'!K561</f>
        <v>20</v>
      </c>
      <c r="J552" s="13">
        <f>'[1]TCE - ANEXO II - Preencher'!L561</f>
        <v>620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0.64</v>
      </c>
      <c r="N552" s="13">
        <f>'[1]TCE - ANEXO II - Preencher'!S561</f>
        <v>0</v>
      </c>
      <c r="O552" s="14">
        <f>'[1]TCE - ANEXO II - Preencher'!W561</f>
        <v>90.64</v>
      </c>
      <c r="P552" s="13">
        <f>'[1]TCE - ANEXO II - Preencher'!X561</f>
        <v>530</v>
      </c>
      <c r="S552" s="18">
        <v>60511</v>
      </c>
    </row>
    <row r="553" spans="1:19">
      <c r="A553" s="6">
        <f>IFERROR(VLOOKUP(B553,'[1]DADOS (OCULTAR)'!$Q$3:$S$135,3,0),"")</f>
        <v>9767633000447</v>
      </c>
      <c r="B553" s="7" t="str">
        <f>'[1]TCE - ANEXO II - Preencher'!C562</f>
        <v>HOSPITAL SILVIO MAGALHÃES - CG Nº 019/2022</v>
      </c>
      <c r="C553" s="8"/>
      <c r="D553" s="9" t="str">
        <f>'[1]TCE - ANEXO II - Preencher'!E562</f>
        <v>NAILSON ANTONIO DA SILVA</v>
      </c>
      <c r="E553" s="10" t="str">
        <f>IF('[1]TCE - ANEXO II - Preencher'!G562="4 - Assistência Odontológica","2 - Outros Profissionais da saúde",'[1]TCE - ANEXO II - Preencher'!G562)</f>
        <v>2 - Outros Profissionais da Saúde</v>
      </c>
      <c r="F553" s="11">
        <f>'[1]TCE - ANEXO II - Preencher'!H562</f>
        <v>322205</v>
      </c>
      <c r="G553" s="12">
        <f>'[1]TCE - ANEXO II - Preencher'!I562</f>
        <v>45200</v>
      </c>
      <c r="H553" s="11" t="str">
        <f>'[1]TCE - ANEXO II - Preencher'!J562</f>
        <v>1 - Plantonista</v>
      </c>
      <c r="I553" s="11">
        <f>'[1]TCE - ANEXO II - Preencher'!K562</f>
        <v>36</v>
      </c>
      <c r="J553" s="13">
        <f>'[1]TCE - ANEXO II - Preencher'!L562</f>
        <v>1330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572.63</v>
      </c>
      <c r="N553" s="13">
        <f>'[1]TCE - ANEXO II - Preencher'!S562</f>
        <v>54.31</v>
      </c>
      <c r="O553" s="14">
        <f>'[1]TCE - ANEXO II - Preencher'!W562</f>
        <v>162.94</v>
      </c>
      <c r="P553" s="13">
        <f>'[1]TCE - ANEXO II - Preencher'!X562</f>
        <v>1794</v>
      </c>
      <c r="S553" s="18">
        <v>60541</v>
      </c>
    </row>
    <row r="554" spans="1:19">
      <c r="A554" s="6">
        <f>IFERROR(VLOOKUP(B554,'[1]DADOS (OCULTAR)'!$Q$3:$S$135,3,0),"")</f>
        <v>9767633000447</v>
      </c>
      <c r="B554" s="7" t="str">
        <f>'[1]TCE - ANEXO II - Preencher'!C563</f>
        <v>HOSPITAL SILVIO MAGALHÃES - CG Nº 019/2022</v>
      </c>
      <c r="C554" s="8"/>
      <c r="D554" s="9" t="str">
        <f>'[1]TCE - ANEXO II - Preencher'!E563</f>
        <v>NAIRAN BARRETTO JUNIOR</v>
      </c>
      <c r="E554" s="10" t="str">
        <f>IF('[1]TCE - ANEXO II - Preencher'!G563="4 - Assistência Odontológica","2 - Outros Profissionais da saúde",'[1]TCE - ANEXO II - Preencher'!G563)</f>
        <v>3 - Administrativo</v>
      </c>
      <c r="F554" s="11">
        <f>'[1]TCE - ANEXO II - Preencher'!H563</f>
        <v>142115</v>
      </c>
      <c r="G554" s="12">
        <f>'[1]TCE - ANEXO II - Preencher'!I563</f>
        <v>45200</v>
      </c>
      <c r="H554" s="11" t="str">
        <f>'[1]TCE - ANEXO II - Preencher'!J563</f>
        <v>2 - Diarista</v>
      </c>
      <c r="I554" s="11">
        <f>'[1]TCE - ANEXO II - Preencher'!K563</f>
        <v>44</v>
      </c>
      <c r="J554" s="13">
        <f>'[1]TCE - ANEXO II - Preencher'!L563</f>
        <v>4526.32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0.86</v>
      </c>
      <c r="N554" s="13">
        <f>'[1]TCE - ANEXO II - Preencher'!S563</f>
        <v>0</v>
      </c>
      <c r="O554" s="14">
        <f>'[1]TCE - ANEXO II - Preencher'!W563</f>
        <v>687.18</v>
      </c>
      <c r="P554" s="13">
        <f>'[1]TCE - ANEXO II - Preencher'!X563</f>
        <v>3839.9999999999995</v>
      </c>
      <c r="S554" s="18">
        <v>60572</v>
      </c>
    </row>
    <row r="555" spans="1:19">
      <c r="A555" s="6">
        <f>IFERROR(VLOOKUP(B555,'[1]DADOS (OCULTAR)'!$Q$3:$S$135,3,0),"")</f>
        <v>9767633000447</v>
      </c>
      <c r="B555" s="7" t="str">
        <f>'[1]TCE - ANEXO II - Preencher'!C564</f>
        <v>HOSPITAL SILVIO MAGALHÃES - CG Nº 019/2022</v>
      </c>
      <c r="C555" s="8"/>
      <c r="D555" s="9" t="str">
        <f>'[1]TCE - ANEXO II - Preencher'!E564</f>
        <v>NARA RODRIGUES DE QUEIROZ</v>
      </c>
      <c r="E555" s="10" t="str">
        <f>IF('[1]TCE - ANEXO II - Preencher'!G564="4 - Assistência Odontológica","2 - Outros Profissionais da saúde",'[1]TCE - ANEXO II - Preencher'!G564)</f>
        <v>2 - Outros Profissionais da Saúde</v>
      </c>
      <c r="F555" s="11">
        <f>'[1]TCE - ANEXO II - Preencher'!H564</f>
        <v>324115</v>
      </c>
      <c r="G555" s="12">
        <f>'[1]TCE - ANEXO II - Preencher'!I564</f>
        <v>45200</v>
      </c>
      <c r="H555" s="11" t="str">
        <f>'[1]TCE - ANEXO II - Preencher'!J564</f>
        <v>1 - Plantonista</v>
      </c>
      <c r="I555" s="11">
        <f>'[1]TCE - ANEXO II - Preencher'!K564</f>
        <v>24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209.77</v>
      </c>
      <c r="P555" s="13">
        <f>'[1]TCE - ANEXO II - Preencher'!X564</f>
        <v>0</v>
      </c>
      <c r="S555" s="18">
        <v>60602</v>
      </c>
    </row>
    <row r="556" spans="1:19">
      <c r="A556" s="6">
        <f>IFERROR(VLOOKUP(B556,'[1]DADOS (OCULTAR)'!$Q$3:$S$135,3,0),"")</f>
        <v>9767633000447</v>
      </c>
      <c r="B556" s="7" t="str">
        <f>'[1]TCE - ANEXO II - Preencher'!C565</f>
        <v>HOSPITAL SILVIO MAGALHÃES - CG Nº 019/2022</v>
      </c>
      <c r="C556" s="8"/>
      <c r="D556" s="9" t="str">
        <f>'[1]TCE - ANEXO II - Preencher'!E565</f>
        <v>NATALIA MARIA COELHO</v>
      </c>
      <c r="E556" s="10" t="str">
        <f>IF('[1]TCE - ANEXO II - Preencher'!G565="4 - Assistência Odontológica","2 - Outros Profissionais da saúde",'[1]TCE - ANEXO II - Preencher'!G565)</f>
        <v>2 - Outros Profissionais da Saúde</v>
      </c>
      <c r="F556" s="11">
        <f>'[1]TCE - ANEXO II - Preencher'!H565</f>
        <v>223505</v>
      </c>
      <c r="G556" s="12">
        <f>'[1]TCE - ANEXO II - Preencher'!I565</f>
        <v>45200</v>
      </c>
      <c r="H556" s="11" t="str">
        <f>'[1]TCE - ANEXO II - Preencher'!J565</f>
        <v>1 - Plantonista</v>
      </c>
      <c r="I556" s="11">
        <f>'[1]TCE - ANEXO II - Preencher'!K565</f>
        <v>40</v>
      </c>
      <c r="J556" s="13">
        <f>'[1]TCE - ANEXO II - Preencher'!L565</f>
        <v>2221.9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682.72</v>
      </c>
      <c r="N556" s="13">
        <f>'[1]TCE - ANEXO II - Preencher'!S565</f>
        <v>0</v>
      </c>
      <c r="O556" s="14">
        <f>'[1]TCE - ANEXO II - Preencher'!W565</f>
        <v>251.62</v>
      </c>
      <c r="P556" s="13">
        <f>'[1]TCE - ANEXO II - Preencher'!X565</f>
        <v>2653</v>
      </c>
      <c r="S556" s="18">
        <v>60633</v>
      </c>
    </row>
    <row r="557" spans="1:19">
      <c r="A557" s="6">
        <f>IFERROR(VLOOKUP(B557,'[1]DADOS (OCULTAR)'!$Q$3:$S$135,3,0),"")</f>
        <v>9767633000447</v>
      </c>
      <c r="B557" s="7" t="str">
        <f>'[1]TCE - ANEXO II - Preencher'!C566</f>
        <v>HOSPITAL SILVIO MAGALHÃES - CG Nº 019/2022</v>
      </c>
      <c r="C557" s="8"/>
      <c r="D557" s="9" t="str">
        <f>'[1]TCE - ANEXO II - Preencher'!E566</f>
        <v xml:space="preserve">NATALIA MARIA DO NASCIMENTO 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>
        <f>'[1]TCE - ANEXO II - Preencher'!H566</f>
        <v>322205</v>
      </c>
      <c r="G557" s="12">
        <f>'[1]TCE - ANEXO II - Preencher'!I566</f>
        <v>45200</v>
      </c>
      <c r="H557" s="11" t="str">
        <f>'[1]TCE - ANEXO II - Preencher'!J566</f>
        <v>1 - Plantonista</v>
      </c>
      <c r="I557" s="11">
        <f>'[1]TCE - ANEXO II - Preencher'!K566</f>
        <v>36</v>
      </c>
      <c r="J557" s="13">
        <f>'[1]TCE - ANEXO II - Preencher'!L566</f>
        <v>1330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655.99</v>
      </c>
      <c r="N557" s="13">
        <f>'[1]TCE - ANEXO II - Preencher'!S566</f>
        <v>0</v>
      </c>
      <c r="O557" s="14">
        <f>'[1]TCE - ANEXO II - Preencher'!W566</f>
        <v>158.99</v>
      </c>
      <c r="P557" s="13">
        <f>'[1]TCE - ANEXO II - Preencher'!X566</f>
        <v>1827</v>
      </c>
      <c r="S557" s="18">
        <v>60664</v>
      </c>
    </row>
    <row r="558" spans="1:19">
      <c r="A558" s="6">
        <f>IFERROR(VLOOKUP(B558,'[1]DADOS (OCULTAR)'!$Q$3:$S$135,3,0),"")</f>
        <v>9767633000447</v>
      </c>
      <c r="B558" s="7" t="str">
        <f>'[1]TCE - ANEXO II - Preencher'!C567</f>
        <v>HOSPITAL SILVIO MAGALHÃES - CG Nº 019/2022</v>
      </c>
      <c r="C558" s="8"/>
      <c r="D558" s="9" t="str">
        <f>'[1]TCE - ANEXO II - Preencher'!E567</f>
        <v>NATALIA RAIANE DE ANDRADE SILVA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>
        <f>'[1]TCE - ANEXO II - Preencher'!H567</f>
        <v>223505</v>
      </c>
      <c r="G558" s="12">
        <f>'[1]TCE - ANEXO II - Preencher'!I567</f>
        <v>45200</v>
      </c>
      <c r="H558" s="11" t="str">
        <f>'[1]TCE - ANEXO II - Preencher'!J567</f>
        <v>1 - Plantonista</v>
      </c>
      <c r="I558" s="11">
        <f>'[1]TCE - ANEXO II - Preencher'!K567</f>
        <v>40</v>
      </c>
      <c r="J558" s="13">
        <f>'[1]TCE - ANEXO II - Preencher'!L567</f>
        <v>0</v>
      </c>
      <c r="K558" s="13">
        <f>'[1]TCE - ANEXO II - Preencher'!P567</f>
        <v>2947.68</v>
      </c>
      <c r="L558" s="13">
        <f>'[1]TCE - ANEXO II - Preencher'!Q567</f>
        <v>0</v>
      </c>
      <c r="M558" s="13">
        <f>'[1]TCE - ANEXO II - Preencher'!R567</f>
        <v>0.61</v>
      </c>
      <c r="N558" s="13">
        <f>'[1]TCE - ANEXO II - Preencher'!S567</f>
        <v>0</v>
      </c>
      <c r="O558" s="14">
        <f>'[1]TCE - ANEXO II - Preencher'!W567</f>
        <v>2948.29</v>
      </c>
      <c r="P558" s="13">
        <f>'[1]TCE - ANEXO II - Preencher'!X567</f>
        <v>0</v>
      </c>
      <c r="S558" s="18">
        <v>60692</v>
      </c>
    </row>
    <row r="559" spans="1:19">
      <c r="A559" s="6">
        <f>IFERROR(VLOOKUP(B559,'[1]DADOS (OCULTAR)'!$Q$3:$S$135,3,0),"")</f>
        <v>9767633000447</v>
      </c>
      <c r="B559" s="7" t="str">
        <f>'[1]TCE - ANEXO II - Preencher'!C568</f>
        <v>HOSPITAL SILVIO MAGALHÃES - CG Nº 019/2022</v>
      </c>
      <c r="C559" s="8"/>
      <c r="D559" s="9" t="str">
        <f>'[1]TCE - ANEXO II - Preencher'!E568</f>
        <v xml:space="preserve">NATALY MYKAELLA MIRANDA DA SILVA 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>
        <f>'[1]TCE - ANEXO II - Preencher'!H568</f>
        <v>223505</v>
      </c>
      <c r="G559" s="12">
        <f>'[1]TCE - ANEXO II - Preencher'!I568</f>
        <v>45200</v>
      </c>
      <c r="H559" s="11" t="str">
        <f>'[1]TCE - ANEXO II - Preencher'!J568</f>
        <v>1 - Plantonista</v>
      </c>
      <c r="I559" s="11">
        <f>'[1]TCE - ANEXO II - Preencher'!K568</f>
        <v>40</v>
      </c>
      <c r="J559" s="13">
        <f>'[1]TCE - ANEXO II - Preencher'!L568</f>
        <v>2394.11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583.04</v>
      </c>
      <c r="N559" s="13">
        <f>'[1]TCE - ANEXO II - Preencher'!S568</f>
        <v>0</v>
      </c>
      <c r="O559" s="14">
        <f>'[1]TCE - ANEXO II - Preencher'!W568</f>
        <v>281.14999999999998</v>
      </c>
      <c r="P559" s="13">
        <f>'[1]TCE - ANEXO II - Preencher'!X568</f>
        <v>2696</v>
      </c>
      <c r="S559" s="18">
        <v>60723</v>
      </c>
    </row>
    <row r="560" spans="1:19">
      <c r="A560" s="6">
        <f>IFERROR(VLOOKUP(B560,'[1]DADOS (OCULTAR)'!$Q$3:$S$135,3,0),"")</f>
        <v>9767633000447</v>
      </c>
      <c r="B560" s="7" t="str">
        <f>'[1]TCE - ANEXO II - Preencher'!C569</f>
        <v>HOSPITAL SILVIO MAGALHÃES - CG Nº 019/2022</v>
      </c>
      <c r="C560" s="8"/>
      <c r="D560" s="9" t="str">
        <f>'[1]TCE - ANEXO II - Preencher'!E569</f>
        <v>NEDSON MARINHO DE AZEVEDO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>
        <f>'[1]TCE - ANEXO II - Preencher'!H569</f>
        <v>324115</v>
      </c>
      <c r="G560" s="12">
        <f>'[1]TCE - ANEXO II - Preencher'!I569</f>
        <v>45200</v>
      </c>
      <c r="H560" s="11" t="str">
        <f>'[1]TCE - ANEXO II - Preencher'!J569</f>
        <v>1 - Plantonista</v>
      </c>
      <c r="I560" s="11">
        <f>'[1]TCE - ANEXO II - Preencher'!K569</f>
        <v>30</v>
      </c>
      <c r="J560" s="13">
        <f>'[1]TCE - ANEXO II - Preencher'!L569</f>
        <v>2411.1999999999998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1205.73</v>
      </c>
      <c r="N560" s="13">
        <f>'[1]TCE - ANEXO II - Preencher'!S569</f>
        <v>0</v>
      </c>
      <c r="O560" s="14">
        <f>'[1]TCE - ANEXO II - Preencher'!W569</f>
        <v>436.93</v>
      </c>
      <c r="P560" s="13">
        <f>'[1]TCE - ANEXO II - Preencher'!X569</f>
        <v>3180</v>
      </c>
      <c r="S560" s="18">
        <v>60753</v>
      </c>
    </row>
    <row r="561" spans="1:19">
      <c r="A561" s="6">
        <f>IFERROR(VLOOKUP(B561,'[1]DADOS (OCULTAR)'!$Q$3:$S$135,3,0),"")</f>
        <v>9767633000447</v>
      </c>
      <c r="B561" s="7" t="str">
        <f>'[1]TCE - ANEXO II - Preencher'!C570</f>
        <v>HOSPITAL SILVIO MAGALHÃES - CG Nº 019/2022</v>
      </c>
      <c r="C561" s="8"/>
      <c r="D561" s="9" t="str">
        <f>'[1]TCE - ANEXO II - Preencher'!E570</f>
        <v>NICODEMOS TELES DE PONTES NETO</v>
      </c>
      <c r="E561" s="10" t="str">
        <f>IF('[1]TCE - ANEXO II - Preencher'!G570="4 - Assistência Odontológica","2 - Outros Profissionais da saúde",'[1]TCE - ANEXO II - Preencher'!G570)</f>
        <v>1 - Médico</v>
      </c>
      <c r="F561" s="11">
        <f>'[1]TCE - ANEXO II - Preencher'!H570</f>
        <v>225124</v>
      </c>
      <c r="G561" s="12">
        <f>'[1]TCE - ANEXO II - Preencher'!I570</f>
        <v>45200</v>
      </c>
      <c r="H561" s="11" t="str">
        <f>'[1]TCE - ANEXO II - Preencher'!J570</f>
        <v>1 - Plantonista</v>
      </c>
      <c r="I561" s="11">
        <f>'[1]TCE - ANEXO II - Preencher'!K570</f>
        <v>24</v>
      </c>
      <c r="J561" s="13">
        <f>'[1]TCE - ANEXO II - Preencher'!L570</f>
        <v>8064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2683.96</v>
      </c>
      <c r="N561" s="13">
        <f>'[1]TCE - ANEXO II - Preencher'!S570</f>
        <v>0</v>
      </c>
      <c r="O561" s="14">
        <f>'[1]TCE - ANEXO II - Preencher'!W570</f>
        <v>2712.96</v>
      </c>
      <c r="P561" s="13">
        <f>'[1]TCE - ANEXO II - Preencher'!X570</f>
        <v>8034.9999999999991</v>
      </c>
      <c r="S561" s="18">
        <v>60784</v>
      </c>
    </row>
    <row r="562" spans="1:19">
      <c r="A562" s="6">
        <f>IFERROR(VLOOKUP(B562,'[1]DADOS (OCULTAR)'!$Q$3:$S$135,3,0),"")</f>
        <v>9767633000447</v>
      </c>
      <c r="B562" s="7" t="str">
        <f>'[1]TCE - ANEXO II - Preencher'!C571</f>
        <v>HOSPITAL SILVIO MAGALHÃES - CG Nº 019/2022</v>
      </c>
      <c r="C562" s="8"/>
      <c r="D562" s="9" t="str">
        <f>'[1]TCE - ANEXO II - Preencher'!E571</f>
        <v>NIKOLLAS MATHEUS JOSE BEZERRA DOS SANTOS</v>
      </c>
      <c r="E562" s="10" t="str">
        <f>IF('[1]TCE - ANEXO II - Preencher'!G571="4 - Assistência Odontológica","2 - Outros Profissionais da saúde",'[1]TCE - ANEXO II - Preencher'!G571)</f>
        <v>3 - Administrativo</v>
      </c>
      <c r="F562" s="11">
        <f>'[1]TCE - ANEXO II - Preencher'!H571</f>
        <v>422110</v>
      </c>
      <c r="G562" s="12">
        <f>'[1]TCE - ANEXO II - Preencher'!I571</f>
        <v>45200</v>
      </c>
      <c r="H562" s="11" t="str">
        <f>'[1]TCE - ANEXO II - Preencher'!J571</f>
        <v>1 - Plantonista</v>
      </c>
      <c r="I562" s="11">
        <f>'[1]TCE - ANEXO II - Preencher'!K571</f>
        <v>36</v>
      </c>
      <c r="J562" s="13">
        <f>'[1]TCE - ANEXO II - Preencher'!L571</f>
        <v>1320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126.94</v>
      </c>
      <c r="N562" s="13">
        <f>'[1]TCE - ANEXO II - Preencher'!S571</f>
        <v>0</v>
      </c>
      <c r="O562" s="14">
        <f>'[1]TCE - ANEXO II - Preencher'!W571</f>
        <v>117.94</v>
      </c>
      <c r="P562" s="13">
        <f>'[1]TCE - ANEXO II - Preencher'!X571</f>
        <v>1329</v>
      </c>
      <c r="S562" s="18">
        <v>60814</v>
      </c>
    </row>
    <row r="563" spans="1:19">
      <c r="A563" s="6">
        <f>IFERROR(VLOOKUP(B563,'[1]DADOS (OCULTAR)'!$Q$3:$S$135,3,0),"")</f>
        <v>9767633000447</v>
      </c>
      <c r="B563" s="7" t="str">
        <f>'[1]TCE - ANEXO II - Preencher'!C572</f>
        <v>HOSPITAL SILVIO MAGALHÃES - CG Nº 019/2022</v>
      </c>
      <c r="C563" s="8"/>
      <c r="D563" s="9" t="str">
        <f>'[1]TCE - ANEXO II - Preencher'!E572</f>
        <v xml:space="preserve">NILVANIA KATIA FERREIRA DA SILVA 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>
        <f>'[1]TCE - ANEXO II - Preencher'!H572</f>
        <v>322205</v>
      </c>
      <c r="G563" s="12">
        <f>'[1]TCE - ANEXO II - Preencher'!I572</f>
        <v>45200</v>
      </c>
      <c r="H563" s="11" t="str">
        <f>'[1]TCE - ANEXO II - Preencher'!J572</f>
        <v>1 - Plantonista</v>
      </c>
      <c r="I563" s="11">
        <f>'[1]TCE - ANEXO II - Preencher'!K572</f>
        <v>36</v>
      </c>
      <c r="J563" s="13">
        <f>'[1]TCE - ANEXO II - Preencher'!L572</f>
        <v>1330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498.48</v>
      </c>
      <c r="N563" s="13">
        <f>'[1]TCE - ANEXO II - Preencher'!S572</f>
        <v>54.31</v>
      </c>
      <c r="O563" s="14">
        <f>'[1]TCE - ANEXO II - Preencher'!W572</f>
        <v>442.79</v>
      </c>
      <c r="P563" s="13">
        <f>'[1]TCE - ANEXO II - Preencher'!X572</f>
        <v>1440</v>
      </c>
      <c r="S563" s="18">
        <v>60845</v>
      </c>
    </row>
    <row r="564" spans="1:19">
      <c r="A564" s="6">
        <f>IFERROR(VLOOKUP(B564,'[1]DADOS (OCULTAR)'!$Q$3:$S$135,3,0),"")</f>
        <v>9767633000447</v>
      </c>
      <c r="B564" s="7" t="str">
        <f>'[1]TCE - ANEXO II - Preencher'!C573</f>
        <v>HOSPITAL SILVIO MAGALHÃES - CG Nº 019/2022</v>
      </c>
      <c r="C564" s="8"/>
      <c r="D564" s="9" t="str">
        <f>'[1]TCE - ANEXO II - Preencher'!E573</f>
        <v>NORMA LINS BARRETO DE FARIAS</v>
      </c>
      <c r="E564" s="10" t="str">
        <f>IF('[1]TCE - ANEXO II - Preencher'!G573="4 - Assistência Odontológica","2 - Outros Profissionais da saúde",'[1]TCE - ANEXO II - Preencher'!G573)</f>
        <v>3 - Administrativo</v>
      </c>
      <c r="F564" s="11">
        <f>'[1]TCE - ANEXO II - Preencher'!H573</f>
        <v>521130</v>
      </c>
      <c r="G564" s="12">
        <f>'[1]TCE - ANEXO II - Preencher'!I573</f>
        <v>45200</v>
      </c>
      <c r="H564" s="11" t="str">
        <f>'[1]TCE - ANEXO II - Preencher'!J573</f>
        <v>1 - Plantonista</v>
      </c>
      <c r="I564" s="11">
        <f>'[1]TCE - ANEXO II - Preencher'!K573</f>
        <v>36</v>
      </c>
      <c r="J564" s="13">
        <f>'[1]TCE - ANEXO II - Preencher'!L573</f>
        <v>1320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318.45999999999998</v>
      </c>
      <c r="N564" s="13">
        <f>'[1]TCE - ANEXO II - Preencher'!S573</f>
        <v>0</v>
      </c>
      <c r="O564" s="14">
        <f>'[1]TCE - ANEXO II - Preencher'!W573</f>
        <v>208.46</v>
      </c>
      <c r="P564" s="13">
        <f>'[1]TCE - ANEXO II - Preencher'!X573</f>
        <v>1430</v>
      </c>
      <c r="S564" s="18">
        <v>60876</v>
      </c>
    </row>
    <row r="565" spans="1:19">
      <c r="A565" s="6">
        <f>IFERROR(VLOOKUP(B565,'[1]DADOS (OCULTAR)'!$Q$3:$S$135,3,0),"")</f>
        <v>9767633000447</v>
      </c>
      <c r="B565" s="7" t="str">
        <f>'[1]TCE - ANEXO II - Preencher'!C574</f>
        <v>HOSPITAL SILVIO MAGALHÃES - CG Nº 019/2022</v>
      </c>
      <c r="C565" s="8"/>
      <c r="D565" s="9" t="str">
        <f>'[1]TCE - ANEXO II - Preencher'!E574</f>
        <v>OTAVIO DOMINGOS DE LIMA NETO</v>
      </c>
      <c r="E565" s="10" t="str">
        <f>IF('[1]TCE - ANEXO II - Preencher'!G574="4 - Assistência Odontológica","2 - Outros Profissionais da saúde",'[1]TCE - ANEXO II - Preencher'!G574)</f>
        <v>3 - Administrativo</v>
      </c>
      <c r="F565" s="11">
        <f>'[1]TCE - ANEXO II - Preencher'!H574</f>
        <v>422110</v>
      </c>
      <c r="G565" s="12">
        <f>'[1]TCE - ANEXO II - Preencher'!I574</f>
        <v>45200</v>
      </c>
      <c r="H565" s="11" t="str">
        <f>'[1]TCE - ANEXO II - Preencher'!J574</f>
        <v>1 - Plantonista</v>
      </c>
      <c r="I565" s="11">
        <f>'[1]TCE - ANEXO II - Preencher'!K574</f>
        <v>36</v>
      </c>
      <c r="J565" s="13">
        <f>'[1]TCE - ANEXO II - Preencher'!L574</f>
        <v>1320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332.86</v>
      </c>
      <c r="N565" s="13">
        <f>'[1]TCE - ANEXO II - Preencher'!S574</f>
        <v>0</v>
      </c>
      <c r="O565" s="14">
        <f>'[1]TCE - ANEXO II - Preencher'!W574</f>
        <v>170.86</v>
      </c>
      <c r="P565" s="13">
        <f>'[1]TCE - ANEXO II - Preencher'!X574</f>
        <v>1482</v>
      </c>
      <c r="S565" s="18">
        <v>60906</v>
      </c>
    </row>
    <row r="566" spans="1:19">
      <c r="A566" s="6">
        <f>IFERROR(VLOOKUP(B566,'[1]DADOS (OCULTAR)'!$Q$3:$S$135,3,0),"")</f>
        <v>9767633000447</v>
      </c>
      <c r="B566" s="7" t="str">
        <f>'[1]TCE - ANEXO II - Preencher'!C575</f>
        <v>HOSPITAL SILVIO MAGALHÃES - CG Nº 019/2022</v>
      </c>
      <c r="C566" s="8"/>
      <c r="D566" s="9" t="str">
        <f>'[1]TCE - ANEXO II - Preencher'!E575</f>
        <v>PABLO RAFAEL MEIRA FERREIRA</v>
      </c>
      <c r="E566" s="10" t="str">
        <f>IF('[1]TCE - ANEXO II - Preencher'!G575="4 - Assistência Odontológica","2 - Outros Profissionais da saúde",'[1]TCE - ANEXO II - Preencher'!G575)</f>
        <v>3 - Administrativo</v>
      </c>
      <c r="F566" s="11">
        <f>'[1]TCE - ANEXO II - Preencher'!H575</f>
        <v>411005</v>
      </c>
      <c r="G566" s="12">
        <f>'[1]TCE - ANEXO II - Preencher'!I575</f>
        <v>45200</v>
      </c>
      <c r="H566" s="11" t="str">
        <f>'[1]TCE - ANEXO II - Preencher'!J575</f>
        <v>2 - Diarista</v>
      </c>
      <c r="I566" s="11">
        <f>'[1]TCE - ANEXO II - Preencher'!K575</f>
        <v>44</v>
      </c>
      <c r="J566" s="13">
        <f>'[1]TCE - ANEXO II - Preencher'!L575</f>
        <v>1955.24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195.69</v>
      </c>
      <c r="N566" s="13">
        <f>'[1]TCE - ANEXO II - Preencher'!S575</f>
        <v>0</v>
      </c>
      <c r="O566" s="14">
        <f>'[1]TCE - ANEXO II - Preencher'!W575</f>
        <v>173.93</v>
      </c>
      <c r="P566" s="13">
        <f>'[1]TCE - ANEXO II - Preencher'!X575</f>
        <v>1976.9999999999998</v>
      </c>
      <c r="S566" s="18">
        <v>60937</v>
      </c>
    </row>
    <row r="567" spans="1:19">
      <c r="A567" s="6">
        <f>IFERROR(VLOOKUP(B567,'[1]DADOS (OCULTAR)'!$Q$3:$S$135,3,0),"")</f>
        <v>9767633000447</v>
      </c>
      <c r="B567" s="7" t="str">
        <f>'[1]TCE - ANEXO II - Preencher'!C576</f>
        <v>HOSPITAL SILVIO MAGALHÃES - CG Nº 019/2022</v>
      </c>
      <c r="C567" s="8"/>
      <c r="D567" s="9" t="str">
        <f>'[1]TCE - ANEXO II - Preencher'!E576</f>
        <v>PAMELLA THAIS ALVES DA SILVA</v>
      </c>
      <c r="E567" s="10" t="str">
        <f>IF('[1]TCE - ANEXO II - Preencher'!G576="4 - Assistência Odontológica","2 - Outros Profissionais da saúde",'[1]TCE - ANEXO II - Preencher'!G576)</f>
        <v>3 - Administrativo</v>
      </c>
      <c r="F567" s="11">
        <f>'[1]TCE - ANEXO II - Preencher'!H576</f>
        <v>513430</v>
      </c>
      <c r="G567" s="12">
        <f>'[1]TCE - ANEXO II - Preencher'!I576</f>
        <v>45200</v>
      </c>
      <c r="H567" s="11" t="str">
        <f>'[1]TCE - ANEXO II - Preencher'!J576</f>
        <v>1 - Plantonista</v>
      </c>
      <c r="I567" s="11">
        <f>'[1]TCE - ANEXO II - Preencher'!K576</f>
        <v>36</v>
      </c>
      <c r="J567" s="13">
        <f>'[1]TCE - ANEXO II - Preencher'!L576</f>
        <v>1320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0.6</v>
      </c>
      <c r="N567" s="13">
        <f>'[1]TCE - ANEXO II - Preencher'!S576</f>
        <v>0</v>
      </c>
      <c r="O567" s="14">
        <f>'[1]TCE - ANEXO II - Preencher'!W576</f>
        <v>185.6</v>
      </c>
      <c r="P567" s="13">
        <f>'[1]TCE - ANEXO II - Preencher'!X576</f>
        <v>1135</v>
      </c>
      <c r="S567" s="18">
        <v>60967</v>
      </c>
    </row>
    <row r="568" spans="1:19">
      <c r="A568" s="6">
        <f>IFERROR(VLOOKUP(B568,'[1]DADOS (OCULTAR)'!$Q$3:$S$135,3,0),"")</f>
        <v>9767633000447</v>
      </c>
      <c r="B568" s="7" t="str">
        <f>'[1]TCE - ANEXO II - Preencher'!C577</f>
        <v>HOSPITAL SILVIO MAGALHÃES - CG Nº 019/2022</v>
      </c>
      <c r="C568" s="8"/>
      <c r="D568" s="9" t="str">
        <f>'[1]TCE - ANEXO II - Preencher'!E577</f>
        <v xml:space="preserve">PATRICIA MARIA DA SILVA </v>
      </c>
      <c r="E568" s="10" t="str">
        <f>IF('[1]TCE - ANEXO II - Preencher'!G577="4 - Assistência Odontológica","2 - Outros Profissionais da saúde",'[1]TCE - ANEXO II - Preencher'!G577)</f>
        <v>3 - Administrativo</v>
      </c>
      <c r="F568" s="11">
        <f>'[1]TCE - ANEXO II - Preencher'!H577</f>
        <v>422110</v>
      </c>
      <c r="G568" s="12">
        <f>'[1]TCE - ANEXO II - Preencher'!I577</f>
        <v>45200</v>
      </c>
      <c r="H568" s="11" t="str">
        <f>'[1]TCE - ANEXO II - Preencher'!J577</f>
        <v>1 - Plantonista</v>
      </c>
      <c r="I568" s="11">
        <f>'[1]TCE - ANEXO II - Preencher'!K577</f>
        <v>36</v>
      </c>
      <c r="J568" s="13">
        <f>'[1]TCE - ANEXO II - Preencher'!L577</f>
        <v>1320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116.96</v>
      </c>
      <c r="N568" s="13">
        <f>'[1]TCE - ANEXO II - Preencher'!S577</f>
        <v>0</v>
      </c>
      <c r="O568" s="14">
        <f>'[1]TCE - ANEXO II - Preencher'!W577</f>
        <v>426.96</v>
      </c>
      <c r="P568" s="13">
        <f>'[1]TCE - ANEXO II - Preencher'!X577</f>
        <v>1010</v>
      </c>
      <c r="S568" s="18">
        <v>60998</v>
      </c>
    </row>
    <row r="569" spans="1:19">
      <c r="A569" s="6">
        <f>IFERROR(VLOOKUP(B569,'[1]DADOS (OCULTAR)'!$Q$3:$S$135,3,0),"")</f>
        <v>9767633000447</v>
      </c>
      <c r="B569" s="7" t="str">
        <f>'[1]TCE - ANEXO II - Preencher'!C578</f>
        <v>HOSPITAL SILVIO MAGALHÃES - CG Nº 019/2022</v>
      </c>
      <c r="C569" s="8"/>
      <c r="D569" s="9" t="str">
        <f>'[1]TCE - ANEXO II - Preencher'!E578</f>
        <v>PAULO ADRIANO DA SILVA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>
        <f>'[1]TCE - ANEXO II - Preencher'!H578</f>
        <v>515110</v>
      </c>
      <c r="G569" s="12">
        <f>'[1]TCE - ANEXO II - Preencher'!I578</f>
        <v>45200</v>
      </c>
      <c r="H569" s="11" t="str">
        <f>'[1]TCE - ANEXO II - Preencher'!J578</f>
        <v>1 - Plantonista</v>
      </c>
      <c r="I569" s="11">
        <f>'[1]TCE - ANEXO II - Preencher'!K578</f>
        <v>36</v>
      </c>
      <c r="J569" s="13">
        <f>'[1]TCE - ANEXO II - Preencher'!L578</f>
        <v>1320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312.63</v>
      </c>
      <c r="N569" s="13">
        <f>'[1]TCE - ANEXO II - Preencher'!S578</f>
        <v>0</v>
      </c>
      <c r="O569" s="14">
        <f>'[1]TCE - ANEXO II - Preencher'!W578</f>
        <v>134.63</v>
      </c>
      <c r="P569" s="13">
        <f>'[1]TCE - ANEXO II - Preencher'!X578</f>
        <v>1498</v>
      </c>
      <c r="S569" s="18">
        <v>61029</v>
      </c>
    </row>
    <row r="570" spans="1:19">
      <c r="A570" s="6">
        <f>IFERROR(VLOOKUP(B570,'[1]DADOS (OCULTAR)'!$Q$3:$S$135,3,0),"")</f>
        <v>9767633000447</v>
      </c>
      <c r="B570" s="7" t="str">
        <f>'[1]TCE - ANEXO II - Preencher'!C579</f>
        <v>HOSPITAL SILVIO MAGALHÃES - CG Nº 019/2022</v>
      </c>
      <c r="C570" s="8"/>
      <c r="D570" s="9" t="str">
        <f>'[1]TCE - ANEXO II - Preencher'!E579</f>
        <v>PAULO HENRIQUE MACHADO DA SILVA</v>
      </c>
      <c r="E570" s="10" t="str">
        <f>IF('[1]TCE - ANEXO II - Preencher'!G579="4 - Assistência Odontológica","2 - Outros Profissionais da saúde",'[1]TCE - ANEXO II - Preencher'!G579)</f>
        <v>3 - Administrativo</v>
      </c>
      <c r="F570" s="11">
        <f>'[1]TCE - ANEXO II - Preencher'!H579</f>
        <v>514310</v>
      </c>
      <c r="G570" s="12">
        <f>'[1]TCE - ANEXO II - Preencher'!I579</f>
        <v>45200</v>
      </c>
      <c r="H570" s="11" t="str">
        <f>'[1]TCE - ANEXO II - Preencher'!J579</f>
        <v>2 - Diarista</v>
      </c>
      <c r="I570" s="11">
        <f>'[1]TCE - ANEXO II - Preencher'!K579</f>
        <v>44</v>
      </c>
      <c r="J570" s="13">
        <f>'[1]TCE - ANEXO II - Preencher'!L579</f>
        <v>44</v>
      </c>
      <c r="K570" s="13">
        <f>'[1]TCE - ANEXO II - Preencher'!P579</f>
        <v>1935.76</v>
      </c>
      <c r="L570" s="13">
        <f>'[1]TCE - ANEXO II - Preencher'!Q579</f>
        <v>0</v>
      </c>
      <c r="M570" s="13">
        <f>'[1]TCE - ANEXO II - Preencher'!R579</f>
        <v>4.5199999999999996</v>
      </c>
      <c r="N570" s="13">
        <f>'[1]TCE - ANEXO II - Preencher'!S579</f>
        <v>0</v>
      </c>
      <c r="O570" s="14">
        <f>'[1]TCE - ANEXO II - Preencher'!W579</f>
        <v>1940.28</v>
      </c>
      <c r="P570" s="13">
        <f>'[1]TCE - ANEXO II - Preencher'!X579</f>
        <v>44</v>
      </c>
      <c r="S570" s="18">
        <v>61057</v>
      </c>
    </row>
    <row r="571" spans="1:19">
      <c r="A571" s="6">
        <f>IFERROR(VLOOKUP(B571,'[1]DADOS (OCULTAR)'!$Q$3:$S$135,3,0),"")</f>
        <v>9767633000447</v>
      </c>
      <c r="B571" s="7" t="str">
        <f>'[1]TCE - ANEXO II - Preencher'!C580</f>
        <v>HOSPITAL SILVIO MAGALHÃES - CG Nº 019/2022</v>
      </c>
      <c r="C571" s="8"/>
      <c r="D571" s="9" t="str">
        <f>'[1]TCE - ANEXO II - Preencher'!E580</f>
        <v>PAULO RICARDO MOURA DE ANDRADE</v>
      </c>
      <c r="E571" s="10" t="str">
        <f>IF('[1]TCE - ANEXO II - Preencher'!G580="4 - Assistência Odontológica","2 - Outros Profissionais da saúde",'[1]TCE - ANEXO II - Preencher'!G580)</f>
        <v>3 - Administrativo</v>
      </c>
      <c r="F571" s="11">
        <f>'[1]TCE - ANEXO II - Preencher'!H580</f>
        <v>517410</v>
      </c>
      <c r="G571" s="12">
        <f>'[1]TCE - ANEXO II - Preencher'!I580</f>
        <v>45200</v>
      </c>
      <c r="H571" s="11" t="str">
        <f>'[1]TCE - ANEXO II - Preencher'!J580</f>
        <v>1 - Plantonista</v>
      </c>
      <c r="I571" s="11">
        <f>'[1]TCE - ANEXO II - Preencher'!K580</f>
        <v>36</v>
      </c>
      <c r="J571" s="13">
        <f>'[1]TCE - ANEXO II - Preencher'!L580</f>
        <v>1320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451.22</v>
      </c>
      <c r="N571" s="13">
        <f>'[1]TCE - ANEXO II - Preencher'!S580</f>
        <v>0</v>
      </c>
      <c r="O571" s="14">
        <f>'[1]TCE - ANEXO II - Preencher'!W580</f>
        <v>768.22</v>
      </c>
      <c r="P571" s="13">
        <f>'[1]TCE - ANEXO II - Preencher'!X580</f>
        <v>1003</v>
      </c>
      <c r="S571" s="18">
        <v>61088</v>
      </c>
    </row>
    <row r="572" spans="1:19">
      <c r="A572" s="6">
        <f>IFERROR(VLOOKUP(B572,'[1]DADOS (OCULTAR)'!$Q$3:$S$135,3,0),"")</f>
        <v>9767633000447</v>
      </c>
      <c r="B572" s="7" t="str">
        <f>'[1]TCE - ANEXO II - Preencher'!C581</f>
        <v>HOSPITAL SILVIO MAGALHÃES - CG Nº 019/2022</v>
      </c>
      <c r="C572" s="8"/>
      <c r="D572" s="9" t="str">
        <f>'[1]TCE - ANEXO II - Preencher'!E581</f>
        <v>PAULO SILVA DE OLIVEIRA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>
        <f>'[1]TCE - ANEXO II - Preencher'!H581</f>
        <v>322205</v>
      </c>
      <c r="G572" s="12">
        <f>'[1]TCE - ANEXO II - Preencher'!I581</f>
        <v>45200</v>
      </c>
      <c r="H572" s="11" t="str">
        <f>'[1]TCE - ANEXO II - Preencher'!J581</f>
        <v>1 - Plantonista</v>
      </c>
      <c r="I572" s="11">
        <f>'[1]TCE - ANEXO II - Preencher'!K581</f>
        <v>36</v>
      </c>
      <c r="J572" s="13">
        <f>'[1]TCE - ANEXO II - Preencher'!L581</f>
        <v>1330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578.82000000000005</v>
      </c>
      <c r="N572" s="13">
        <f>'[1]TCE - ANEXO II - Preencher'!S581</f>
        <v>0</v>
      </c>
      <c r="O572" s="14">
        <f>'[1]TCE - ANEXO II - Preencher'!W581</f>
        <v>238.82</v>
      </c>
      <c r="P572" s="13">
        <f>'[1]TCE - ANEXO II - Preencher'!X581</f>
        <v>1670.0000000000002</v>
      </c>
      <c r="S572" s="18">
        <v>61118</v>
      </c>
    </row>
    <row r="573" spans="1:19">
      <c r="A573" s="6">
        <f>IFERROR(VLOOKUP(B573,'[1]DADOS (OCULTAR)'!$Q$3:$S$135,3,0),"")</f>
        <v>9767633000447</v>
      </c>
      <c r="B573" s="7" t="str">
        <f>'[1]TCE - ANEXO II - Preencher'!C582</f>
        <v>HOSPITAL SILVIO MAGALHÃES - CG Nº 019/2022</v>
      </c>
      <c r="C573" s="8"/>
      <c r="D573" s="9" t="str">
        <f>'[1]TCE - ANEXO II - Preencher'!E582</f>
        <v>PEDRO PAULO RODRIGUES DE OLIVEIRA NETO</v>
      </c>
      <c r="E573" s="10" t="str">
        <f>IF('[1]TCE - ANEXO II - Preencher'!G582="4 - Assistência Odontológica","2 - Outros Profissionais da saúde",'[1]TCE - ANEXO II - Preencher'!G582)</f>
        <v>3 - Administrativo</v>
      </c>
      <c r="F573" s="11">
        <f>'[1]TCE - ANEXO II - Preencher'!H582</f>
        <v>521130</v>
      </c>
      <c r="G573" s="12">
        <f>'[1]TCE - ANEXO II - Preencher'!I582</f>
        <v>45200</v>
      </c>
      <c r="H573" s="11" t="str">
        <f>'[1]TCE - ANEXO II - Preencher'!J582</f>
        <v>1 - Plantonista</v>
      </c>
      <c r="I573" s="11">
        <f>'[1]TCE - ANEXO II - Preencher'!K582</f>
        <v>36</v>
      </c>
      <c r="J573" s="13">
        <f>'[1]TCE - ANEXO II - Preencher'!L582</f>
        <v>0</v>
      </c>
      <c r="K573" s="13">
        <f>'[1]TCE - ANEXO II - Preencher'!P582</f>
        <v>2119.56</v>
      </c>
      <c r="L573" s="13">
        <f>'[1]TCE - ANEXO II - Preencher'!Q582</f>
        <v>0</v>
      </c>
      <c r="M573" s="13">
        <f>'[1]TCE - ANEXO II - Preencher'!R582</f>
        <v>0.23</v>
      </c>
      <c r="N573" s="13">
        <f>'[1]TCE - ANEXO II - Preencher'!S582</f>
        <v>0</v>
      </c>
      <c r="O573" s="14">
        <f>'[1]TCE - ANEXO II - Preencher'!W582</f>
        <v>2119.79</v>
      </c>
      <c r="P573" s="13">
        <f>'[1]TCE - ANEXO II - Preencher'!X582</f>
        <v>0</v>
      </c>
      <c r="S573" s="18">
        <v>61149</v>
      </c>
    </row>
    <row r="574" spans="1:19">
      <c r="A574" s="6">
        <f>IFERROR(VLOOKUP(B574,'[1]DADOS (OCULTAR)'!$Q$3:$S$135,3,0),"")</f>
        <v>9767633000447</v>
      </c>
      <c r="B574" s="7" t="str">
        <f>'[1]TCE - ANEXO II - Preencher'!C583</f>
        <v>HOSPITAL SILVIO MAGALHÃES - CG Nº 019/2022</v>
      </c>
      <c r="C574" s="8"/>
      <c r="D574" s="9" t="str">
        <f>'[1]TCE - ANEXO II - Preencher'!E583</f>
        <v>PEDRO VITOR MACHADO FREIRE</v>
      </c>
      <c r="E574" s="10" t="str">
        <f>IF('[1]TCE - ANEXO II - Preencher'!G583="4 - Assistência Odontológica","2 - Outros Profissionais da saúde",'[1]TCE - ANEXO II - Preencher'!G583)</f>
        <v>3 - Administrativo</v>
      </c>
      <c r="F574" s="11">
        <f>'[1]TCE - ANEXO II - Preencher'!H583</f>
        <v>411005</v>
      </c>
      <c r="G574" s="12">
        <f>'[1]TCE - ANEXO II - Preencher'!I583</f>
        <v>45200</v>
      </c>
      <c r="H574" s="11" t="str">
        <f>'[1]TCE - ANEXO II - Preencher'!J583</f>
        <v>2 - Diarista</v>
      </c>
      <c r="I574" s="11">
        <f>'[1]TCE - ANEXO II - Preencher'!K583</f>
        <v>44</v>
      </c>
      <c r="J574" s="13">
        <f>'[1]TCE - ANEXO II - Preencher'!L583</f>
        <v>1320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264.52</v>
      </c>
      <c r="N574" s="13">
        <f>'[1]TCE - ANEXO II - Preencher'!S583</f>
        <v>0</v>
      </c>
      <c r="O574" s="14">
        <f>'[1]TCE - ANEXO II - Preencher'!W583</f>
        <v>129.52000000000001</v>
      </c>
      <c r="P574" s="13">
        <f>'[1]TCE - ANEXO II - Preencher'!X583</f>
        <v>1455</v>
      </c>
      <c r="S574" s="18">
        <v>61179</v>
      </c>
    </row>
    <row r="575" spans="1:19">
      <c r="A575" s="6">
        <f>IFERROR(VLOOKUP(B575,'[1]DADOS (OCULTAR)'!$Q$3:$S$135,3,0),"")</f>
        <v>9767633000447</v>
      </c>
      <c r="B575" s="7" t="str">
        <f>'[1]TCE - ANEXO II - Preencher'!C584</f>
        <v>HOSPITAL SILVIO MAGALHÃES - CG Nº 019/2022</v>
      </c>
      <c r="C575" s="8"/>
      <c r="D575" s="9" t="str">
        <f>'[1]TCE - ANEXO II - Preencher'!E584</f>
        <v>PETRUCIA MARIA LOPES</v>
      </c>
      <c r="E575" s="10" t="str">
        <f>IF('[1]TCE - ANEXO II - Preencher'!G584="4 - Assistência Odontológica","2 - Outros Profissionais da saúde",'[1]TCE - ANEXO II - Preencher'!G584)</f>
        <v>3 - Administrativo</v>
      </c>
      <c r="F575" s="11">
        <f>'[1]TCE - ANEXO II - Preencher'!H584</f>
        <v>521130</v>
      </c>
      <c r="G575" s="12">
        <f>'[1]TCE - ANEXO II - Preencher'!I584</f>
        <v>45200</v>
      </c>
      <c r="H575" s="11" t="str">
        <f>'[1]TCE - ANEXO II - Preencher'!J584</f>
        <v>1 - Plantonista</v>
      </c>
      <c r="I575" s="11">
        <f>'[1]TCE - ANEXO II - Preencher'!K584</f>
        <v>36</v>
      </c>
      <c r="J575" s="13">
        <f>'[1]TCE - ANEXO II - Preencher'!L584</f>
        <v>1320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464.02</v>
      </c>
      <c r="N575" s="13">
        <f>'[1]TCE - ANEXO II - Preencher'!S584</f>
        <v>0</v>
      </c>
      <c r="O575" s="14">
        <f>'[1]TCE - ANEXO II - Preencher'!W584</f>
        <v>465.02</v>
      </c>
      <c r="P575" s="13">
        <f>'[1]TCE - ANEXO II - Preencher'!X584</f>
        <v>1319</v>
      </c>
      <c r="S575" s="18">
        <v>61210</v>
      </c>
    </row>
    <row r="576" spans="1:19">
      <c r="A576" s="6">
        <f>IFERROR(VLOOKUP(B576,'[1]DADOS (OCULTAR)'!$Q$3:$S$135,3,0),"")</f>
        <v>9767633000447</v>
      </c>
      <c r="B576" s="7" t="str">
        <f>'[1]TCE - ANEXO II - Preencher'!C585</f>
        <v>HOSPITAL SILVIO MAGALHÃES - CG Nº 019/2022</v>
      </c>
      <c r="C576" s="8"/>
      <c r="D576" s="9" t="str">
        <f>'[1]TCE - ANEXO II - Preencher'!E585</f>
        <v>PRISCILA DA SILVA FIGUEREDO</v>
      </c>
      <c r="E576" s="10" t="str">
        <f>IF('[1]TCE - ANEXO II - Preencher'!G585="4 - Assistência Odontológica","2 - Outros Profissionais da saúde",'[1]TCE - ANEXO II - Preencher'!G585)</f>
        <v>2 - Outros Profissionais da Saúde</v>
      </c>
      <c r="F576" s="11">
        <f>'[1]TCE - ANEXO II - Preencher'!H585</f>
        <v>223505</v>
      </c>
      <c r="G576" s="12">
        <f>'[1]TCE - ANEXO II - Preencher'!I585</f>
        <v>45200</v>
      </c>
      <c r="H576" s="11" t="str">
        <f>'[1]TCE - ANEXO II - Preencher'!J585</f>
        <v>1 - Plantonista</v>
      </c>
      <c r="I576" s="11">
        <f>'[1]TCE - ANEXO II - Preencher'!K585</f>
        <v>40</v>
      </c>
      <c r="J576" s="13">
        <f>'[1]TCE - ANEXO II - Preencher'!L585</f>
        <v>2857.01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959.26</v>
      </c>
      <c r="N576" s="13">
        <f>'[1]TCE - ANEXO II - Preencher'!S585</f>
        <v>0</v>
      </c>
      <c r="O576" s="14">
        <f>'[1]TCE - ANEXO II - Preencher'!W585</f>
        <v>488.27</v>
      </c>
      <c r="P576" s="13">
        <f>'[1]TCE - ANEXO II - Preencher'!X585</f>
        <v>3328.0000000000005</v>
      </c>
      <c r="S576" s="18">
        <v>61241</v>
      </c>
    </row>
    <row r="577" spans="1:19">
      <c r="A577" s="6">
        <f>IFERROR(VLOOKUP(B577,'[1]DADOS (OCULTAR)'!$Q$3:$S$135,3,0),"")</f>
        <v>9767633000447</v>
      </c>
      <c r="B577" s="7" t="str">
        <f>'[1]TCE - ANEXO II - Preencher'!C586</f>
        <v>HOSPITAL SILVIO MAGALHÃES - CG Nº 019/2022</v>
      </c>
      <c r="C577" s="8"/>
      <c r="D577" s="9" t="str">
        <f>'[1]TCE - ANEXO II - Preencher'!E586</f>
        <v>PRISCILA RAFAELA CARMELINO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>
        <f>'[1]TCE - ANEXO II - Preencher'!H586</f>
        <v>322205</v>
      </c>
      <c r="G577" s="12">
        <f>'[1]TCE - ANEXO II - Preencher'!I586</f>
        <v>45200</v>
      </c>
      <c r="H577" s="11" t="str">
        <f>'[1]TCE - ANEXO II - Preencher'!J586</f>
        <v>1 - Plantonista</v>
      </c>
      <c r="I577" s="11">
        <f>'[1]TCE - ANEXO II - Preencher'!K586</f>
        <v>36</v>
      </c>
      <c r="J577" s="13">
        <f>'[1]TCE - ANEXO II - Preencher'!L586</f>
        <v>0</v>
      </c>
      <c r="K577" s="13">
        <f>'[1]TCE - ANEXO II - Preencher'!P586</f>
        <v>2475.33</v>
      </c>
      <c r="L577" s="13">
        <f>'[1]TCE - ANEXO II - Preencher'!Q586</f>
        <v>0</v>
      </c>
      <c r="M577" s="13">
        <f>'[1]TCE - ANEXO II - Preencher'!R586</f>
        <v>78.44</v>
      </c>
      <c r="N577" s="13">
        <f>'[1]TCE - ANEXO II - Preencher'!S586</f>
        <v>0</v>
      </c>
      <c r="O577" s="14">
        <f>'[1]TCE - ANEXO II - Preencher'!W586</f>
        <v>2475.77</v>
      </c>
      <c r="P577" s="13">
        <f>'[1]TCE - ANEXO II - Preencher'!X586</f>
        <v>78</v>
      </c>
      <c r="S577" s="18">
        <v>61271</v>
      </c>
    </row>
    <row r="578" spans="1:19">
      <c r="A578" s="6">
        <f>IFERROR(VLOOKUP(B578,'[1]DADOS (OCULTAR)'!$Q$3:$S$135,3,0),"")</f>
        <v>9767633000447</v>
      </c>
      <c r="B578" s="7" t="str">
        <f>'[1]TCE - ANEXO II - Preencher'!C587</f>
        <v>HOSPITAL SILVIO MAGALHÃES - CG Nº 019/2022</v>
      </c>
      <c r="C578" s="8"/>
      <c r="D578" s="9" t="str">
        <f>'[1]TCE - ANEXO II - Preencher'!E587</f>
        <v>RAFAEL DIEGO COSTA</v>
      </c>
      <c r="E578" s="10" t="str">
        <f>IF('[1]TCE - ANEXO II - Preencher'!G587="4 - Assistência Odontológica","2 - Outros Profissionais da saúde",'[1]TCE - ANEXO II - Preencher'!G587)</f>
        <v>2 - Outros Profissionais da Saúde</v>
      </c>
      <c r="F578" s="11">
        <f>'[1]TCE - ANEXO II - Preencher'!H587</f>
        <v>223505</v>
      </c>
      <c r="G578" s="12">
        <f>'[1]TCE - ANEXO II - Preencher'!I587</f>
        <v>45200</v>
      </c>
      <c r="H578" s="11" t="str">
        <f>'[1]TCE - ANEXO II - Preencher'!J587</f>
        <v>1 - Plantonista</v>
      </c>
      <c r="I578" s="11">
        <f>'[1]TCE - ANEXO II - Preencher'!K587</f>
        <v>40</v>
      </c>
      <c r="J578" s="13">
        <f>'[1]TCE - ANEXO II - Preencher'!L587</f>
        <v>2035.36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540.04</v>
      </c>
      <c r="N578" s="13">
        <f>'[1]TCE - ANEXO II - Preencher'!S587</f>
        <v>0</v>
      </c>
      <c r="O578" s="14">
        <f>'[1]TCE - ANEXO II - Preencher'!W587</f>
        <v>215.4</v>
      </c>
      <c r="P578" s="13">
        <f>'[1]TCE - ANEXO II - Preencher'!X587</f>
        <v>2359.9999999999995</v>
      </c>
      <c r="S578" s="18">
        <v>61302</v>
      </c>
    </row>
    <row r="579" spans="1:19">
      <c r="A579" s="6">
        <f>IFERROR(VLOOKUP(B579,'[1]DADOS (OCULTAR)'!$Q$3:$S$135,3,0),"")</f>
        <v>9767633000447</v>
      </c>
      <c r="B579" s="7" t="str">
        <f>'[1]TCE - ANEXO II - Preencher'!C588</f>
        <v>HOSPITAL SILVIO MAGALHÃES - CG Nº 019/2022</v>
      </c>
      <c r="C579" s="8"/>
      <c r="D579" s="9" t="str">
        <f>'[1]TCE - ANEXO II - Preencher'!E588</f>
        <v>RAFAEL JOSE LEITAO MELO DA COSTA</v>
      </c>
      <c r="E579" s="10" t="str">
        <f>IF('[1]TCE - ANEXO II - Preencher'!G588="4 - Assistência Odontológica","2 - Outros Profissionais da saúde",'[1]TCE - ANEXO II - Preencher'!G588)</f>
        <v>2 - Outros Profissionais da Saúde</v>
      </c>
      <c r="F579" s="11">
        <f>'[1]TCE - ANEXO II - Preencher'!H588</f>
        <v>131210</v>
      </c>
      <c r="G579" s="12">
        <f>'[1]TCE - ANEXO II - Preencher'!I588</f>
        <v>45200</v>
      </c>
      <c r="H579" s="11" t="str">
        <f>'[1]TCE - ANEXO II - Preencher'!J588</f>
        <v>2 - Diarista</v>
      </c>
      <c r="I579" s="11">
        <f>'[1]TCE - ANEXO II - Preencher'!K588</f>
        <v>44</v>
      </c>
      <c r="J579" s="13">
        <f>'[1]TCE - ANEXO II - Preencher'!L588</f>
        <v>5891.34</v>
      </c>
      <c r="K579" s="13">
        <f>'[1]TCE - ANEXO II - Preencher'!P588</f>
        <v>7419.35</v>
      </c>
      <c r="L579" s="13">
        <f>'[1]TCE - ANEXO II - Preencher'!Q588</f>
        <v>0</v>
      </c>
      <c r="M579" s="13">
        <f>'[1]TCE - ANEXO II - Preencher'!R588</f>
        <v>3903.3</v>
      </c>
      <c r="N579" s="13">
        <f>'[1]TCE - ANEXO II - Preencher'!S588</f>
        <v>0</v>
      </c>
      <c r="O579" s="14">
        <f>'[1]TCE - ANEXO II - Preencher'!W588</f>
        <v>11793.99</v>
      </c>
      <c r="P579" s="13">
        <f>'[1]TCE - ANEXO II - Preencher'!X588</f>
        <v>5420.0000000000018</v>
      </c>
      <c r="S579" s="18">
        <v>61332</v>
      </c>
    </row>
    <row r="580" spans="1:19">
      <c r="A580" s="6">
        <f>IFERROR(VLOOKUP(B580,'[1]DADOS (OCULTAR)'!$Q$3:$S$135,3,0),"")</f>
        <v>9767633000447</v>
      </c>
      <c r="B580" s="7" t="str">
        <f>'[1]TCE - ANEXO II - Preencher'!C589</f>
        <v>HOSPITAL SILVIO MAGALHÃES - CG Nº 019/2022</v>
      </c>
      <c r="C580" s="8"/>
      <c r="D580" s="9" t="str">
        <f>'[1]TCE - ANEXO II - Preencher'!E589</f>
        <v>RAFAEL ROBERTO DE ALMEIDA SILVA</v>
      </c>
      <c r="E580" s="10" t="str">
        <f>IF('[1]TCE - ANEXO II - Preencher'!G589="4 - Assistência Odontológica","2 - Outros Profissionais da saúde",'[1]TCE - ANEXO II - Preencher'!G589)</f>
        <v>3 - Administrativo</v>
      </c>
      <c r="F580" s="11">
        <f>'[1]TCE - ANEXO II - Preencher'!H589</f>
        <v>517410</v>
      </c>
      <c r="G580" s="12">
        <f>'[1]TCE - ANEXO II - Preencher'!I589</f>
        <v>45200</v>
      </c>
      <c r="H580" s="11" t="str">
        <f>'[1]TCE - ANEXO II - Preencher'!J589</f>
        <v>1 - Plantonista</v>
      </c>
      <c r="I580" s="11">
        <f>'[1]TCE - ANEXO II - Preencher'!K589</f>
        <v>36</v>
      </c>
      <c r="J580" s="13">
        <f>'[1]TCE - ANEXO II - Preencher'!L589</f>
        <v>1320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319.45</v>
      </c>
      <c r="N580" s="13">
        <f>'[1]TCE - ANEXO II - Preencher'!S589</f>
        <v>0</v>
      </c>
      <c r="O580" s="14">
        <f>'[1]TCE - ANEXO II - Preencher'!W589</f>
        <v>134.44999999999999</v>
      </c>
      <c r="P580" s="13">
        <f>'[1]TCE - ANEXO II - Preencher'!X589</f>
        <v>1505</v>
      </c>
      <c r="S580" s="18">
        <v>61363</v>
      </c>
    </row>
    <row r="581" spans="1:19">
      <c r="A581" s="6">
        <f>IFERROR(VLOOKUP(B581,'[1]DADOS (OCULTAR)'!$Q$3:$S$135,3,0),"")</f>
        <v>9767633000447</v>
      </c>
      <c r="B581" s="7" t="str">
        <f>'[1]TCE - ANEXO II - Preencher'!C590</f>
        <v>HOSPITAL SILVIO MAGALHÃES - CG Nº 019/2022</v>
      </c>
      <c r="C581" s="8"/>
      <c r="D581" s="9" t="str">
        <f>'[1]TCE - ANEXO II - Preencher'!E590</f>
        <v>RAFAELA MARIA DA SILVA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>
        <f>'[1]TCE - ANEXO II - Preencher'!H590</f>
        <v>322205</v>
      </c>
      <c r="G581" s="12">
        <f>'[1]TCE - ANEXO II - Preencher'!I590</f>
        <v>45200</v>
      </c>
      <c r="H581" s="11" t="str">
        <f>'[1]TCE - ANEXO II - Preencher'!J590</f>
        <v>1 - Plantonista</v>
      </c>
      <c r="I581" s="11">
        <f>'[1]TCE - ANEXO II - Preencher'!K590</f>
        <v>36</v>
      </c>
      <c r="J581" s="13">
        <f>'[1]TCE - ANEXO II - Preencher'!L590</f>
        <v>1330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651.83000000000004</v>
      </c>
      <c r="N581" s="13">
        <f>'[1]TCE - ANEXO II - Preencher'!S590</f>
        <v>54.31</v>
      </c>
      <c r="O581" s="14">
        <f>'[1]TCE - ANEXO II - Preencher'!W590</f>
        <v>170.14</v>
      </c>
      <c r="P581" s="13">
        <f>'[1]TCE - ANEXO II - Preencher'!X590</f>
        <v>1866</v>
      </c>
      <c r="S581" s="18">
        <v>61394</v>
      </c>
    </row>
    <row r="582" spans="1:19">
      <c r="A582" s="6">
        <f>IFERROR(VLOOKUP(B582,'[1]DADOS (OCULTAR)'!$Q$3:$S$135,3,0),"")</f>
        <v>9767633000447</v>
      </c>
      <c r="B582" s="7" t="str">
        <f>'[1]TCE - ANEXO II - Preencher'!C591</f>
        <v>HOSPITAL SILVIO MAGALHÃES - CG Nº 019/2022</v>
      </c>
      <c r="C582" s="8"/>
      <c r="D582" s="9" t="str">
        <f>'[1]TCE - ANEXO II - Preencher'!E591</f>
        <v>RAFAELA MARIA DA SILVA ESPINDOLA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>
        <f>'[1]TCE - ANEXO II - Preencher'!H591</f>
        <v>322205</v>
      </c>
      <c r="G582" s="12">
        <f>'[1]TCE - ANEXO II - Preencher'!I591</f>
        <v>45200</v>
      </c>
      <c r="H582" s="11" t="str">
        <f>'[1]TCE - ANEXO II - Preencher'!J591</f>
        <v>1 - Plantonista</v>
      </c>
      <c r="I582" s="11">
        <f>'[1]TCE - ANEXO II - Preencher'!K591</f>
        <v>36</v>
      </c>
      <c r="J582" s="13">
        <f>'[1]TCE - ANEXO II - Preencher'!L591</f>
        <v>1330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420.63</v>
      </c>
      <c r="N582" s="13">
        <f>'[1]TCE - ANEXO II - Preencher'!S591</f>
        <v>54.31</v>
      </c>
      <c r="O582" s="14">
        <f>'[1]TCE - ANEXO II - Preencher'!W591</f>
        <v>149.94</v>
      </c>
      <c r="P582" s="13">
        <f>'[1]TCE - ANEXO II - Preencher'!X591</f>
        <v>1655</v>
      </c>
      <c r="S582" s="18">
        <v>61423</v>
      </c>
    </row>
    <row r="583" spans="1:19">
      <c r="A583" s="6">
        <f>IFERROR(VLOOKUP(B583,'[1]DADOS (OCULTAR)'!$Q$3:$S$135,3,0),"")</f>
        <v>9767633000447</v>
      </c>
      <c r="B583" s="7" t="str">
        <f>'[1]TCE - ANEXO II - Preencher'!C592</f>
        <v>HOSPITAL SILVIO MAGALHÃES - CG Nº 019/2022</v>
      </c>
      <c r="C583" s="8"/>
      <c r="D583" s="9" t="str">
        <f>'[1]TCE - ANEXO II - Preencher'!E592</f>
        <v>RAFAELA MARIA RABELO SANTANA DE SIQUEIRA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>
        <f>'[1]TCE - ANEXO II - Preencher'!H592</f>
        <v>223505</v>
      </c>
      <c r="G583" s="12">
        <f>'[1]TCE - ANEXO II - Preencher'!I592</f>
        <v>45200</v>
      </c>
      <c r="H583" s="11" t="str">
        <f>'[1]TCE - ANEXO II - Preencher'!J592</f>
        <v>1 - Plantonista</v>
      </c>
      <c r="I583" s="11">
        <f>'[1]TCE - ANEXO II - Preencher'!K592</f>
        <v>40</v>
      </c>
      <c r="J583" s="13">
        <f>'[1]TCE - ANEXO II - Preencher'!L592</f>
        <v>4168.13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384.62</v>
      </c>
      <c r="N583" s="13">
        <f>'[1]TCE - ANEXO II - Preencher'!S592</f>
        <v>283.56</v>
      </c>
      <c r="O583" s="14">
        <f>'[1]TCE - ANEXO II - Preencher'!W592</f>
        <v>750.31</v>
      </c>
      <c r="P583" s="13">
        <f>'[1]TCE - ANEXO II - Preencher'!X592</f>
        <v>4086.0000000000005</v>
      </c>
      <c r="S583" s="18">
        <v>61454</v>
      </c>
    </row>
    <row r="584" spans="1:19">
      <c r="A584" s="6">
        <f>IFERROR(VLOOKUP(B584,'[1]DADOS (OCULTAR)'!$Q$3:$S$135,3,0),"")</f>
        <v>9767633000447</v>
      </c>
      <c r="B584" s="7" t="str">
        <f>'[1]TCE - ANEXO II - Preencher'!C593</f>
        <v>HOSPITAL SILVIO MAGALHÃES - CG Nº 019/2022</v>
      </c>
      <c r="C584" s="8"/>
      <c r="D584" s="9" t="str">
        <f>'[1]TCE - ANEXO II - Preencher'!E593</f>
        <v>RAFAELA PATRICIA DA SILVA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>
        <f>'[1]TCE - ANEXO II - Preencher'!H593</f>
        <v>322205</v>
      </c>
      <c r="G584" s="12">
        <f>'[1]TCE - ANEXO II - Preencher'!I593</f>
        <v>45200</v>
      </c>
      <c r="H584" s="11" t="str">
        <f>'[1]TCE - ANEXO II - Preencher'!J593</f>
        <v>1 - Plantonista</v>
      </c>
      <c r="I584" s="11">
        <f>'[1]TCE - ANEXO II - Preencher'!K593</f>
        <v>36</v>
      </c>
      <c r="J584" s="13">
        <f>'[1]TCE - ANEXO II - Preencher'!L593</f>
        <v>975.33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1115.9000000000001</v>
      </c>
      <c r="N584" s="13">
        <f>'[1]TCE - ANEXO II - Preencher'!S593</f>
        <v>39.83</v>
      </c>
      <c r="O584" s="14">
        <f>'[1]TCE - ANEXO II - Preencher'!W593</f>
        <v>158.06</v>
      </c>
      <c r="P584" s="13">
        <f>'[1]TCE - ANEXO II - Preencher'!X593</f>
        <v>1973</v>
      </c>
      <c r="S584" s="18">
        <v>61484</v>
      </c>
    </row>
    <row r="585" spans="1:19">
      <c r="A585" s="6">
        <f>IFERROR(VLOOKUP(B585,'[1]DADOS (OCULTAR)'!$Q$3:$S$135,3,0),"")</f>
        <v>9767633000447</v>
      </c>
      <c r="B585" s="7" t="str">
        <f>'[1]TCE - ANEXO II - Preencher'!C594</f>
        <v>HOSPITAL SILVIO MAGALHÃES - CG Nº 019/2022</v>
      </c>
      <c r="C585" s="8"/>
      <c r="D585" s="9" t="str">
        <f>'[1]TCE - ANEXO II - Preencher'!E594</f>
        <v>RAFAELLA DE MELO POSSIDONIO</v>
      </c>
      <c r="E585" s="10" t="str">
        <f>IF('[1]TCE - ANEXO II - Preencher'!G594="4 - Assistência Odontológica","2 - Outros Profissionais da saúde",'[1]TCE - ANEXO II - Preencher'!G594)</f>
        <v>3 - Administrativo</v>
      </c>
      <c r="F585" s="11">
        <f>'[1]TCE - ANEXO II - Preencher'!H594</f>
        <v>411010</v>
      </c>
      <c r="G585" s="12">
        <f>'[1]TCE - ANEXO II - Preencher'!I594</f>
        <v>45200</v>
      </c>
      <c r="H585" s="11" t="str">
        <f>'[1]TCE - ANEXO II - Preencher'!J594</f>
        <v>2 - Diarista</v>
      </c>
      <c r="I585" s="11">
        <f>'[1]TCE - ANEXO II - Preencher'!K594</f>
        <v>44</v>
      </c>
      <c r="J585" s="13">
        <f>'[1]TCE - ANEXO II - Preencher'!L594</f>
        <v>3571.49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358.07</v>
      </c>
      <c r="N585" s="13">
        <f>'[1]TCE - ANEXO II - Preencher'!S594</f>
        <v>300</v>
      </c>
      <c r="O585" s="14">
        <f>'[1]TCE - ANEXO II - Preencher'!W594</f>
        <v>957.56</v>
      </c>
      <c r="P585" s="13">
        <f>'[1]TCE - ANEXO II - Preencher'!X594</f>
        <v>3271.9999999999995</v>
      </c>
      <c r="S585" s="18">
        <v>61515</v>
      </c>
    </row>
    <row r="586" spans="1:19">
      <c r="A586" s="6">
        <f>IFERROR(VLOOKUP(B586,'[1]DADOS (OCULTAR)'!$Q$3:$S$135,3,0),"")</f>
        <v>9767633000447</v>
      </c>
      <c r="B586" s="7" t="str">
        <f>'[1]TCE - ANEXO II - Preencher'!C595</f>
        <v>HOSPITAL SILVIO MAGALHÃES - CG Nº 019/2022</v>
      </c>
      <c r="C586" s="8"/>
      <c r="D586" s="9" t="str">
        <f>'[1]TCE - ANEXO II - Preencher'!E595</f>
        <v>RAFAELLY CARLA DA SILVA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>
        <f>'[1]TCE - ANEXO II - Preencher'!H595</f>
        <v>322205</v>
      </c>
      <c r="G586" s="12">
        <f>'[1]TCE - ANEXO II - Preencher'!I595</f>
        <v>45200</v>
      </c>
      <c r="H586" s="11" t="str">
        <f>'[1]TCE - ANEXO II - Preencher'!J595</f>
        <v>1 - Plantonista</v>
      </c>
      <c r="I586" s="11">
        <f>'[1]TCE - ANEXO II - Preencher'!K595</f>
        <v>36</v>
      </c>
      <c r="J586" s="13">
        <f>'[1]TCE - ANEXO II - Preencher'!L595</f>
        <v>1330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558.1</v>
      </c>
      <c r="N586" s="13">
        <f>'[1]TCE - ANEXO II - Preencher'!S595</f>
        <v>0</v>
      </c>
      <c r="O586" s="14">
        <f>'[1]TCE - ANEXO II - Preencher'!W595</f>
        <v>444.1</v>
      </c>
      <c r="P586" s="13">
        <f>'[1]TCE - ANEXO II - Preencher'!X595</f>
        <v>1444</v>
      </c>
      <c r="S586" s="18">
        <v>61545</v>
      </c>
    </row>
    <row r="587" spans="1:19">
      <c r="A587" s="6">
        <f>IFERROR(VLOOKUP(B587,'[1]DADOS (OCULTAR)'!$Q$3:$S$135,3,0),"")</f>
        <v>9767633000447</v>
      </c>
      <c r="B587" s="7" t="str">
        <f>'[1]TCE - ANEXO II - Preencher'!C596</f>
        <v>HOSPITAL SILVIO MAGALHÃES - CG Nº 019/2022</v>
      </c>
      <c r="C587" s="8"/>
      <c r="D587" s="9" t="str">
        <f>'[1]TCE - ANEXO II - Preencher'!E596</f>
        <v>RAISSA MAYARA APOLINARIO PEDROSA</v>
      </c>
      <c r="E587" s="10" t="str">
        <f>IF('[1]TCE - ANEXO II - Preencher'!G596="4 - Assistência Odontológica","2 - Outros Profissionais da saúde",'[1]TCE - ANEXO II - Preencher'!G596)</f>
        <v>3 - Administrativo</v>
      </c>
      <c r="F587" s="11">
        <f>'[1]TCE - ANEXO II - Preencher'!H596</f>
        <v>411005</v>
      </c>
      <c r="G587" s="12">
        <f>'[1]TCE - ANEXO II - Preencher'!I596</f>
        <v>45200</v>
      </c>
      <c r="H587" s="11" t="str">
        <f>'[1]TCE - ANEXO II - Preencher'!J596</f>
        <v>2 - Diarista</v>
      </c>
      <c r="I587" s="11">
        <f>'[1]TCE - ANEXO II - Preencher'!K596</f>
        <v>44</v>
      </c>
      <c r="J587" s="13">
        <f>'[1]TCE - ANEXO II - Preencher'!L596</f>
        <v>1320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264.69</v>
      </c>
      <c r="N587" s="13">
        <f>'[1]TCE - ANEXO II - Preencher'!S596</f>
        <v>0</v>
      </c>
      <c r="O587" s="14">
        <f>'[1]TCE - ANEXO II - Preencher'!W596</f>
        <v>208.69</v>
      </c>
      <c r="P587" s="13">
        <f>'[1]TCE - ANEXO II - Preencher'!X596</f>
        <v>1376</v>
      </c>
      <c r="S587" s="18">
        <v>61576</v>
      </c>
    </row>
    <row r="588" spans="1:19">
      <c r="A588" s="6">
        <f>IFERROR(VLOOKUP(B588,'[1]DADOS (OCULTAR)'!$Q$3:$S$135,3,0),"")</f>
        <v>9767633000447</v>
      </c>
      <c r="B588" s="7" t="str">
        <f>'[1]TCE - ANEXO II - Preencher'!C597</f>
        <v>HOSPITAL SILVIO MAGALHÃES - CG Nº 019/2022</v>
      </c>
      <c r="C588" s="8"/>
      <c r="D588" s="9" t="str">
        <f>'[1]TCE - ANEXO II - Preencher'!E597</f>
        <v>RAISSA PAMELLA SILVA LIMA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>
        <f>'[1]TCE - ANEXO II - Preencher'!H597</f>
        <v>223505</v>
      </c>
      <c r="G588" s="12">
        <f>'[1]TCE - ANEXO II - Preencher'!I597</f>
        <v>45200</v>
      </c>
      <c r="H588" s="11" t="str">
        <f>'[1]TCE - ANEXO II - Preencher'!J597</f>
        <v>1 - Plantonista</v>
      </c>
      <c r="I588" s="11">
        <f>'[1]TCE - ANEXO II - Preencher'!K597</f>
        <v>40</v>
      </c>
      <c r="J588" s="13">
        <f>'[1]TCE - ANEXO II - Preencher'!L597</f>
        <v>4168.13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472.57</v>
      </c>
      <c r="N588" s="13">
        <f>'[1]TCE - ANEXO II - Preencher'!S597</f>
        <v>229.25</v>
      </c>
      <c r="O588" s="14">
        <f>'[1]TCE - ANEXO II - Preencher'!W597</f>
        <v>839.95</v>
      </c>
      <c r="P588" s="13">
        <f>'[1]TCE - ANEXO II - Preencher'!X597</f>
        <v>4030</v>
      </c>
      <c r="S588" s="18">
        <v>61607</v>
      </c>
    </row>
    <row r="589" spans="1:19">
      <c r="A589" s="6">
        <f>IFERROR(VLOOKUP(B589,'[1]DADOS (OCULTAR)'!$Q$3:$S$135,3,0),"")</f>
        <v>9767633000447</v>
      </c>
      <c r="B589" s="7" t="str">
        <f>'[1]TCE - ANEXO II - Preencher'!C598</f>
        <v>HOSPITAL SILVIO MAGALHÃES - CG Nº 019/2022</v>
      </c>
      <c r="C589" s="8"/>
      <c r="D589" s="9" t="str">
        <f>'[1]TCE - ANEXO II - Preencher'!E598</f>
        <v>RAIZA MIRELLA WANDERLEY RODRIGUES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>
        <f>'[1]TCE - ANEXO II - Preencher'!H598</f>
        <v>322205</v>
      </c>
      <c r="G589" s="12">
        <f>'[1]TCE - ANEXO II - Preencher'!I598</f>
        <v>45200</v>
      </c>
      <c r="H589" s="11" t="str">
        <f>'[1]TCE - ANEXO II - Preencher'!J598</f>
        <v>1 - Plantonista</v>
      </c>
      <c r="I589" s="11">
        <f>'[1]TCE - ANEXO II - Preencher'!K598</f>
        <v>36</v>
      </c>
      <c r="J589" s="13">
        <f>'[1]TCE - ANEXO II - Preencher'!L598</f>
        <v>1330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353.88</v>
      </c>
      <c r="N589" s="13">
        <f>'[1]TCE - ANEXO II - Preencher'!S598</f>
        <v>0</v>
      </c>
      <c r="O589" s="14">
        <f>'[1]TCE - ANEXO II - Preencher'!W598</f>
        <v>138.88</v>
      </c>
      <c r="P589" s="13">
        <f>'[1]TCE - ANEXO II - Preencher'!X598</f>
        <v>1545</v>
      </c>
      <c r="S589" s="18">
        <v>61637</v>
      </c>
    </row>
    <row r="590" spans="1:19">
      <c r="A590" s="6">
        <f>IFERROR(VLOOKUP(B590,'[1]DADOS (OCULTAR)'!$Q$3:$S$135,3,0),"")</f>
        <v>9767633000447</v>
      </c>
      <c r="B590" s="7" t="str">
        <f>'[1]TCE - ANEXO II - Preencher'!C599</f>
        <v>HOSPITAL SILVIO MAGALHÃES - CG Nº 019/2022</v>
      </c>
      <c r="C590" s="8"/>
      <c r="D590" s="9" t="str">
        <f>'[1]TCE - ANEXO II - Preencher'!E599</f>
        <v>RAMON VITOR DE SOUZA LEAL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>
        <f>'[1]TCE - ANEXO II - Preencher'!H599</f>
        <v>223505</v>
      </c>
      <c r="G590" s="12">
        <f>'[1]TCE - ANEXO II - Preencher'!I599</f>
        <v>45200</v>
      </c>
      <c r="H590" s="11" t="str">
        <f>'[1]TCE - ANEXO II - Preencher'!J599</f>
        <v>1 - Plantonista</v>
      </c>
      <c r="I590" s="11">
        <f>'[1]TCE - ANEXO II - Preencher'!K599</f>
        <v>40</v>
      </c>
      <c r="J590" s="13">
        <f>'[1]TCE - ANEXO II - Preencher'!L599</f>
        <v>2688.93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787.44</v>
      </c>
      <c r="N590" s="13">
        <f>'[1]TCE - ANEXO II - Preencher'!S599</f>
        <v>147.88999999999999</v>
      </c>
      <c r="O590" s="14">
        <f>'[1]TCE - ANEXO II - Preencher'!W599</f>
        <v>436.26</v>
      </c>
      <c r="P590" s="13">
        <f>'[1]TCE - ANEXO II - Preencher'!X599</f>
        <v>3188</v>
      </c>
      <c r="S590" s="18">
        <v>61668</v>
      </c>
    </row>
    <row r="591" spans="1:19">
      <c r="A591" s="6">
        <f>IFERROR(VLOOKUP(B591,'[1]DADOS (OCULTAR)'!$Q$3:$S$135,3,0),"")</f>
        <v>9767633000447</v>
      </c>
      <c r="B591" s="7" t="str">
        <f>'[1]TCE - ANEXO II - Preencher'!C600</f>
        <v>HOSPITAL SILVIO MAGALHÃES - CG Nº 019/2022</v>
      </c>
      <c r="C591" s="8"/>
      <c r="D591" s="9" t="str">
        <f>'[1]TCE - ANEXO II - Preencher'!E600</f>
        <v xml:space="preserve">RAQUEL CABRAL SANTOS </v>
      </c>
      <c r="E591" s="10" t="str">
        <f>IF('[1]TCE - ANEXO II - Preencher'!G600="4 - Assistência Odontológica","2 - Outros Profissionais da saúde",'[1]TCE - ANEXO II - Preencher'!G600)</f>
        <v>2 - Outros Profissionais da Saúde</v>
      </c>
      <c r="F591" s="11">
        <f>'[1]TCE - ANEXO II - Preencher'!H600</f>
        <v>223505</v>
      </c>
      <c r="G591" s="12">
        <f>'[1]TCE - ANEXO II - Preencher'!I600</f>
        <v>45200</v>
      </c>
      <c r="H591" s="11" t="str">
        <f>'[1]TCE - ANEXO II - Preencher'!J600</f>
        <v>1 - Plantonista</v>
      </c>
      <c r="I591" s="11">
        <f>'[1]TCE - ANEXO II - Preencher'!K600</f>
        <v>40</v>
      </c>
      <c r="J591" s="13">
        <f>'[1]TCE - ANEXO II - Preencher'!L600</f>
        <v>0</v>
      </c>
      <c r="K591" s="13">
        <f>'[1]TCE - ANEXO II - Preencher'!P600</f>
        <v>3380.91</v>
      </c>
      <c r="L591" s="13">
        <f>'[1]TCE - ANEXO II - Preencher'!Q600</f>
        <v>0</v>
      </c>
      <c r="M591" s="13">
        <f>'[1]TCE - ANEXO II - Preencher'!R600</f>
        <v>0.28000000000000003</v>
      </c>
      <c r="N591" s="13">
        <f>'[1]TCE - ANEXO II - Preencher'!S600</f>
        <v>0</v>
      </c>
      <c r="O591" s="14">
        <f>'[1]TCE - ANEXO II - Preencher'!W600</f>
        <v>3381.19</v>
      </c>
      <c r="P591" s="13">
        <f>'[1]TCE - ANEXO II - Preencher'!X600</f>
        <v>0</v>
      </c>
      <c r="S591" s="18">
        <v>61698</v>
      </c>
    </row>
    <row r="592" spans="1:19">
      <c r="A592" s="6">
        <f>IFERROR(VLOOKUP(B592,'[1]DADOS (OCULTAR)'!$Q$3:$S$135,3,0),"")</f>
        <v>9767633000447</v>
      </c>
      <c r="B592" s="7" t="str">
        <f>'[1]TCE - ANEXO II - Preencher'!C601</f>
        <v>HOSPITAL SILVIO MAGALHÃES - CG Nº 019/2022</v>
      </c>
      <c r="C592" s="8"/>
      <c r="D592" s="9" t="str">
        <f>'[1]TCE - ANEXO II - Preencher'!E601</f>
        <v>RAYANE MARIA DOS SANTOS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>
        <f>'[1]TCE - ANEXO II - Preencher'!H601</f>
        <v>322205</v>
      </c>
      <c r="G592" s="12">
        <f>'[1]TCE - ANEXO II - Preencher'!I601</f>
        <v>45200</v>
      </c>
      <c r="H592" s="11" t="str">
        <f>'[1]TCE - ANEXO II - Preencher'!J601</f>
        <v>1 - Plantonista</v>
      </c>
      <c r="I592" s="11">
        <f>'[1]TCE - ANEXO II - Preencher'!K601</f>
        <v>36</v>
      </c>
      <c r="J592" s="13">
        <f>'[1]TCE - ANEXO II - Preencher'!L601</f>
        <v>1330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578.32000000000005</v>
      </c>
      <c r="N592" s="13">
        <f>'[1]TCE - ANEXO II - Preencher'!S601</f>
        <v>0</v>
      </c>
      <c r="O592" s="14">
        <f>'[1]TCE - ANEXO II - Preencher'!W601</f>
        <v>152.32</v>
      </c>
      <c r="P592" s="13">
        <f>'[1]TCE - ANEXO II - Preencher'!X601</f>
        <v>1756.0000000000002</v>
      </c>
      <c r="S592" s="18">
        <v>61729</v>
      </c>
    </row>
    <row r="593" spans="1:19">
      <c r="A593" s="6">
        <f>IFERROR(VLOOKUP(B593,'[1]DADOS (OCULTAR)'!$Q$3:$S$135,3,0),"")</f>
        <v>9767633000447</v>
      </c>
      <c r="B593" s="7" t="str">
        <f>'[1]TCE - ANEXO II - Preencher'!C602</f>
        <v>HOSPITAL SILVIO MAGALHÃES - CG Nº 019/2022</v>
      </c>
      <c r="C593" s="8"/>
      <c r="D593" s="9" t="str">
        <f>'[1]TCE - ANEXO II - Preencher'!E602</f>
        <v>RAYANE ROSIMERE DA SILVA</v>
      </c>
      <c r="E593" s="10" t="str">
        <f>IF('[1]TCE - ANEXO II - Preencher'!G602="4 - Assistência Odontológica","2 - Outros Profissionais da saúde",'[1]TCE - ANEXO II - Preencher'!G602)</f>
        <v>3 - Administrativo</v>
      </c>
      <c r="F593" s="11">
        <f>'[1]TCE - ANEXO II - Preencher'!H602</f>
        <v>422110</v>
      </c>
      <c r="G593" s="12">
        <f>'[1]TCE - ANEXO II - Preencher'!I602</f>
        <v>45200</v>
      </c>
      <c r="H593" s="11" t="str">
        <f>'[1]TCE - ANEXO II - Preencher'!J602</f>
        <v>2 - Diarista</v>
      </c>
      <c r="I593" s="11">
        <f>'[1]TCE - ANEXO II - Preencher'!K602</f>
        <v>20</v>
      </c>
      <c r="J593" s="13">
        <f>'[1]TCE - ANEXO II - Preencher'!L602</f>
        <v>620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0.35</v>
      </c>
      <c r="N593" s="13">
        <f>'[1]TCE - ANEXO II - Preencher'!S602</f>
        <v>0</v>
      </c>
      <c r="O593" s="14">
        <f>'[1]TCE - ANEXO II - Preencher'!W602</f>
        <v>90.35</v>
      </c>
      <c r="P593" s="13">
        <f>'[1]TCE - ANEXO II - Preencher'!X602</f>
        <v>530</v>
      </c>
      <c r="S593" s="18">
        <v>61760</v>
      </c>
    </row>
    <row r="594" spans="1:19">
      <c r="A594" s="6">
        <f>IFERROR(VLOOKUP(B594,'[1]DADOS (OCULTAR)'!$Q$3:$S$135,3,0),"")</f>
        <v>9767633000447</v>
      </c>
      <c r="B594" s="7" t="str">
        <f>'[1]TCE - ANEXO II - Preencher'!C603</f>
        <v>HOSPITAL SILVIO MAGALHÃES - CG Nº 019/2022</v>
      </c>
      <c r="C594" s="8"/>
      <c r="D594" s="9" t="str">
        <f>'[1]TCE - ANEXO II - Preencher'!E603</f>
        <v>RAYANE SORAYA LOPES DA FONSECA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>
        <f>'[1]TCE - ANEXO II - Preencher'!H603</f>
        <v>322205</v>
      </c>
      <c r="G594" s="12">
        <f>'[1]TCE - ANEXO II - Preencher'!I603</f>
        <v>45200</v>
      </c>
      <c r="H594" s="11" t="str">
        <f>'[1]TCE - ANEXO II - Preencher'!J603</f>
        <v>1 - Plantonista</v>
      </c>
      <c r="I594" s="11">
        <f>'[1]TCE - ANEXO II - Preencher'!K603</f>
        <v>36</v>
      </c>
      <c r="J594" s="13">
        <f>'[1]TCE - ANEXO II - Preencher'!L603</f>
        <v>1330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353.85</v>
      </c>
      <c r="N594" s="13">
        <f>'[1]TCE - ANEXO II - Preencher'!S603</f>
        <v>0</v>
      </c>
      <c r="O594" s="14">
        <f>'[1]TCE - ANEXO II - Preencher'!W603</f>
        <v>138.85</v>
      </c>
      <c r="P594" s="13">
        <f>'[1]TCE - ANEXO II - Preencher'!X603</f>
        <v>1545</v>
      </c>
      <c r="S594" s="18">
        <v>61788</v>
      </c>
    </row>
    <row r="595" spans="1:19">
      <c r="A595" s="6">
        <f>IFERROR(VLOOKUP(B595,'[1]DADOS (OCULTAR)'!$Q$3:$S$135,3,0),"")</f>
        <v>9767633000447</v>
      </c>
      <c r="B595" s="7" t="str">
        <f>'[1]TCE - ANEXO II - Preencher'!C604</f>
        <v>HOSPITAL SILVIO MAGALHÃES - CG Nº 019/2022</v>
      </c>
      <c r="C595" s="8"/>
      <c r="D595" s="9" t="str">
        <f>'[1]TCE - ANEXO II - Preencher'!E604</f>
        <v>RAYANNE KEWELLY SILVESTRE SILVA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>
        <f>'[1]TCE - ANEXO II - Preencher'!H604</f>
        <v>223505</v>
      </c>
      <c r="G595" s="12">
        <f>'[1]TCE - ANEXO II - Preencher'!I604</f>
        <v>45200</v>
      </c>
      <c r="H595" s="11" t="str">
        <f>'[1]TCE - ANEXO II - Preencher'!J604</f>
        <v>1 - Plantonista</v>
      </c>
      <c r="I595" s="11">
        <f>'[1]TCE - ANEXO II - Preencher'!K604</f>
        <v>40</v>
      </c>
      <c r="J595" s="13">
        <f>'[1]TCE - ANEXO II - Preencher'!L604</f>
        <v>2035.36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264.45</v>
      </c>
      <c r="N595" s="13">
        <f>'[1]TCE - ANEXO II - Preencher'!S604</f>
        <v>111.94</v>
      </c>
      <c r="O595" s="14">
        <f>'[1]TCE - ANEXO II - Preencher'!W604</f>
        <v>200.75</v>
      </c>
      <c r="P595" s="13">
        <f>'[1]TCE - ANEXO II - Preencher'!X604</f>
        <v>2211</v>
      </c>
      <c r="S595" s="18">
        <v>61819</v>
      </c>
    </row>
    <row r="596" spans="1:19">
      <c r="A596" s="6">
        <f>IFERROR(VLOOKUP(B596,'[1]DADOS (OCULTAR)'!$Q$3:$S$135,3,0),"")</f>
        <v>9767633000447</v>
      </c>
      <c r="B596" s="7" t="str">
        <f>'[1]TCE - ANEXO II - Preencher'!C605</f>
        <v>HOSPITAL SILVIO MAGALHÃES - CG Nº 019/2022</v>
      </c>
      <c r="C596" s="8"/>
      <c r="D596" s="9" t="str">
        <f>'[1]TCE - ANEXO II - Preencher'!E605</f>
        <v>RAYANNY MIRELLY DE LIMA MELO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>
        <f>'[1]TCE - ANEXO II - Preencher'!H605</f>
        <v>223505</v>
      </c>
      <c r="G596" s="12">
        <f>'[1]TCE - ANEXO II - Preencher'!I605</f>
        <v>45200</v>
      </c>
      <c r="H596" s="11" t="str">
        <f>'[1]TCE - ANEXO II - Preencher'!J605</f>
        <v>1 - Plantonista</v>
      </c>
      <c r="I596" s="11">
        <f>'[1]TCE - ANEXO II - Preencher'!K605</f>
        <v>40</v>
      </c>
      <c r="J596" s="13">
        <f>'[1]TCE - ANEXO II - Preencher'!L605</f>
        <v>2394.11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853.25</v>
      </c>
      <c r="N596" s="13">
        <f>'[1]TCE - ANEXO II - Preencher'!S605</f>
        <v>131.68</v>
      </c>
      <c r="O596" s="14">
        <f>'[1]TCE - ANEXO II - Preencher'!W605</f>
        <v>402.04</v>
      </c>
      <c r="P596" s="13">
        <f>'[1]TCE - ANEXO II - Preencher'!X605</f>
        <v>2977</v>
      </c>
      <c r="S596" s="18">
        <v>61849</v>
      </c>
    </row>
    <row r="597" spans="1:19">
      <c r="A597" s="6">
        <f>IFERROR(VLOOKUP(B597,'[1]DADOS (OCULTAR)'!$Q$3:$S$135,3,0),"")</f>
        <v>9767633000447</v>
      </c>
      <c r="B597" s="7" t="str">
        <f>'[1]TCE - ANEXO II - Preencher'!C606</f>
        <v>HOSPITAL SILVIO MAGALHÃES - CG Nº 019/2022</v>
      </c>
      <c r="C597" s="8"/>
      <c r="D597" s="9" t="str">
        <f>'[1]TCE - ANEXO II - Preencher'!E606</f>
        <v>REGILDA MARIA CESARIO DE LIMA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>
        <f>'[1]TCE - ANEXO II - Preencher'!H606</f>
        <v>322205</v>
      </c>
      <c r="G597" s="12">
        <f>'[1]TCE - ANEXO II - Preencher'!I606</f>
        <v>45200</v>
      </c>
      <c r="H597" s="11" t="str">
        <f>'[1]TCE - ANEXO II - Preencher'!J606</f>
        <v>1 - Plantonista</v>
      </c>
      <c r="I597" s="11">
        <f>'[1]TCE - ANEXO II - Preencher'!K606</f>
        <v>36</v>
      </c>
      <c r="J597" s="13">
        <f>'[1]TCE - ANEXO II - Preencher'!L606</f>
        <v>1330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652</v>
      </c>
      <c r="N597" s="13">
        <f>'[1]TCE - ANEXO II - Preencher'!S606</f>
        <v>54.31</v>
      </c>
      <c r="O597" s="14">
        <f>'[1]TCE - ANEXO II - Preencher'!W606</f>
        <v>464.31</v>
      </c>
      <c r="P597" s="13">
        <f>'[1]TCE - ANEXO II - Preencher'!X606</f>
        <v>1572</v>
      </c>
      <c r="S597" s="18">
        <v>61880</v>
      </c>
    </row>
    <row r="598" spans="1:19">
      <c r="A598" s="6">
        <f>IFERROR(VLOOKUP(B598,'[1]DADOS (OCULTAR)'!$Q$3:$S$135,3,0),"")</f>
        <v>9767633000447</v>
      </c>
      <c r="B598" s="7" t="str">
        <f>'[1]TCE - ANEXO II - Preencher'!C607</f>
        <v>HOSPITAL SILVIO MAGALHÃES - CG Nº 019/2022</v>
      </c>
      <c r="C598" s="8"/>
      <c r="D598" s="9" t="str">
        <f>'[1]TCE - ANEXO II - Preencher'!E607</f>
        <v>REJANE SANTOS VIEIRA DA SILVA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>
        <f>'[1]TCE - ANEXO II - Preencher'!H607</f>
        <v>322205</v>
      </c>
      <c r="G598" s="12">
        <f>'[1]TCE - ANEXO II - Preencher'!I607</f>
        <v>45200</v>
      </c>
      <c r="H598" s="11" t="str">
        <f>'[1]TCE - ANEXO II - Preencher'!J607</f>
        <v>1 - Plantonista</v>
      </c>
      <c r="I598" s="11">
        <f>'[1]TCE - ANEXO II - Preencher'!K607</f>
        <v>36</v>
      </c>
      <c r="J598" s="13">
        <f>'[1]TCE - ANEXO II - Preencher'!L607</f>
        <v>1330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712.02</v>
      </c>
      <c r="N598" s="13">
        <f>'[1]TCE - ANEXO II - Preencher'!S607</f>
        <v>0</v>
      </c>
      <c r="O598" s="14">
        <f>'[1]TCE - ANEXO II - Preencher'!W607</f>
        <v>461.02</v>
      </c>
      <c r="P598" s="13">
        <f>'[1]TCE - ANEXO II - Preencher'!X607</f>
        <v>1581</v>
      </c>
      <c r="S598" s="18">
        <v>61910</v>
      </c>
    </row>
    <row r="599" spans="1:19">
      <c r="A599" s="6">
        <f>IFERROR(VLOOKUP(B599,'[1]DADOS (OCULTAR)'!$Q$3:$S$135,3,0),"")</f>
        <v>9767633000447</v>
      </c>
      <c r="B599" s="7" t="str">
        <f>'[1]TCE - ANEXO II - Preencher'!C608</f>
        <v>HOSPITAL SILVIO MAGALHÃES - CG Nº 019/2022</v>
      </c>
      <c r="C599" s="8"/>
      <c r="D599" s="9" t="str">
        <f>'[1]TCE - ANEXO II - Preencher'!E608</f>
        <v>RENATO ALVES DE OLIVEIRA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>
        <f>'[1]TCE - ANEXO II - Preencher'!H608</f>
        <v>324115</v>
      </c>
      <c r="G599" s="12">
        <f>'[1]TCE - ANEXO II - Preencher'!I608</f>
        <v>45200</v>
      </c>
      <c r="H599" s="11" t="str">
        <f>'[1]TCE - ANEXO II - Preencher'!J608</f>
        <v>1 - Plantonista</v>
      </c>
      <c r="I599" s="11">
        <f>'[1]TCE - ANEXO II - Preencher'!K608</f>
        <v>24</v>
      </c>
      <c r="J599" s="13">
        <f>'[1]TCE - ANEXO II - Preencher'!L608</f>
        <v>2330.83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1017.88</v>
      </c>
      <c r="N599" s="13">
        <f>'[1]TCE - ANEXO II - Preencher'!S608</f>
        <v>0</v>
      </c>
      <c r="O599" s="14">
        <f>'[1]TCE - ANEXO II - Preencher'!W608</f>
        <v>638.71</v>
      </c>
      <c r="P599" s="13">
        <f>'[1]TCE - ANEXO II - Preencher'!X608</f>
        <v>2710</v>
      </c>
      <c r="S599" s="18">
        <v>61941</v>
      </c>
    </row>
    <row r="600" spans="1:19">
      <c r="A600" s="6">
        <f>IFERROR(VLOOKUP(B600,'[1]DADOS (OCULTAR)'!$Q$3:$S$135,3,0),"")</f>
        <v>9767633000447</v>
      </c>
      <c r="B600" s="7" t="str">
        <f>'[1]TCE - ANEXO II - Preencher'!C609</f>
        <v>HOSPITAL SILVIO MAGALHÃES - CG Nº 019/2022</v>
      </c>
      <c r="C600" s="8"/>
      <c r="D600" s="9" t="str">
        <f>'[1]TCE - ANEXO II - Preencher'!E609</f>
        <v>RENIGIA DE ARAUJO OLIVEIRA SILVA</v>
      </c>
      <c r="E600" s="10" t="str">
        <f>IF('[1]TCE - ANEXO II - Preencher'!G609="4 - Assistência Odontológica","2 - Outros Profissionais da saúde",'[1]TCE - ANEXO II - Preencher'!G609)</f>
        <v>3 - Administrativo</v>
      </c>
      <c r="F600" s="11">
        <f>'[1]TCE - ANEXO II - Preencher'!H609</f>
        <v>411010</v>
      </c>
      <c r="G600" s="12">
        <f>'[1]TCE - ANEXO II - Preencher'!I609</f>
        <v>45200</v>
      </c>
      <c r="H600" s="11" t="str">
        <f>'[1]TCE - ANEXO II - Preencher'!J609</f>
        <v>2 - Diarista</v>
      </c>
      <c r="I600" s="11">
        <f>'[1]TCE - ANEXO II - Preencher'!K609</f>
        <v>44</v>
      </c>
      <c r="J600" s="13">
        <f>'[1]TCE - ANEXO II - Preencher'!L609</f>
        <v>2004.2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0.7</v>
      </c>
      <c r="N600" s="13">
        <f>'[1]TCE - ANEXO II - Preencher'!S609</f>
        <v>0</v>
      </c>
      <c r="O600" s="14">
        <f>'[1]TCE - ANEXO II - Preencher'!W609</f>
        <v>167.9</v>
      </c>
      <c r="P600" s="13">
        <f>'[1]TCE - ANEXO II - Preencher'!X609</f>
        <v>1837</v>
      </c>
      <c r="S600" s="18">
        <v>61972</v>
      </c>
    </row>
    <row r="601" spans="1:19">
      <c r="A601" s="6">
        <f>IFERROR(VLOOKUP(B601,'[1]DADOS (OCULTAR)'!$Q$3:$S$135,3,0),"")</f>
        <v>9767633000447</v>
      </c>
      <c r="B601" s="7" t="str">
        <f>'[1]TCE - ANEXO II - Preencher'!C610</f>
        <v>HOSPITAL SILVIO MAGALHÃES - CG Nº 019/2022</v>
      </c>
      <c r="C601" s="8"/>
      <c r="D601" s="9" t="str">
        <f>'[1]TCE - ANEXO II - Preencher'!E610</f>
        <v>REYEL SOUZA AFONSO FERREIRA RIBEIRO</v>
      </c>
      <c r="E601" s="10" t="str">
        <f>IF('[1]TCE - ANEXO II - Preencher'!G610="4 - Assistência Odontológica","2 - Outros Profissionais da saúde",'[1]TCE - ANEXO II - Preencher'!G610)</f>
        <v>3 - Administrativo</v>
      </c>
      <c r="F601" s="11">
        <f>'[1]TCE - ANEXO II - Preencher'!H610</f>
        <v>411005</v>
      </c>
      <c r="G601" s="12">
        <f>'[1]TCE - ANEXO II - Preencher'!I610</f>
        <v>45200</v>
      </c>
      <c r="H601" s="11" t="str">
        <f>'[1]TCE - ANEXO II - Preencher'!J610</f>
        <v>2 - Diarista</v>
      </c>
      <c r="I601" s="11">
        <f>'[1]TCE - ANEXO II - Preencher'!K610</f>
        <v>44</v>
      </c>
      <c r="J601" s="13">
        <f>'[1]TCE - ANEXO II - Preencher'!L610</f>
        <v>1320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264.33</v>
      </c>
      <c r="N601" s="13">
        <f>'[1]TCE - ANEXO II - Preencher'!S610</f>
        <v>0</v>
      </c>
      <c r="O601" s="14">
        <f>'[1]TCE - ANEXO II - Preencher'!W610</f>
        <v>130.33000000000001</v>
      </c>
      <c r="P601" s="13">
        <f>'[1]TCE - ANEXO II - Preencher'!X610</f>
        <v>1454</v>
      </c>
      <c r="S601" s="18">
        <v>62002</v>
      </c>
    </row>
    <row r="602" spans="1:19">
      <c r="A602" s="6">
        <f>IFERROR(VLOOKUP(B602,'[1]DADOS (OCULTAR)'!$Q$3:$S$135,3,0),"")</f>
        <v>9767633000447</v>
      </c>
      <c r="B602" s="7" t="str">
        <f>'[1]TCE - ANEXO II - Preencher'!C611</f>
        <v>HOSPITAL SILVIO MAGALHÃES - CG Nº 019/2022</v>
      </c>
      <c r="C602" s="8"/>
      <c r="D602" s="9" t="str">
        <f>'[1]TCE - ANEXO II - Preencher'!E611</f>
        <v>RICARDO ALEXANDRE COSTA DE OLIVEIRA JUNIOR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>
        <f>'[1]TCE - ANEXO II - Preencher'!H611</f>
        <v>324115</v>
      </c>
      <c r="G602" s="12">
        <f>'[1]TCE - ANEXO II - Preencher'!I611</f>
        <v>45200</v>
      </c>
      <c r="H602" s="11" t="str">
        <f>'[1]TCE - ANEXO II - Preencher'!J611</f>
        <v>1 - Plantonista</v>
      </c>
      <c r="I602" s="11">
        <f>'[1]TCE - ANEXO II - Preencher'!K611</f>
        <v>24</v>
      </c>
      <c r="J602" s="13">
        <f>'[1]TCE - ANEXO II - Preencher'!L611</f>
        <v>2411.1999999999998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1085.5899999999999</v>
      </c>
      <c r="N602" s="13">
        <f>'[1]TCE - ANEXO II - Preencher'!S611</f>
        <v>0</v>
      </c>
      <c r="O602" s="14">
        <f>'[1]TCE - ANEXO II - Preencher'!W611</f>
        <v>404.79</v>
      </c>
      <c r="P602" s="13">
        <f>'[1]TCE - ANEXO II - Preencher'!X611</f>
        <v>3092</v>
      </c>
      <c r="S602" s="18">
        <v>62033</v>
      </c>
    </row>
    <row r="603" spans="1:19">
      <c r="A603" s="6">
        <f>IFERROR(VLOOKUP(B603,'[1]DADOS (OCULTAR)'!$Q$3:$S$135,3,0),"")</f>
        <v>9767633000447</v>
      </c>
      <c r="B603" s="7" t="str">
        <f>'[1]TCE - ANEXO II - Preencher'!C612</f>
        <v>HOSPITAL SILVIO MAGALHÃES - CG Nº 019/2022</v>
      </c>
      <c r="C603" s="8"/>
      <c r="D603" s="9" t="str">
        <f>'[1]TCE - ANEXO II - Preencher'!E612</f>
        <v>RICARDO DA SILVA VIEIRA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>
        <f>'[1]TCE - ANEXO II - Preencher'!H612</f>
        <v>322205</v>
      </c>
      <c r="G603" s="12">
        <f>'[1]TCE - ANEXO II - Preencher'!I612</f>
        <v>45200</v>
      </c>
      <c r="H603" s="11" t="str">
        <f>'[1]TCE - ANEXO II - Preencher'!J612</f>
        <v>1 - Plantonista</v>
      </c>
      <c r="I603" s="11">
        <f>'[1]TCE - ANEXO II - Preencher'!K612</f>
        <v>36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2806.03</v>
      </c>
      <c r="P603" s="13">
        <f>'[1]TCE - ANEXO II - Preencher'!X612</f>
        <v>0</v>
      </c>
      <c r="S603" s="18">
        <v>62063</v>
      </c>
    </row>
    <row r="604" spans="1:19">
      <c r="A604" s="6">
        <f>IFERROR(VLOOKUP(B604,'[1]DADOS (OCULTAR)'!$Q$3:$S$135,3,0),"")</f>
        <v>9767633000447</v>
      </c>
      <c r="B604" s="7" t="str">
        <f>'[1]TCE - ANEXO II - Preencher'!C613</f>
        <v>HOSPITAL SILVIO MAGALHÃES - CG Nº 019/2022</v>
      </c>
      <c r="C604" s="8"/>
      <c r="D604" s="9" t="str">
        <f>'[1]TCE - ANEXO II - Preencher'!E613</f>
        <v>RISOLENE MARIA DOS SANTOS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>
        <f>'[1]TCE - ANEXO II - Preencher'!H613</f>
        <v>322205</v>
      </c>
      <c r="G604" s="12">
        <f>'[1]TCE - ANEXO II - Preencher'!I613</f>
        <v>45200</v>
      </c>
      <c r="H604" s="11" t="str">
        <f>'[1]TCE - ANEXO II - Preencher'!J613</f>
        <v>1 - Plantonista</v>
      </c>
      <c r="I604" s="11">
        <f>'[1]TCE - ANEXO II - Preencher'!K613</f>
        <v>36</v>
      </c>
      <c r="J604" s="13">
        <f>'[1]TCE - ANEXO II - Preencher'!L613</f>
        <v>1330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586.15</v>
      </c>
      <c r="N604" s="13">
        <f>'[1]TCE - ANEXO II - Preencher'!S613</f>
        <v>54.31</v>
      </c>
      <c r="O604" s="14">
        <f>'[1]TCE - ANEXO II - Preencher'!W613</f>
        <v>164.46</v>
      </c>
      <c r="P604" s="13">
        <f>'[1]TCE - ANEXO II - Preencher'!X613</f>
        <v>1806</v>
      </c>
      <c r="S604" s="18">
        <v>62094</v>
      </c>
    </row>
    <row r="605" spans="1:19">
      <c r="A605" s="6">
        <f>IFERROR(VLOOKUP(B605,'[1]DADOS (OCULTAR)'!$Q$3:$S$135,3,0),"")</f>
        <v>9767633000447</v>
      </c>
      <c r="B605" s="7" t="str">
        <f>'[1]TCE - ANEXO II - Preencher'!C614</f>
        <v>HOSPITAL SILVIO MAGALHÃES - CG Nº 019/2022</v>
      </c>
      <c r="C605" s="8"/>
      <c r="D605" s="9" t="str">
        <f>'[1]TCE - ANEXO II - Preencher'!E614</f>
        <v>RITA LUCIA DA SILVA</v>
      </c>
      <c r="E605" s="10" t="str">
        <f>IF('[1]TCE - ANEXO II - Preencher'!G614="4 - Assistência Odontológica","2 - Outros Profissionais da saúde",'[1]TCE - ANEXO II - Preencher'!G614)</f>
        <v>3 - Administrativo</v>
      </c>
      <c r="F605" s="11">
        <f>'[1]TCE - ANEXO II - Preencher'!H614</f>
        <v>422110</v>
      </c>
      <c r="G605" s="12">
        <f>'[1]TCE - ANEXO II - Preencher'!I614</f>
        <v>45200</v>
      </c>
      <c r="H605" s="11" t="str">
        <f>'[1]TCE - ANEXO II - Preencher'!J614</f>
        <v>1 - Plantonista</v>
      </c>
      <c r="I605" s="11">
        <f>'[1]TCE - ANEXO II - Preencher'!K614</f>
        <v>36</v>
      </c>
      <c r="J605" s="13">
        <f>'[1]TCE - ANEXO II - Preencher'!L614</f>
        <v>44</v>
      </c>
      <c r="K605" s="13">
        <f>'[1]TCE - ANEXO II - Preencher'!P614</f>
        <v>1872.2</v>
      </c>
      <c r="L605" s="13">
        <f>'[1]TCE - ANEXO II - Preencher'!Q614</f>
        <v>0</v>
      </c>
      <c r="M605" s="13">
        <f>'[1]TCE - ANEXO II - Preencher'!R614</f>
        <v>4.7699999999999996</v>
      </c>
      <c r="N605" s="13">
        <f>'[1]TCE - ANEXO II - Preencher'!S614</f>
        <v>0</v>
      </c>
      <c r="O605" s="14">
        <f>'[1]TCE - ANEXO II - Preencher'!W614</f>
        <v>1876.97</v>
      </c>
      <c r="P605" s="13">
        <f>'[1]TCE - ANEXO II - Preencher'!X614</f>
        <v>44</v>
      </c>
      <c r="S605" s="18">
        <v>62125</v>
      </c>
    </row>
    <row r="606" spans="1:19">
      <c r="A606" s="6">
        <f>IFERROR(VLOOKUP(B606,'[1]DADOS (OCULTAR)'!$Q$3:$S$135,3,0),"")</f>
        <v>9767633000447</v>
      </c>
      <c r="B606" s="7" t="str">
        <f>'[1]TCE - ANEXO II - Preencher'!C615</f>
        <v>HOSPITAL SILVIO MAGALHÃES - CG Nº 019/2022</v>
      </c>
      <c r="C606" s="8"/>
      <c r="D606" s="9" t="str">
        <f>'[1]TCE - ANEXO II - Preencher'!E615</f>
        <v>RIVALDO JOSE DA SILVA ULISSES</v>
      </c>
      <c r="E606" s="10" t="str">
        <f>IF('[1]TCE - ANEXO II - Preencher'!G615="4 - Assistência Odontológica","2 - Outros Profissionais da saúde",'[1]TCE - ANEXO II - Preencher'!G615)</f>
        <v>3 - Administrativo</v>
      </c>
      <c r="F606" s="11">
        <f>'[1]TCE - ANEXO II - Preencher'!H615</f>
        <v>517410</v>
      </c>
      <c r="G606" s="12">
        <f>'[1]TCE - ANEXO II - Preencher'!I615</f>
        <v>45200</v>
      </c>
      <c r="H606" s="11" t="str">
        <f>'[1]TCE - ANEXO II - Preencher'!J615</f>
        <v>1 - Plantonista</v>
      </c>
      <c r="I606" s="11">
        <f>'[1]TCE - ANEXO II - Preencher'!K615</f>
        <v>36</v>
      </c>
      <c r="J606" s="13">
        <f>'[1]TCE - ANEXO II - Preencher'!L615</f>
        <v>1320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451.39</v>
      </c>
      <c r="N606" s="13">
        <f>'[1]TCE - ANEXO II - Preencher'!S615</f>
        <v>0</v>
      </c>
      <c r="O606" s="14">
        <f>'[1]TCE - ANEXO II - Preencher'!W615</f>
        <v>760.39</v>
      </c>
      <c r="P606" s="13">
        <f>'[1]TCE - ANEXO II - Preencher'!X615</f>
        <v>1010.9999999999999</v>
      </c>
      <c r="S606" s="18">
        <v>62153</v>
      </c>
    </row>
    <row r="607" spans="1:19">
      <c r="A607" s="6">
        <f>IFERROR(VLOOKUP(B607,'[1]DADOS (OCULTAR)'!$Q$3:$S$135,3,0),"")</f>
        <v>9767633000447</v>
      </c>
      <c r="B607" s="7" t="str">
        <f>'[1]TCE - ANEXO II - Preencher'!C616</f>
        <v>HOSPITAL SILVIO MAGALHÃES - CG Nº 019/2022</v>
      </c>
      <c r="C607" s="8"/>
      <c r="D607" s="9" t="str">
        <f>'[1]TCE - ANEXO II - Preencher'!E616</f>
        <v>ROBERTO MARQUES DO NASCIMENTO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>
        <f>'[1]TCE - ANEXO II - Preencher'!H616</f>
        <v>322605</v>
      </c>
      <c r="G607" s="12">
        <f>'[1]TCE - ANEXO II - Preencher'!I616</f>
        <v>45200</v>
      </c>
      <c r="H607" s="11" t="str">
        <f>'[1]TCE - ANEXO II - Preencher'!J616</f>
        <v>1 - Plantonista</v>
      </c>
      <c r="I607" s="11">
        <f>'[1]TCE - ANEXO II - Preencher'!K616</f>
        <v>36</v>
      </c>
      <c r="J607" s="13">
        <f>'[1]TCE - ANEXO II - Preencher'!L616</f>
        <v>1320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708.92</v>
      </c>
      <c r="N607" s="13">
        <f>'[1]TCE - ANEXO II - Preencher'!S616</f>
        <v>0</v>
      </c>
      <c r="O607" s="14">
        <f>'[1]TCE - ANEXO II - Preencher'!W616</f>
        <v>488.92</v>
      </c>
      <c r="P607" s="13">
        <f>'[1]TCE - ANEXO II - Preencher'!X616</f>
        <v>1540</v>
      </c>
      <c r="S607" s="18">
        <v>62184</v>
      </c>
    </row>
    <row r="608" spans="1:19">
      <c r="A608" s="6">
        <f>IFERROR(VLOOKUP(B608,'[1]DADOS (OCULTAR)'!$Q$3:$S$135,3,0),"")</f>
        <v>9767633000447</v>
      </c>
      <c r="B608" s="7" t="str">
        <f>'[1]TCE - ANEXO II - Preencher'!C617</f>
        <v>HOSPITAL SILVIO MAGALHÃES - CG Nº 019/2022</v>
      </c>
      <c r="C608" s="8"/>
      <c r="D608" s="9" t="str">
        <f>'[1]TCE - ANEXO II - Preencher'!E617</f>
        <v>ROBSON LEANDRO DA SILVA</v>
      </c>
      <c r="E608" s="10" t="str">
        <f>IF('[1]TCE - ANEXO II - Preencher'!G617="4 - Assistência Odontológica","2 - Outros Profissionais da saúde",'[1]TCE - ANEXO II - Preencher'!G617)</f>
        <v>3 - Administrativo</v>
      </c>
      <c r="F608" s="11">
        <f>'[1]TCE - ANEXO II - Preencher'!H617</f>
        <v>622010</v>
      </c>
      <c r="G608" s="12">
        <f>'[1]TCE - ANEXO II - Preencher'!I617</f>
        <v>45200</v>
      </c>
      <c r="H608" s="11" t="str">
        <f>'[1]TCE - ANEXO II - Preencher'!J617</f>
        <v>2 - Diarista</v>
      </c>
      <c r="I608" s="11">
        <f>'[1]TCE - ANEXO II - Preencher'!K617</f>
        <v>44</v>
      </c>
      <c r="J608" s="13">
        <f>'[1]TCE - ANEXO II - Preencher'!L617</f>
        <v>1456.67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235.75</v>
      </c>
      <c r="N608" s="13">
        <f>'[1]TCE - ANEXO II - Preencher'!S617</f>
        <v>0</v>
      </c>
      <c r="O608" s="14">
        <f>'[1]TCE - ANEXO II - Preencher'!W617</f>
        <v>134.41999999999999</v>
      </c>
      <c r="P608" s="13">
        <f>'[1]TCE - ANEXO II - Preencher'!X617</f>
        <v>1558</v>
      </c>
      <c r="S608" s="18">
        <v>62214</v>
      </c>
    </row>
    <row r="609" spans="1:19">
      <c r="A609" s="6">
        <f>IFERROR(VLOOKUP(B609,'[1]DADOS (OCULTAR)'!$Q$3:$S$135,3,0),"")</f>
        <v>9767633000447</v>
      </c>
      <c r="B609" s="7" t="str">
        <f>'[1]TCE - ANEXO II - Preencher'!C618</f>
        <v>HOSPITAL SILVIO MAGALHÃES - CG Nº 019/2022</v>
      </c>
      <c r="C609" s="8"/>
      <c r="D609" s="9" t="str">
        <f>'[1]TCE - ANEXO II - Preencher'!E618</f>
        <v>ROGERIO FERREIRA DOS SANTOS</v>
      </c>
      <c r="E609" s="10" t="str">
        <f>IF('[1]TCE - ANEXO II - Preencher'!G618="4 - Assistência Odontológica","2 - Outros Profissionais da saúde",'[1]TCE - ANEXO II - Preencher'!G618)</f>
        <v>1 - Médico</v>
      </c>
      <c r="F609" s="11">
        <f>'[1]TCE - ANEXO II - Preencher'!H618</f>
        <v>225270</v>
      </c>
      <c r="G609" s="12">
        <f>'[1]TCE - ANEXO II - Preencher'!I618</f>
        <v>45200</v>
      </c>
      <c r="H609" s="11" t="str">
        <f>'[1]TCE - ANEXO II - Preencher'!J618</f>
        <v>1 - Plantonista</v>
      </c>
      <c r="I609" s="11">
        <f>'[1]TCE - ANEXO II - Preencher'!K618</f>
        <v>24</v>
      </c>
      <c r="J609" s="13">
        <f>'[1]TCE - ANEXO II - Preencher'!L618</f>
        <v>9408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4690.55</v>
      </c>
      <c r="N609" s="13">
        <f>'[1]TCE - ANEXO II - Preencher'!S618</f>
        <v>0</v>
      </c>
      <c r="O609" s="14">
        <f>'[1]TCE - ANEXO II - Preencher'!W618</f>
        <v>3706.55</v>
      </c>
      <c r="P609" s="13">
        <f>'[1]TCE - ANEXO II - Preencher'!X618</f>
        <v>10392</v>
      </c>
      <c r="S609" s="18">
        <v>62245</v>
      </c>
    </row>
    <row r="610" spans="1:19">
      <c r="A610" s="6">
        <f>IFERROR(VLOOKUP(B610,'[1]DADOS (OCULTAR)'!$Q$3:$S$135,3,0),"")</f>
        <v>9767633000447</v>
      </c>
      <c r="B610" s="7" t="str">
        <f>'[1]TCE - ANEXO II - Preencher'!C619</f>
        <v>HOSPITAL SILVIO MAGALHÃES - CG Nº 019/2022</v>
      </c>
      <c r="C610" s="8"/>
      <c r="D610" s="9" t="str">
        <f>'[1]TCE - ANEXO II - Preencher'!E619</f>
        <v>RONALDO JOSE DOS SANTOS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>
        <f>'[1]TCE - ANEXO II - Preencher'!H619</f>
        <v>322205</v>
      </c>
      <c r="G610" s="12">
        <f>'[1]TCE - ANEXO II - Preencher'!I619</f>
        <v>45200</v>
      </c>
      <c r="H610" s="11" t="str">
        <f>'[1]TCE - ANEXO II - Preencher'!J619</f>
        <v>1 - Plantonista</v>
      </c>
      <c r="I610" s="11">
        <f>'[1]TCE - ANEXO II - Preencher'!K619</f>
        <v>36</v>
      </c>
      <c r="J610" s="13">
        <f>'[1]TCE - ANEXO II - Preencher'!L619</f>
        <v>1330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420.34</v>
      </c>
      <c r="N610" s="13">
        <f>'[1]TCE - ANEXO II - Preencher'!S619</f>
        <v>0</v>
      </c>
      <c r="O610" s="14">
        <f>'[1]TCE - ANEXO II - Preencher'!W619</f>
        <v>438.34</v>
      </c>
      <c r="P610" s="13">
        <f>'[1]TCE - ANEXO II - Preencher'!X619</f>
        <v>1312</v>
      </c>
      <c r="S610" s="18">
        <v>62275</v>
      </c>
    </row>
    <row r="611" spans="1:19">
      <c r="A611" s="6">
        <f>IFERROR(VLOOKUP(B611,'[1]DADOS (OCULTAR)'!$Q$3:$S$135,3,0),"")</f>
        <v>9767633000447</v>
      </c>
      <c r="B611" s="7" t="str">
        <f>'[1]TCE - ANEXO II - Preencher'!C620</f>
        <v>HOSPITAL SILVIO MAGALHÃES - CG Nº 019/2022</v>
      </c>
      <c r="C611" s="8"/>
      <c r="D611" s="9" t="str">
        <f>'[1]TCE - ANEXO II - Preencher'!E620</f>
        <v>RONEY DE ALMEIDA SANTOS</v>
      </c>
      <c r="E611" s="10" t="str">
        <f>IF('[1]TCE - ANEXO II - Preencher'!G620="4 - Assistência Odontológica","2 - Outros Profissionais da saúde",'[1]TCE - ANEXO II - Preencher'!G620)</f>
        <v>3 - Administrativo</v>
      </c>
      <c r="F611" s="11">
        <f>'[1]TCE - ANEXO II - Preencher'!H620</f>
        <v>131210</v>
      </c>
      <c r="G611" s="12">
        <f>'[1]TCE - ANEXO II - Preencher'!I620</f>
        <v>45200</v>
      </c>
      <c r="H611" s="11" t="str">
        <f>'[1]TCE - ANEXO II - Preencher'!J620</f>
        <v>2 - Diarista</v>
      </c>
      <c r="I611" s="11">
        <f>'[1]TCE - ANEXO II - Preencher'!K620</f>
        <v>44</v>
      </c>
      <c r="J611" s="13">
        <f>'[1]TCE - ANEXO II - Preencher'!L620</f>
        <v>2504.36</v>
      </c>
      <c r="K611" s="13">
        <f>'[1]TCE - ANEXO II - Preencher'!P620</f>
        <v>7346.12</v>
      </c>
      <c r="L611" s="13">
        <f>'[1]TCE - ANEXO II - Preencher'!Q620</f>
        <v>0</v>
      </c>
      <c r="M611" s="13">
        <f>'[1]TCE - ANEXO II - Preencher'!R620</f>
        <v>251.11</v>
      </c>
      <c r="N611" s="13">
        <f>'[1]TCE - ANEXO II - Preencher'!S620</f>
        <v>0</v>
      </c>
      <c r="O611" s="14">
        <f>'[1]TCE - ANEXO II - Preencher'!W620</f>
        <v>7375.59</v>
      </c>
      <c r="P611" s="13">
        <f>'[1]TCE - ANEXO II - Preencher'!X620</f>
        <v>2726</v>
      </c>
      <c r="S611" s="18">
        <v>62306</v>
      </c>
    </row>
    <row r="612" spans="1:19">
      <c r="A612" s="6">
        <f>IFERROR(VLOOKUP(B612,'[1]DADOS (OCULTAR)'!$Q$3:$S$135,3,0),"")</f>
        <v>9767633000447</v>
      </c>
      <c r="B612" s="7" t="str">
        <f>'[1]TCE - ANEXO II - Preencher'!C621</f>
        <v>HOSPITAL SILVIO MAGALHÃES - CG Nº 019/2022</v>
      </c>
      <c r="C612" s="8"/>
      <c r="D612" s="9" t="str">
        <f>'[1]TCE - ANEXO II - Preencher'!E621</f>
        <v>RONILSON MARQUES DA SILVA</v>
      </c>
      <c r="E612" s="10" t="str">
        <f>IF('[1]TCE - ANEXO II - Preencher'!G621="4 - Assistência Odontológica","2 - Outros Profissionais da saúde",'[1]TCE - ANEXO II - Preencher'!G621)</f>
        <v>3 - Administrativo</v>
      </c>
      <c r="F612" s="11">
        <f>'[1]TCE - ANEXO II - Preencher'!H621</f>
        <v>514310</v>
      </c>
      <c r="G612" s="12">
        <f>'[1]TCE - ANEXO II - Preencher'!I621</f>
        <v>45200</v>
      </c>
      <c r="H612" s="11" t="str">
        <f>'[1]TCE - ANEXO II - Preencher'!J621</f>
        <v>2 - Diarista</v>
      </c>
      <c r="I612" s="11">
        <f>'[1]TCE - ANEXO II - Preencher'!K621</f>
        <v>44</v>
      </c>
      <c r="J612" s="13">
        <f>'[1]TCE - ANEXO II - Preencher'!L621</f>
        <v>1320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450.1</v>
      </c>
      <c r="N612" s="13">
        <f>'[1]TCE - ANEXO II - Preencher'!S621</f>
        <v>0</v>
      </c>
      <c r="O612" s="14">
        <f>'[1]TCE - ANEXO II - Preencher'!W621</f>
        <v>141.1</v>
      </c>
      <c r="P612" s="13">
        <f>'[1]TCE - ANEXO II - Preencher'!X621</f>
        <v>1629</v>
      </c>
      <c r="S612" s="18">
        <v>62337</v>
      </c>
    </row>
    <row r="613" spans="1:19">
      <c r="A613" s="6">
        <f>IFERROR(VLOOKUP(B613,'[1]DADOS (OCULTAR)'!$Q$3:$S$135,3,0),"")</f>
        <v>9767633000447</v>
      </c>
      <c r="B613" s="7" t="str">
        <f>'[1]TCE - ANEXO II - Preencher'!C622</f>
        <v>HOSPITAL SILVIO MAGALHÃES - CG Nº 019/2022</v>
      </c>
      <c r="C613" s="8"/>
      <c r="D613" s="9" t="str">
        <f>'[1]TCE - ANEXO II - Preencher'!E622</f>
        <v>ROSANGELA OLIVEIRA DO NASCIMENTO</v>
      </c>
      <c r="E613" s="10" t="str">
        <f>IF('[1]TCE - ANEXO II - Preencher'!G622="4 - Assistência Odontológica","2 - Outros Profissionais da saúde",'[1]TCE - ANEXO II - Preencher'!G622)</f>
        <v>3 - Administrativo</v>
      </c>
      <c r="F613" s="11">
        <f>'[1]TCE - ANEXO II - Preencher'!H622</f>
        <v>513430</v>
      </c>
      <c r="G613" s="12">
        <f>'[1]TCE - ANEXO II - Preencher'!I622</f>
        <v>45200</v>
      </c>
      <c r="H613" s="11" t="str">
        <f>'[1]TCE - ANEXO II - Preencher'!J622</f>
        <v>1 - Plantonista</v>
      </c>
      <c r="I613" s="11">
        <f>'[1]TCE - ANEXO II - Preencher'!K622</f>
        <v>36</v>
      </c>
      <c r="J613" s="13">
        <f>'[1]TCE - ANEXO II - Preencher'!L622</f>
        <v>1320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123.52</v>
      </c>
      <c r="N613" s="13">
        <f>'[1]TCE - ANEXO II - Preencher'!S622</f>
        <v>0</v>
      </c>
      <c r="O613" s="14">
        <f>'[1]TCE - ANEXO II - Preencher'!W622</f>
        <v>196.52</v>
      </c>
      <c r="P613" s="13">
        <f>'[1]TCE - ANEXO II - Preencher'!X622</f>
        <v>1247</v>
      </c>
      <c r="S613" s="18">
        <v>62367</v>
      </c>
    </row>
    <row r="614" spans="1:19">
      <c r="A614" s="6">
        <f>IFERROR(VLOOKUP(B614,'[1]DADOS (OCULTAR)'!$Q$3:$S$135,3,0),"")</f>
        <v>9767633000447</v>
      </c>
      <c r="B614" s="7" t="str">
        <f>'[1]TCE - ANEXO II - Preencher'!C623</f>
        <v>HOSPITAL SILVIO MAGALHÃES - CG Nº 019/2022</v>
      </c>
      <c r="C614" s="8"/>
      <c r="D614" s="9" t="str">
        <f>'[1]TCE - ANEXO II - Preencher'!E623</f>
        <v>ROSEMERY ALVES FERREIRA DA SILVA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>
        <f>'[1]TCE - ANEXO II - Preencher'!H623</f>
        <v>322205</v>
      </c>
      <c r="G614" s="12">
        <f>'[1]TCE - ANEXO II - Preencher'!I623</f>
        <v>45200</v>
      </c>
      <c r="H614" s="11" t="str">
        <f>'[1]TCE - ANEXO II - Preencher'!J623</f>
        <v>1 - Plantonista</v>
      </c>
      <c r="I614" s="11">
        <f>'[1]TCE - ANEXO II - Preencher'!K623</f>
        <v>36</v>
      </c>
      <c r="J614" s="13">
        <f>'[1]TCE - ANEXO II - Preencher'!L623</f>
        <v>1330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711.15</v>
      </c>
      <c r="N614" s="13">
        <f>'[1]TCE - ANEXO II - Preencher'!S623</f>
        <v>0</v>
      </c>
      <c r="O614" s="14">
        <f>'[1]TCE - ANEXO II - Preencher'!W623</f>
        <v>451.15</v>
      </c>
      <c r="P614" s="13">
        <f>'[1]TCE - ANEXO II - Preencher'!X623</f>
        <v>1590</v>
      </c>
      <c r="S614" s="18">
        <v>62398</v>
      </c>
    </row>
    <row r="615" spans="1:19">
      <c r="A615" s="6">
        <f>IFERROR(VLOOKUP(B615,'[1]DADOS (OCULTAR)'!$Q$3:$S$135,3,0),"")</f>
        <v>9767633000447</v>
      </c>
      <c r="B615" s="7" t="str">
        <f>'[1]TCE - ANEXO II - Preencher'!C624</f>
        <v>HOSPITAL SILVIO MAGALHÃES - CG Nº 019/2022</v>
      </c>
      <c r="C615" s="8"/>
      <c r="D615" s="9" t="str">
        <f>'[1]TCE - ANEXO II - Preencher'!E624</f>
        <v>ROSEMERY FERREIRA DA SILVA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>
        <f>'[1]TCE - ANEXO II - Preencher'!H624</f>
        <v>322205</v>
      </c>
      <c r="G615" s="12">
        <f>'[1]TCE - ANEXO II - Preencher'!I624</f>
        <v>45200</v>
      </c>
      <c r="H615" s="11" t="str">
        <f>'[1]TCE - ANEXO II - Preencher'!J624</f>
        <v>1 - Plantonista</v>
      </c>
      <c r="I615" s="11">
        <f>'[1]TCE - ANEXO II - Preencher'!K624</f>
        <v>36</v>
      </c>
      <c r="J615" s="13">
        <f>'[1]TCE - ANEXO II - Preencher'!L624</f>
        <v>1330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585.37</v>
      </c>
      <c r="N615" s="13">
        <f>'[1]TCE - ANEXO II - Preencher'!S624</f>
        <v>54.31</v>
      </c>
      <c r="O615" s="14">
        <f>'[1]TCE - ANEXO II - Preencher'!W624</f>
        <v>164.68</v>
      </c>
      <c r="P615" s="13">
        <f>'[1]TCE - ANEXO II - Preencher'!X624</f>
        <v>1804.9999999999998</v>
      </c>
      <c r="S615" s="18">
        <v>62428</v>
      </c>
    </row>
    <row r="616" spans="1:19">
      <c r="A616" s="6">
        <f>IFERROR(VLOOKUP(B616,'[1]DADOS (OCULTAR)'!$Q$3:$S$135,3,0),"")</f>
        <v>9767633000447</v>
      </c>
      <c r="B616" s="7" t="str">
        <f>'[1]TCE - ANEXO II - Preencher'!C625</f>
        <v>HOSPITAL SILVIO MAGALHÃES - CG Nº 019/2022</v>
      </c>
      <c r="C616" s="8"/>
      <c r="D616" s="9" t="str">
        <f>'[1]TCE - ANEXO II - Preencher'!E625</f>
        <v>ROSIANA MARIA DO NASCIMENTO</v>
      </c>
      <c r="E616" s="10" t="str">
        <f>IF('[1]TCE - ANEXO II - Preencher'!G625="4 - Assistência Odontológica","2 - Outros Profissionais da saúde",'[1]TCE - ANEXO II - Preencher'!G625)</f>
        <v>3 - Administrativo</v>
      </c>
      <c r="F616" s="11">
        <f>'[1]TCE - ANEXO II - Preencher'!H625</f>
        <v>516310</v>
      </c>
      <c r="G616" s="12">
        <f>'[1]TCE - ANEXO II - Preencher'!I625</f>
        <v>45200</v>
      </c>
      <c r="H616" s="11" t="str">
        <f>'[1]TCE - ANEXO II - Preencher'!J625</f>
        <v>1 - Plantonista</v>
      </c>
      <c r="I616" s="11">
        <f>'[1]TCE - ANEXO II - Preencher'!K625</f>
        <v>36</v>
      </c>
      <c r="J616" s="13">
        <f>'[1]TCE - ANEXO II - Preencher'!L625</f>
        <v>1320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0.18</v>
      </c>
      <c r="N616" s="13">
        <f>'[1]TCE - ANEXO II - Preencher'!S625</f>
        <v>0</v>
      </c>
      <c r="O616" s="14">
        <f>'[1]TCE - ANEXO II - Preencher'!W625</f>
        <v>185.18</v>
      </c>
      <c r="P616" s="13">
        <f>'[1]TCE - ANEXO II - Preencher'!X625</f>
        <v>1135</v>
      </c>
      <c r="S616" s="18">
        <v>62459</v>
      </c>
    </row>
    <row r="617" spans="1:19">
      <c r="A617" s="6">
        <f>IFERROR(VLOOKUP(B617,'[1]DADOS (OCULTAR)'!$Q$3:$S$135,3,0),"")</f>
        <v>9767633000447</v>
      </c>
      <c r="B617" s="7" t="str">
        <f>'[1]TCE - ANEXO II - Preencher'!C626</f>
        <v>HOSPITAL SILVIO MAGALHÃES - CG Nº 019/2022</v>
      </c>
      <c r="C617" s="8"/>
      <c r="D617" s="9" t="str">
        <f>'[1]TCE - ANEXO II - Preencher'!E626</f>
        <v>ROSILDA FERREIRA CAVALCANTE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>
        <f>'[1]TCE - ANEXO II - Preencher'!H626</f>
        <v>322205</v>
      </c>
      <c r="G617" s="12">
        <f>'[1]TCE - ANEXO II - Preencher'!I626</f>
        <v>45200</v>
      </c>
      <c r="H617" s="11" t="str">
        <f>'[1]TCE - ANEXO II - Preencher'!J626</f>
        <v>1 - Plantonista</v>
      </c>
      <c r="I617" s="11">
        <f>'[1]TCE - ANEXO II - Preencher'!K626</f>
        <v>36</v>
      </c>
      <c r="J617" s="13">
        <f>'[1]TCE - ANEXO II - Preencher'!L626</f>
        <v>1330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487.15</v>
      </c>
      <c r="N617" s="13">
        <f>'[1]TCE - ANEXO II - Preencher'!S626</f>
        <v>54.31</v>
      </c>
      <c r="O617" s="14">
        <f>'[1]TCE - ANEXO II - Preencher'!W626</f>
        <v>155.46</v>
      </c>
      <c r="P617" s="13">
        <f>'[1]TCE - ANEXO II - Preencher'!X626</f>
        <v>1716</v>
      </c>
      <c r="S617" s="18">
        <v>62490</v>
      </c>
    </row>
    <row r="618" spans="1:19">
      <c r="A618" s="6">
        <f>IFERROR(VLOOKUP(B618,'[1]DADOS (OCULTAR)'!$Q$3:$S$135,3,0),"")</f>
        <v>9767633000447</v>
      </c>
      <c r="B618" s="7" t="str">
        <f>'[1]TCE - ANEXO II - Preencher'!C627</f>
        <v>HOSPITAL SILVIO MAGALHÃES - CG Nº 019/2022</v>
      </c>
      <c r="C618" s="8"/>
      <c r="D618" s="9" t="str">
        <f>'[1]TCE - ANEXO II - Preencher'!E627</f>
        <v>ROSILENE MARIA DE OLIVEIRA</v>
      </c>
      <c r="E618" s="10" t="str">
        <f>IF('[1]TCE - ANEXO II - Preencher'!G627="4 - Assistência Odontológica","2 - Outros Profissionais da saúde",'[1]TCE - ANEXO II - Preencher'!G627)</f>
        <v>3 - Administrativo</v>
      </c>
      <c r="F618" s="11">
        <f>'[1]TCE - ANEXO II - Preencher'!H627</f>
        <v>142105</v>
      </c>
      <c r="G618" s="12">
        <f>'[1]TCE - ANEXO II - Preencher'!I627</f>
        <v>45200</v>
      </c>
      <c r="H618" s="11" t="str">
        <f>'[1]TCE - ANEXO II - Preencher'!J627</f>
        <v>2 - Diarista</v>
      </c>
      <c r="I618" s="11">
        <f>'[1]TCE - ANEXO II - Preencher'!K627</f>
        <v>44</v>
      </c>
      <c r="J618" s="13">
        <f>'[1]TCE - ANEXO II - Preencher'!L627</f>
        <v>7240.67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0.5</v>
      </c>
      <c r="N618" s="13">
        <f>'[1]TCE - ANEXO II - Preencher'!S627</f>
        <v>0</v>
      </c>
      <c r="O618" s="14">
        <f>'[1]TCE - ANEXO II - Preencher'!W627</f>
        <v>1670.17</v>
      </c>
      <c r="P618" s="13">
        <f>'[1]TCE - ANEXO II - Preencher'!X627</f>
        <v>5571</v>
      </c>
      <c r="S618" s="18">
        <v>62518</v>
      </c>
    </row>
    <row r="619" spans="1:19">
      <c r="A619" s="6">
        <f>IFERROR(VLOOKUP(B619,'[1]DADOS (OCULTAR)'!$Q$3:$S$135,3,0),"")</f>
        <v>9767633000447</v>
      </c>
      <c r="B619" s="7" t="str">
        <f>'[1]TCE - ANEXO II - Preencher'!C628</f>
        <v>HOSPITAL SILVIO MAGALHÃES - CG Nº 019/2022</v>
      </c>
      <c r="C619" s="8"/>
      <c r="D619" s="9" t="str">
        <f>'[1]TCE - ANEXO II - Preencher'!E628</f>
        <v>ROSIMERI ALVES DA SILVA</v>
      </c>
      <c r="E619" s="10" t="str">
        <f>IF('[1]TCE - ANEXO II - Preencher'!G628="4 - Assistência Odontológica","2 - Outros Profissionais da saúde",'[1]TCE - ANEXO II - Preencher'!G628)</f>
        <v>2 - Outros Profissionais da Saúde</v>
      </c>
      <c r="F619" s="11">
        <f>'[1]TCE - ANEXO II - Preencher'!H628</f>
        <v>322205</v>
      </c>
      <c r="G619" s="12">
        <f>'[1]TCE - ANEXO II - Preencher'!I628</f>
        <v>45200</v>
      </c>
      <c r="H619" s="11" t="str">
        <f>'[1]TCE - ANEXO II - Preencher'!J628</f>
        <v>1 - Plantonista</v>
      </c>
      <c r="I619" s="11">
        <f>'[1]TCE - ANEXO II - Preencher'!K628</f>
        <v>36</v>
      </c>
      <c r="J619" s="13">
        <f>'[1]TCE - ANEXO II - Preencher'!L628</f>
        <v>1330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479.99</v>
      </c>
      <c r="N619" s="13">
        <f>'[1]TCE - ANEXO II - Preencher'!S628</f>
        <v>0</v>
      </c>
      <c r="O619" s="14">
        <f>'[1]TCE - ANEXO II - Preencher'!W628</f>
        <v>144.99</v>
      </c>
      <c r="P619" s="13">
        <f>'[1]TCE - ANEXO II - Preencher'!X628</f>
        <v>1665</v>
      </c>
      <c r="S619" s="18">
        <v>62549</v>
      </c>
    </row>
    <row r="620" spans="1:19">
      <c r="A620" s="6">
        <f>IFERROR(VLOOKUP(B620,'[1]DADOS (OCULTAR)'!$Q$3:$S$135,3,0),"")</f>
        <v>9767633000447</v>
      </c>
      <c r="B620" s="7" t="str">
        <f>'[1]TCE - ANEXO II - Preencher'!C629</f>
        <v>HOSPITAL SILVIO MAGALHÃES - CG Nº 019/2022</v>
      </c>
      <c r="C620" s="8"/>
      <c r="D620" s="9" t="str">
        <f>'[1]TCE - ANEXO II - Preencher'!E629</f>
        <v>ROSINEIDE MARIA DA SILVA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>
        <f>'[1]TCE - ANEXO II - Preencher'!H629</f>
        <v>322205</v>
      </c>
      <c r="G620" s="12">
        <f>'[1]TCE - ANEXO II - Preencher'!I629</f>
        <v>45200</v>
      </c>
      <c r="H620" s="11" t="str">
        <f>'[1]TCE - ANEXO II - Preencher'!J629</f>
        <v>1 - Plantonista</v>
      </c>
      <c r="I620" s="11">
        <f>'[1]TCE - ANEXO II - Preencher'!K629</f>
        <v>36</v>
      </c>
      <c r="J620" s="13">
        <f>'[1]TCE - ANEXO II - Preencher'!L629</f>
        <v>1330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578.63</v>
      </c>
      <c r="N620" s="13">
        <f>'[1]TCE - ANEXO II - Preencher'!S629</f>
        <v>0</v>
      </c>
      <c r="O620" s="14">
        <f>'[1]TCE - ANEXO II - Preencher'!W629</f>
        <v>181.63</v>
      </c>
      <c r="P620" s="13">
        <f>'[1]TCE - ANEXO II - Preencher'!X629</f>
        <v>1727</v>
      </c>
      <c r="S620" s="18">
        <v>62579</v>
      </c>
    </row>
    <row r="621" spans="1:19">
      <c r="A621" s="6">
        <f>IFERROR(VLOOKUP(B621,'[1]DADOS (OCULTAR)'!$Q$3:$S$135,3,0),"")</f>
        <v>9767633000447</v>
      </c>
      <c r="B621" s="7" t="str">
        <f>'[1]TCE - ANEXO II - Preencher'!C630</f>
        <v>HOSPITAL SILVIO MAGALHÃES - CG Nº 019/2022</v>
      </c>
      <c r="C621" s="8"/>
      <c r="D621" s="9" t="str">
        <f>'[1]TCE - ANEXO II - Preencher'!E630</f>
        <v>RUBIA RAFAELLA ALVES DE SOUZA BEZERRA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>
        <f>'[1]TCE - ANEXO II - Preencher'!H630</f>
        <v>223505</v>
      </c>
      <c r="G621" s="12">
        <f>'[1]TCE - ANEXO II - Preencher'!I630</f>
        <v>45200</v>
      </c>
      <c r="H621" s="11" t="str">
        <f>'[1]TCE - ANEXO II - Preencher'!J630</f>
        <v>1 - Plantonista</v>
      </c>
      <c r="I621" s="11">
        <f>'[1]TCE - ANEXO II - Preencher'!K630</f>
        <v>40</v>
      </c>
      <c r="J621" s="13">
        <f>'[1]TCE - ANEXO II - Preencher'!L630</f>
        <v>2999.86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1012.19</v>
      </c>
      <c r="N621" s="13">
        <f>'[1]TCE - ANEXO II - Preencher'!S630</f>
        <v>164.99</v>
      </c>
      <c r="O621" s="14">
        <f>'[1]TCE - ANEXO II - Preencher'!W630</f>
        <v>592.04</v>
      </c>
      <c r="P621" s="13">
        <f>'[1]TCE - ANEXO II - Preencher'!X630</f>
        <v>3585</v>
      </c>
      <c r="S621" s="18">
        <v>62610</v>
      </c>
    </row>
    <row r="622" spans="1:19">
      <c r="A622" s="6">
        <f>IFERROR(VLOOKUP(B622,'[1]DADOS (OCULTAR)'!$Q$3:$S$135,3,0),"")</f>
        <v>9767633000447</v>
      </c>
      <c r="B622" s="7" t="str">
        <f>'[1]TCE - ANEXO II - Preencher'!C631</f>
        <v>HOSPITAL SILVIO MAGALHÃES - CG Nº 019/2022</v>
      </c>
      <c r="C622" s="8"/>
      <c r="D622" s="9" t="str">
        <f>'[1]TCE - ANEXO II - Preencher'!E631</f>
        <v>SABRINA KAROLINE BATISTA SOARES</v>
      </c>
      <c r="E622" s="10" t="str">
        <f>IF('[1]TCE - ANEXO II - Preencher'!G631="4 - Assistência Odontológica","2 - Outros Profissionais da saúde",'[1]TCE - ANEXO II - Preencher'!G631)</f>
        <v>3 - Administrativo</v>
      </c>
      <c r="F622" s="11">
        <f>'[1]TCE - ANEXO II - Preencher'!H631</f>
        <v>411005</v>
      </c>
      <c r="G622" s="12">
        <f>'[1]TCE - ANEXO II - Preencher'!I631</f>
        <v>45200</v>
      </c>
      <c r="H622" s="11" t="str">
        <f>'[1]TCE - ANEXO II - Preencher'!J631</f>
        <v>2 - Diarista</v>
      </c>
      <c r="I622" s="11">
        <f>'[1]TCE - ANEXO II - Preencher'!K631</f>
        <v>44</v>
      </c>
      <c r="J622" s="13">
        <f>'[1]TCE - ANEXO II - Preencher'!L631</f>
        <v>1320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329.85</v>
      </c>
      <c r="N622" s="13">
        <f>'[1]TCE - ANEXO II - Preencher'!S631</f>
        <v>0</v>
      </c>
      <c r="O622" s="14">
        <f>'[1]TCE - ANEXO II - Preencher'!W631</f>
        <v>427.85</v>
      </c>
      <c r="P622" s="13">
        <f>'[1]TCE - ANEXO II - Preencher'!X631</f>
        <v>1222</v>
      </c>
      <c r="S622" s="18">
        <v>62640</v>
      </c>
    </row>
    <row r="623" spans="1:19">
      <c r="A623" s="6">
        <f>IFERROR(VLOOKUP(B623,'[1]DADOS (OCULTAR)'!$Q$3:$S$135,3,0),"")</f>
        <v>9767633000447</v>
      </c>
      <c r="B623" s="7" t="str">
        <f>'[1]TCE - ANEXO II - Preencher'!C632</f>
        <v>HOSPITAL SILVIO MAGALHÃES - CG Nº 019/2022</v>
      </c>
      <c r="C623" s="8"/>
      <c r="D623" s="9" t="str">
        <f>'[1]TCE - ANEXO II - Preencher'!E632</f>
        <v>SADARA RIBELLY BARBOZA DE SOUZA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>
        <f>'[1]TCE - ANEXO II - Preencher'!H632</f>
        <v>322205</v>
      </c>
      <c r="G623" s="12">
        <f>'[1]TCE - ANEXO II - Preencher'!I632</f>
        <v>45200</v>
      </c>
      <c r="H623" s="11" t="str">
        <f>'[1]TCE - ANEXO II - Preencher'!J632</f>
        <v>1 - Plantonista</v>
      </c>
      <c r="I623" s="11">
        <f>'[1]TCE - ANEXO II - Preencher'!K632</f>
        <v>36</v>
      </c>
      <c r="J623" s="13">
        <f>'[1]TCE - ANEXO II - Preencher'!L632</f>
        <v>1330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413.7</v>
      </c>
      <c r="N623" s="13">
        <f>'[1]TCE - ANEXO II - Preencher'!S632</f>
        <v>0</v>
      </c>
      <c r="O623" s="14">
        <f>'[1]TCE - ANEXO II - Preencher'!W632</f>
        <v>138.69999999999999</v>
      </c>
      <c r="P623" s="13">
        <f>'[1]TCE - ANEXO II - Preencher'!X632</f>
        <v>1605</v>
      </c>
      <c r="S623" s="18">
        <v>62671</v>
      </c>
    </row>
    <row r="624" spans="1:19">
      <c r="A624" s="6">
        <f>IFERROR(VLOOKUP(B624,'[1]DADOS (OCULTAR)'!$Q$3:$S$135,3,0),"")</f>
        <v>9767633000447</v>
      </c>
      <c r="B624" s="7" t="str">
        <f>'[1]TCE - ANEXO II - Preencher'!C633</f>
        <v>HOSPITAL SILVIO MAGALHÃES - CG Nº 019/2022</v>
      </c>
      <c r="C624" s="8"/>
      <c r="D624" s="9" t="str">
        <f>'[1]TCE - ANEXO II - Preencher'!E633</f>
        <v>SAMARA FERNANDES SOUZA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>
        <f>'[1]TCE - ANEXO II - Preencher'!H633</f>
        <v>322205</v>
      </c>
      <c r="G624" s="12">
        <f>'[1]TCE - ANEXO II - Preencher'!I633</f>
        <v>45200</v>
      </c>
      <c r="H624" s="11" t="str">
        <f>'[1]TCE - ANEXO II - Preencher'!J633</f>
        <v>1 - Plantonista</v>
      </c>
      <c r="I624" s="11">
        <f>'[1]TCE - ANEXO II - Preencher'!K633</f>
        <v>36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2777.85</v>
      </c>
      <c r="P624" s="13">
        <f>'[1]TCE - ANEXO II - Preencher'!X633</f>
        <v>0</v>
      </c>
      <c r="S624" s="18">
        <v>62702</v>
      </c>
    </row>
    <row r="625" spans="1:19">
      <c r="A625" s="6">
        <f>IFERROR(VLOOKUP(B625,'[1]DADOS (OCULTAR)'!$Q$3:$S$135,3,0),"")</f>
        <v>9767633000447</v>
      </c>
      <c r="B625" s="7" t="str">
        <f>'[1]TCE - ANEXO II - Preencher'!C634</f>
        <v>HOSPITAL SILVIO MAGALHÃES - CG Nº 019/2022</v>
      </c>
      <c r="C625" s="8"/>
      <c r="D625" s="9" t="str">
        <f>'[1]TCE - ANEXO II - Preencher'!E634</f>
        <v>SAMYRIS PALLOMA DA SILVA DOMINGOS</v>
      </c>
      <c r="E625" s="10" t="str">
        <f>IF('[1]TCE - ANEXO II - Preencher'!G634="4 - Assistência Odontológica","2 - Outros Profissionais da saúde",'[1]TCE - ANEXO II - Preencher'!G634)</f>
        <v>2 - Outros Profissionais da Saúde</v>
      </c>
      <c r="F625" s="11">
        <f>'[1]TCE - ANEXO II - Preencher'!H634</f>
        <v>223505</v>
      </c>
      <c r="G625" s="12">
        <f>'[1]TCE - ANEXO II - Preencher'!I634</f>
        <v>45200</v>
      </c>
      <c r="H625" s="11" t="str">
        <f>'[1]TCE - ANEXO II - Preencher'!J634</f>
        <v>1 - Plantonista</v>
      </c>
      <c r="I625" s="11">
        <f>'[1]TCE - ANEXO II - Preencher'!K634</f>
        <v>40</v>
      </c>
      <c r="J625" s="13">
        <f>'[1]TCE - ANEXO II - Preencher'!L634</f>
        <v>2221.9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577.66999999999996</v>
      </c>
      <c r="N625" s="13">
        <f>'[1]TCE - ANEXO II - Preencher'!S634</f>
        <v>122.2</v>
      </c>
      <c r="O625" s="14">
        <f>'[1]TCE - ANEXO II - Preencher'!W634</f>
        <v>278.77</v>
      </c>
      <c r="P625" s="13">
        <f>'[1]TCE - ANEXO II - Preencher'!X634</f>
        <v>2643</v>
      </c>
      <c r="S625" s="18">
        <v>62732</v>
      </c>
    </row>
    <row r="626" spans="1:19">
      <c r="A626" s="6">
        <f>IFERROR(VLOOKUP(B626,'[1]DADOS (OCULTAR)'!$Q$3:$S$135,3,0),"")</f>
        <v>9767633000447</v>
      </c>
      <c r="B626" s="7" t="str">
        <f>'[1]TCE - ANEXO II - Preencher'!C635</f>
        <v>HOSPITAL SILVIO MAGALHÃES - CG Nº 019/2022</v>
      </c>
      <c r="C626" s="8"/>
      <c r="D626" s="9" t="str">
        <f>'[1]TCE - ANEXO II - Preencher'!E635</f>
        <v>SANDRA BARRETO DA SILVA</v>
      </c>
      <c r="E626" s="10" t="str">
        <f>IF('[1]TCE - ANEXO II - Preencher'!G635="4 - Assistência Odontológica","2 - Outros Profissionais da saúde",'[1]TCE - ANEXO II - Preencher'!G635)</f>
        <v>2 - Outros Profissionais da Saúde</v>
      </c>
      <c r="F626" s="11">
        <f>'[1]TCE - ANEXO II - Preencher'!H635</f>
        <v>322205</v>
      </c>
      <c r="G626" s="12">
        <f>'[1]TCE - ANEXO II - Preencher'!I635</f>
        <v>45200</v>
      </c>
      <c r="H626" s="11" t="str">
        <f>'[1]TCE - ANEXO II - Preencher'!J635</f>
        <v>1 - Plantonista</v>
      </c>
      <c r="I626" s="11">
        <f>'[1]TCE - ANEXO II - Preencher'!K635</f>
        <v>36</v>
      </c>
      <c r="J626" s="13">
        <f>'[1]TCE - ANEXO II - Preencher'!L635</f>
        <v>1330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498.11</v>
      </c>
      <c r="N626" s="13">
        <f>'[1]TCE - ANEXO II - Preencher'!S635</f>
        <v>354.31</v>
      </c>
      <c r="O626" s="14">
        <f>'[1]TCE - ANEXO II - Preencher'!W635</f>
        <v>476.42</v>
      </c>
      <c r="P626" s="13">
        <f>'[1]TCE - ANEXO II - Preencher'!X635</f>
        <v>1706</v>
      </c>
      <c r="S626" s="18">
        <v>62763</v>
      </c>
    </row>
    <row r="627" spans="1:19">
      <c r="A627" s="6">
        <f>IFERROR(VLOOKUP(B627,'[1]DADOS (OCULTAR)'!$Q$3:$S$135,3,0),"")</f>
        <v>9767633000447</v>
      </c>
      <c r="B627" s="7" t="str">
        <f>'[1]TCE - ANEXO II - Preencher'!C636</f>
        <v>HOSPITAL SILVIO MAGALHÃES - CG Nº 019/2022</v>
      </c>
      <c r="C627" s="8"/>
      <c r="D627" s="9" t="str">
        <f>'[1]TCE - ANEXO II - Preencher'!E636</f>
        <v>SANDRA VALERIA SALU DA SILVA</v>
      </c>
      <c r="E627" s="10" t="str">
        <f>IF('[1]TCE - ANEXO II - Preencher'!G636="4 - Assistência Odontológica","2 - Outros Profissionais da saúde",'[1]TCE - ANEXO II - Preencher'!G636)</f>
        <v>2 - Outros Profissionais da Saúde</v>
      </c>
      <c r="F627" s="11">
        <f>'[1]TCE - ANEXO II - Preencher'!H636</f>
        <v>322205</v>
      </c>
      <c r="G627" s="12">
        <f>'[1]TCE - ANEXO II - Preencher'!I636</f>
        <v>45200</v>
      </c>
      <c r="H627" s="11" t="str">
        <f>'[1]TCE - ANEXO II - Preencher'!J636</f>
        <v>1 - Plantonista</v>
      </c>
      <c r="I627" s="11">
        <f>'[1]TCE - ANEXO II - Preencher'!K636</f>
        <v>36</v>
      </c>
      <c r="J627" s="13">
        <f>'[1]TCE - ANEXO II - Preencher'!L636</f>
        <v>1330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711.31</v>
      </c>
      <c r="N627" s="13">
        <f>'[1]TCE - ANEXO II - Preencher'!S636</f>
        <v>0</v>
      </c>
      <c r="O627" s="14">
        <f>'[1]TCE - ANEXO II - Preencher'!W636</f>
        <v>470.31</v>
      </c>
      <c r="P627" s="13">
        <f>'[1]TCE - ANEXO II - Preencher'!X636</f>
        <v>1571</v>
      </c>
      <c r="S627" s="18">
        <v>62793</v>
      </c>
    </row>
    <row r="628" spans="1:19">
      <c r="A628" s="6">
        <f>IFERROR(VLOOKUP(B628,'[1]DADOS (OCULTAR)'!$Q$3:$S$135,3,0),"")</f>
        <v>9767633000447</v>
      </c>
      <c r="B628" s="7" t="str">
        <f>'[1]TCE - ANEXO II - Preencher'!C637</f>
        <v>HOSPITAL SILVIO MAGALHÃES - CG Nº 019/2022</v>
      </c>
      <c r="C628" s="8"/>
      <c r="D628" s="9" t="str">
        <f>'[1]TCE - ANEXO II - Preencher'!E637</f>
        <v>SANDRY EVELLY ANISIA RODRIGUES DE MOURA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>
        <f>'[1]TCE - ANEXO II - Preencher'!H637</f>
        <v>223810</v>
      </c>
      <c r="G628" s="12">
        <f>'[1]TCE - ANEXO II - Preencher'!I637</f>
        <v>45200</v>
      </c>
      <c r="H628" s="11" t="str">
        <f>'[1]TCE - ANEXO II - Preencher'!J637</f>
        <v>1 - Plantonista</v>
      </c>
      <c r="I628" s="11">
        <f>'[1]TCE - ANEXO II - Preencher'!K637</f>
        <v>30</v>
      </c>
      <c r="J628" s="13">
        <f>'[1]TCE - ANEXO II - Preencher'!L637</f>
        <v>2465.81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376.56</v>
      </c>
      <c r="N628" s="13">
        <f>'[1]TCE - ANEXO II - Preencher'!S637</f>
        <v>54.31</v>
      </c>
      <c r="O628" s="14">
        <f>'[1]TCE - ANEXO II - Preencher'!W637</f>
        <v>251.68</v>
      </c>
      <c r="P628" s="13">
        <f>'[1]TCE - ANEXO II - Preencher'!X637</f>
        <v>2645</v>
      </c>
      <c r="S628" s="18">
        <v>62824</v>
      </c>
    </row>
    <row r="629" spans="1:19">
      <c r="A629" s="6">
        <f>IFERROR(VLOOKUP(B629,'[1]DADOS (OCULTAR)'!$Q$3:$S$135,3,0),"")</f>
        <v>9767633000447</v>
      </c>
      <c r="B629" s="7" t="str">
        <f>'[1]TCE - ANEXO II - Preencher'!C638</f>
        <v>HOSPITAL SILVIO MAGALHÃES - CG Nº 019/2022</v>
      </c>
      <c r="C629" s="8"/>
      <c r="D629" s="9" t="str">
        <f>'[1]TCE - ANEXO II - Preencher'!E638</f>
        <v>SANMARA CELIA ARAUJO DE LIMA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>
        <f>'[1]TCE - ANEXO II - Preencher'!H638</f>
        <v>223605</v>
      </c>
      <c r="G629" s="12">
        <f>'[1]TCE - ANEXO II - Preencher'!I638</f>
        <v>45200</v>
      </c>
      <c r="H629" s="11" t="str">
        <f>'[1]TCE - ANEXO II - Preencher'!J638</f>
        <v>1 - Plantonista</v>
      </c>
      <c r="I629" s="11">
        <f>'[1]TCE - ANEXO II - Preencher'!K638</f>
        <v>24</v>
      </c>
      <c r="J629" s="13">
        <f>'[1]TCE - ANEXO II - Preencher'!L638</f>
        <v>2298.0500000000002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652.86</v>
      </c>
      <c r="N629" s="13">
        <f>'[1]TCE - ANEXO II - Preencher'!S638</f>
        <v>54.31</v>
      </c>
      <c r="O629" s="14">
        <f>'[1]TCE - ANEXO II - Preencher'!W638</f>
        <v>295.22000000000003</v>
      </c>
      <c r="P629" s="13">
        <f>'[1]TCE - ANEXO II - Preencher'!X638</f>
        <v>2710</v>
      </c>
      <c r="S629" s="18">
        <v>62855</v>
      </c>
    </row>
    <row r="630" spans="1:19">
      <c r="A630" s="6">
        <f>IFERROR(VLOOKUP(B630,'[1]DADOS (OCULTAR)'!$Q$3:$S$135,3,0),"")</f>
        <v>9767633000447</v>
      </c>
      <c r="B630" s="7" t="str">
        <f>'[1]TCE - ANEXO II - Preencher'!C639</f>
        <v>HOSPITAL SILVIO MAGALHÃES - CG Nº 019/2022</v>
      </c>
      <c r="C630" s="8"/>
      <c r="D630" s="9" t="str">
        <f>'[1]TCE - ANEXO II - Preencher'!E639</f>
        <v>SERGIO MENDES DA SILVA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>
        <f>'[1]TCE - ANEXO II - Preencher'!H639</f>
        <v>322205</v>
      </c>
      <c r="G630" s="12">
        <f>'[1]TCE - ANEXO II - Preencher'!I639</f>
        <v>45200</v>
      </c>
      <c r="H630" s="11" t="str">
        <f>'[1]TCE - ANEXO II - Preencher'!J639</f>
        <v>1 - Plantonista</v>
      </c>
      <c r="I630" s="11">
        <f>'[1]TCE - ANEXO II - Preencher'!K639</f>
        <v>36</v>
      </c>
      <c r="J630" s="13">
        <f>'[1]TCE - ANEXO II - Preencher'!L639</f>
        <v>1330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711.62</v>
      </c>
      <c r="N630" s="13">
        <f>'[1]TCE - ANEXO II - Preencher'!S639</f>
        <v>0</v>
      </c>
      <c r="O630" s="14">
        <f>'[1]TCE - ANEXO II - Preencher'!W639</f>
        <v>470.62</v>
      </c>
      <c r="P630" s="13">
        <f>'[1]TCE - ANEXO II - Preencher'!X639</f>
        <v>1571</v>
      </c>
      <c r="S630" s="18">
        <v>62884</v>
      </c>
    </row>
    <row r="631" spans="1:19">
      <c r="A631" s="6">
        <f>IFERROR(VLOOKUP(B631,'[1]DADOS (OCULTAR)'!$Q$3:$S$135,3,0),"")</f>
        <v>9767633000447</v>
      </c>
      <c r="B631" s="7" t="str">
        <f>'[1]TCE - ANEXO II - Preencher'!C640</f>
        <v>HOSPITAL SILVIO MAGALHÃES - CG Nº 019/2022</v>
      </c>
      <c r="C631" s="8"/>
      <c r="D631" s="9" t="str">
        <f>'[1]TCE - ANEXO II - Preencher'!E640</f>
        <v>SHARLLYS KLEVERSON BARBOSA DA SILVA</v>
      </c>
      <c r="E631" s="10" t="str">
        <f>IF('[1]TCE - ANEXO II - Preencher'!G640="4 - Assistência Odontológica","2 - Outros Profissionais da saúde",'[1]TCE - ANEXO II - Preencher'!G640)</f>
        <v>3 - Administrativo</v>
      </c>
      <c r="F631" s="11">
        <f>'[1]TCE - ANEXO II - Preencher'!H640</f>
        <v>411005</v>
      </c>
      <c r="G631" s="12">
        <f>'[1]TCE - ANEXO II - Preencher'!I640</f>
        <v>45200</v>
      </c>
      <c r="H631" s="11" t="str">
        <f>'[1]TCE - ANEXO II - Preencher'!J640</f>
        <v>1 - Plantonista</v>
      </c>
      <c r="I631" s="11">
        <f>'[1]TCE - ANEXO II - Preencher'!K640</f>
        <v>36</v>
      </c>
      <c r="J631" s="13">
        <f>'[1]TCE - ANEXO II - Preencher'!L640</f>
        <v>1320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264.67</v>
      </c>
      <c r="N631" s="13">
        <f>'[1]TCE - ANEXO II - Preencher'!S640</f>
        <v>0</v>
      </c>
      <c r="O631" s="14">
        <f>'[1]TCE - ANEXO II - Preencher'!W640</f>
        <v>208.67</v>
      </c>
      <c r="P631" s="13">
        <f>'[1]TCE - ANEXO II - Preencher'!X640</f>
        <v>1376</v>
      </c>
      <c r="S631" s="18">
        <v>62915</v>
      </c>
    </row>
    <row r="632" spans="1:19">
      <c r="A632" s="6">
        <f>IFERROR(VLOOKUP(B632,'[1]DADOS (OCULTAR)'!$Q$3:$S$135,3,0),"")</f>
        <v>9767633000447</v>
      </c>
      <c r="B632" s="7" t="str">
        <f>'[1]TCE - ANEXO II - Preencher'!C641</f>
        <v>HOSPITAL SILVIO MAGALHÃES - CG Nº 019/2022</v>
      </c>
      <c r="C632" s="8"/>
      <c r="D632" s="9" t="str">
        <f>'[1]TCE - ANEXO II - Preencher'!E641</f>
        <v>SHEILA MARIA DA SILVA ARAUJO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>
        <f>'[1]TCE - ANEXO II - Preencher'!H641</f>
        <v>223505</v>
      </c>
      <c r="G632" s="12">
        <f>'[1]TCE - ANEXO II - Preencher'!I641</f>
        <v>45200</v>
      </c>
      <c r="H632" s="11" t="str">
        <f>'[1]TCE - ANEXO II - Preencher'!J641</f>
        <v>1 - Plantonista</v>
      </c>
      <c r="I632" s="11">
        <f>'[1]TCE - ANEXO II - Preencher'!K641</f>
        <v>30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0.76</v>
      </c>
      <c r="N632" s="13">
        <f>'[1]TCE - ANEXO II - Preencher'!S641</f>
        <v>0</v>
      </c>
      <c r="O632" s="14">
        <f>'[1]TCE - ANEXO II - Preencher'!W641</f>
        <v>0.76</v>
      </c>
      <c r="P632" s="13">
        <f>'[1]TCE - ANEXO II - Preencher'!X641</f>
        <v>0</v>
      </c>
      <c r="S632" s="18">
        <v>62945</v>
      </c>
    </row>
    <row r="633" spans="1:19">
      <c r="A633" s="6">
        <f>IFERROR(VLOOKUP(B633,'[1]DADOS (OCULTAR)'!$Q$3:$S$135,3,0),"")</f>
        <v>9767633000447</v>
      </c>
      <c r="B633" s="7" t="str">
        <f>'[1]TCE - ANEXO II - Preencher'!C642</f>
        <v>HOSPITAL SILVIO MAGALHÃES - CG Nº 019/2022</v>
      </c>
      <c r="C633" s="8"/>
      <c r="D633" s="9" t="str">
        <f>'[1]TCE - ANEXO II - Preencher'!E642</f>
        <v>SHELLINGTON VICENTE DA SILVA FERREIRA</v>
      </c>
      <c r="E633" s="10" t="str">
        <f>IF('[1]TCE - ANEXO II - Preencher'!G642="4 - Assistência Odontológica","2 - Outros Profissionais da saúde",'[1]TCE - ANEXO II - Preencher'!G642)</f>
        <v>3 - Administrativo</v>
      </c>
      <c r="F633" s="11">
        <f>'[1]TCE - ANEXO II - Preencher'!H642</f>
        <v>142325</v>
      </c>
      <c r="G633" s="12">
        <f>'[1]TCE - ANEXO II - Preencher'!I642</f>
        <v>45200</v>
      </c>
      <c r="H633" s="11" t="str">
        <f>'[1]TCE - ANEXO II - Preencher'!J642</f>
        <v>2 - Diarista</v>
      </c>
      <c r="I633" s="11">
        <f>'[1]TCE - ANEXO II - Preencher'!K642</f>
        <v>44</v>
      </c>
      <c r="J633" s="13">
        <f>'[1]TCE - ANEXO II - Preencher'!L642</f>
        <v>3000.06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300.20999999999998</v>
      </c>
      <c r="N633" s="13">
        <f>'[1]TCE - ANEXO II - Preencher'!S642</f>
        <v>0</v>
      </c>
      <c r="O633" s="14">
        <f>'[1]TCE - ANEXO II - Preencher'!W642</f>
        <v>355.27</v>
      </c>
      <c r="P633" s="13">
        <f>'[1]TCE - ANEXO II - Preencher'!X642</f>
        <v>2945</v>
      </c>
      <c r="S633" s="18">
        <v>62976</v>
      </c>
    </row>
    <row r="634" spans="1:19">
      <c r="A634" s="6">
        <f>IFERROR(VLOOKUP(B634,'[1]DADOS (OCULTAR)'!$Q$3:$S$135,3,0),"")</f>
        <v>9767633000447</v>
      </c>
      <c r="B634" s="7" t="str">
        <f>'[1]TCE - ANEXO II - Preencher'!C643</f>
        <v>HOSPITAL SILVIO MAGALHÃES - CG Nº 019/2022</v>
      </c>
      <c r="C634" s="8"/>
      <c r="D634" s="9" t="str">
        <f>'[1]TCE - ANEXO II - Preencher'!E643</f>
        <v>SILVANA CLEIDE SOUZA DA SILVA</v>
      </c>
      <c r="E634" s="10" t="str">
        <f>IF('[1]TCE - ANEXO II - Preencher'!G643="4 - Assistência Odontológica","2 - Outros Profissionais da saúde",'[1]TCE - ANEXO II - Preencher'!G643)</f>
        <v>3 - Administrativo</v>
      </c>
      <c r="F634" s="11">
        <f>'[1]TCE - ANEXO II - Preencher'!H643</f>
        <v>251605</v>
      </c>
      <c r="G634" s="12">
        <f>'[1]TCE - ANEXO II - Preencher'!I643</f>
        <v>45200</v>
      </c>
      <c r="H634" s="11" t="str">
        <f>'[1]TCE - ANEXO II - Preencher'!J643</f>
        <v>1 - Plantonista</v>
      </c>
      <c r="I634" s="11">
        <f>'[1]TCE - ANEXO II - Preencher'!K643</f>
        <v>30</v>
      </c>
      <c r="J634" s="13">
        <f>'[1]TCE - ANEXO II - Preencher'!L643</f>
        <v>2644.33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529.1</v>
      </c>
      <c r="N634" s="13">
        <f>'[1]TCE - ANEXO II - Preencher'!S643</f>
        <v>0</v>
      </c>
      <c r="O634" s="14">
        <f>'[1]TCE - ANEXO II - Preencher'!W643</f>
        <v>330.43</v>
      </c>
      <c r="P634" s="13">
        <f>'[1]TCE - ANEXO II - Preencher'!X643</f>
        <v>2843</v>
      </c>
      <c r="S634" s="18">
        <v>63006</v>
      </c>
    </row>
    <row r="635" spans="1:19">
      <c r="A635" s="6">
        <f>IFERROR(VLOOKUP(B635,'[1]DADOS (OCULTAR)'!$Q$3:$S$135,3,0),"")</f>
        <v>9767633000447</v>
      </c>
      <c r="B635" s="7" t="str">
        <f>'[1]TCE - ANEXO II - Preencher'!C644</f>
        <v>HOSPITAL SILVIO MAGALHÃES - CG Nº 019/2022</v>
      </c>
      <c r="C635" s="8"/>
      <c r="D635" s="9" t="str">
        <f>'[1]TCE - ANEXO II - Preencher'!E644</f>
        <v>SILVANA FERREIRA DE SOUSA</v>
      </c>
      <c r="E635" s="10" t="str">
        <f>IF('[1]TCE - ANEXO II - Preencher'!G644="4 - Assistência Odontológica","2 - Outros Profissionais da saúde",'[1]TCE - ANEXO II - Preencher'!G644)</f>
        <v>3 - Administrativo</v>
      </c>
      <c r="F635" s="11">
        <f>'[1]TCE - ANEXO II - Preencher'!H644</f>
        <v>413115</v>
      </c>
      <c r="G635" s="12">
        <f>'[1]TCE - ANEXO II - Preencher'!I644</f>
        <v>45200</v>
      </c>
      <c r="H635" s="11" t="str">
        <f>'[1]TCE - ANEXO II - Preencher'!J644</f>
        <v>2 - Diarista</v>
      </c>
      <c r="I635" s="11">
        <f>'[1]TCE - ANEXO II - Preencher'!K644</f>
        <v>44</v>
      </c>
      <c r="J635" s="13">
        <f>'[1]TCE - ANEXO II - Preencher'!L644</f>
        <v>2105.75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211.57</v>
      </c>
      <c r="N635" s="13">
        <f>'[1]TCE - ANEXO II - Preencher'!S644</f>
        <v>0</v>
      </c>
      <c r="O635" s="14">
        <f>'[1]TCE - ANEXO II - Preencher'!W644</f>
        <v>664.32</v>
      </c>
      <c r="P635" s="13">
        <f>'[1]TCE - ANEXO II - Preencher'!X644</f>
        <v>1653</v>
      </c>
      <c r="S635" s="18">
        <v>63037</v>
      </c>
    </row>
    <row r="636" spans="1:19">
      <c r="A636" s="6">
        <f>IFERROR(VLOOKUP(B636,'[1]DADOS (OCULTAR)'!$Q$3:$S$135,3,0),"")</f>
        <v>9767633000447</v>
      </c>
      <c r="B636" s="7" t="str">
        <f>'[1]TCE - ANEXO II - Preencher'!C645</f>
        <v>HOSPITAL SILVIO MAGALHÃES - CG Nº 019/2022</v>
      </c>
      <c r="C636" s="8"/>
      <c r="D636" s="9" t="str">
        <f>'[1]TCE - ANEXO II - Preencher'!E645</f>
        <v>SILVANIA CICERA DOS SANTOS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>
        <f>'[1]TCE - ANEXO II - Preencher'!H645</f>
        <v>322205</v>
      </c>
      <c r="G636" s="12">
        <f>'[1]TCE - ANEXO II - Preencher'!I645</f>
        <v>45200</v>
      </c>
      <c r="H636" s="11" t="str">
        <f>'[1]TCE - ANEXO II - Preencher'!J645</f>
        <v>1 - Plantonista</v>
      </c>
      <c r="I636" s="11">
        <f>'[1]TCE - ANEXO II - Preencher'!K645</f>
        <v>36</v>
      </c>
      <c r="J636" s="13">
        <f>'[1]TCE - ANEXO II - Preencher'!L645</f>
        <v>1330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644.83000000000004</v>
      </c>
      <c r="N636" s="13">
        <f>'[1]TCE - ANEXO II - Preencher'!S645</f>
        <v>0</v>
      </c>
      <c r="O636" s="14">
        <f>'[1]TCE - ANEXO II - Preencher'!W645</f>
        <v>164.83</v>
      </c>
      <c r="P636" s="13">
        <f>'[1]TCE - ANEXO II - Preencher'!X645</f>
        <v>1810</v>
      </c>
      <c r="S636" s="18">
        <v>63068</v>
      </c>
    </row>
    <row r="637" spans="1:19">
      <c r="A637" s="6">
        <f>IFERROR(VLOOKUP(B637,'[1]DADOS (OCULTAR)'!$Q$3:$S$135,3,0),"")</f>
        <v>9767633000447</v>
      </c>
      <c r="B637" s="7" t="str">
        <f>'[1]TCE - ANEXO II - Preencher'!C646</f>
        <v>HOSPITAL SILVIO MAGALHÃES - CG Nº 019/2022</v>
      </c>
      <c r="C637" s="8"/>
      <c r="D637" s="9" t="str">
        <f>'[1]TCE - ANEXO II - Preencher'!E646</f>
        <v>SILVANIA MARIA DA SILVA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>
        <f>'[1]TCE - ANEXO II - Preencher'!H646</f>
        <v>322205</v>
      </c>
      <c r="G637" s="12">
        <f>'[1]TCE - ANEXO II - Preencher'!I646</f>
        <v>45200</v>
      </c>
      <c r="H637" s="11" t="str">
        <f>'[1]TCE - ANEXO II - Preencher'!J646</f>
        <v>1 - Plantonista</v>
      </c>
      <c r="I637" s="11">
        <f>'[1]TCE - ANEXO II - Preencher'!K646</f>
        <v>36</v>
      </c>
      <c r="J637" s="13">
        <f>'[1]TCE - ANEXO II - Preencher'!L646</f>
        <v>1330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420.86</v>
      </c>
      <c r="N637" s="13">
        <f>'[1]TCE - ANEXO II - Preencher'!S646</f>
        <v>54.31</v>
      </c>
      <c r="O637" s="14">
        <f>'[1]TCE - ANEXO II - Preencher'!W646</f>
        <v>449.17</v>
      </c>
      <c r="P637" s="13">
        <f>'[1]TCE - ANEXO II - Preencher'!X646</f>
        <v>1356</v>
      </c>
      <c r="S637" s="18">
        <v>63098</v>
      </c>
    </row>
    <row r="638" spans="1:19">
      <c r="A638" s="6">
        <f>IFERROR(VLOOKUP(B638,'[1]DADOS (OCULTAR)'!$Q$3:$S$135,3,0),"")</f>
        <v>9767633000447</v>
      </c>
      <c r="B638" s="7" t="str">
        <f>'[1]TCE - ANEXO II - Preencher'!C647</f>
        <v>HOSPITAL SILVIO MAGALHÃES - CG Nº 019/2022</v>
      </c>
      <c r="C638" s="8"/>
      <c r="D638" s="9" t="str">
        <f>'[1]TCE - ANEXO II - Preencher'!E647</f>
        <v>SILVANIA MARIA DA SILVA FREIRE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>
        <f>'[1]TCE - ANEXO II - Preencher'!H647</f>
        <v>322205</v>
      </c>
      <c r="G638" s="12">
        <f>'[1]TCE - ANEXO II - Preencher'!I647</f>
        <v>45200</v>
      </c>
      <c r="H638" s="11" t="str">
        <f>'[1]TCE - ANEXO II - Preencher'!J647</f>
        <v>1 - Plantonista</v>
      </c>
      <c r="I638" s="11">
        <f>'[1]TCE - ANEXO II - Preencher'!K647</f>
        <v>36</v>
      </c>
      <c r="J638" s="13">
        <f>'[1]TCE - ANEXO II - Preencher'!L647</f>
        <v>1330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420.7</v>
      </c>
      <c r="N638" s="13">
        <f>'[1]TCE - ANEXO II - Preencher'!S647</f>
        <v>54.31</v>
      </c>
      <c r="O638" s="14">
        <f>'[1]TCE - ANEXO II - Preencher'!W647</f>
        <v>443.01</v>
      </c>
      <c r="P638" s="13">
        <f>'[1]TCE - ANEXO II - Preencher'!X647</f>
        <v>1362</v>
      </c>
      <c r="S638" s="18">
        <v>63129</v>
      </c>
    </row>
    <row r="639" spans="1:19">
      <c r="A639" s="6">
        <f>IFERROR(VLOOKUP(B639,'[1]DADOS (OCULTAR)'!$Q$3:$S$135,3,0),"")</f>
        <v>9767633000447</v>
      </c>
      <c r="B639" s="7" t="str">
        <f>'[1]TCE - ANEXO II - Preencher'!C648</f>
        <v>HOSPITAL SILVIO MAGALHÃES - CG Nº 019/2022</v>
      </c>
      <c r="C639" s="8"/>
      <c r="D639" s="9" t="str">
        <f>'[1]TCE - ANEXO II - Preencher'!E648</f>
        <v>SILVIA CARLA MELO DE QUEIROZ SILVA</v>
      </c>
      <c r="E639" s="10" t="str">
        <f>IF('[1]TCE - ANEXO II - Preencher'!G648="4 - Assistência Odontológica","2 - Outros Profissionais da saúde",'[1]TCE - ANEXO II - Preencher'!G648)</f>
        <v>2 - Outros Profissionais da Saúde</v>
      </c>
      <c r="F639" s="11">
        <f>'[1]TCE - ANEXO II - Preencher'!H648</f>
        <v>322205</v>
      </c>
      <c r="G639" s="12">
        <f>'[1]TCE - ANEXO II - Preencher'!I648</f>
        <v>45200</v>
      </c>
      <c r="H639" s="11" t="str">
        <f>'[1]TCE - ANEXO II - Preencher'!J648</f>
        <v>1 - Plantonista</v>
      </c>
      <c r="I639" s="11">
        <f>'[1]TCE - ANEXO II - Preencher'!K648</f>
        <v>36</v>
      </c>
      <c r="J639" s="13">
        <f>'[1]TCE - ANEXO II - Preencher'!L648</f>
        <v>1330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585.92999999999995</v>
      </c>
      <c r="N639" s="13">
        <f>'[1]TCE - ANEXO II - Preencher'!S648</f>
        <v>54.31</v>
      </c>
      <c r="O639" s="14">
        <f>'[1]TCE - ANEXO II - Preencher'!W648</f>
        <v>164.24</v>
      </c>
      <c r="P639" s="13">
        <f>'[1]TCE - ANEXO II - Preencher'!X648</f>
        <v>1805.9999999999998</v>
      </c>
      <c r="S639" s="18">
        <v>63159</v>
      </c>
    </row>
    <row r="640" spans="1:19">
      <c r="A640" s="6">
        <f>IFERROR(VLOOKUP(B640,'[1]DADOS (OCULTAR)'!$Q$3:$S$135,3,0),"")</f>
        <v>9767633000447</v>
      </c>
      <c r="B640" s="7" t="str">
        <f>'[1]TCE - ANEXO II - Preencher'!C649</f>
        <v>HOSPITAL SILVIO MAGALHÃES - CG Nº 019/2022</v>
      </c>
      <c r="C640" s="8"/>
      <c r="D640" s="9" t="str">
        <f>'[1]TCE - ANEXO II - Preencher'!E649</f>
        <v>SILVIA HELENA CAVADINHA CANDIDO DOS SANTOS</v>
      </c>
      <c r="E640" s="10" t="str">
        <f>IF('[1]TCE - ANEXO II - Preencher'!G649="4 - Assistência Odontológica","2 - Outros Profissionais da saúde",'[1]TCE - ANEXO II - Preencher'!G649)</f>
        <v>1 - Médico</v>
      </c>
      <c r="F640" s="11">
        <f>'[1]TCE - ANEXO II - Preencher'!H649</f>
        <v>225270</v>
      </c>
      <c r="G640" s="12">
        <f>'[1]TCE - ANEXO II - Preencher'!I649</f>
        <v>45200</v>
      </c>
      <c r="H640" s="11" t="str">
        <f>'[1]TCE - ANEXO II - Preencher'!J649</f>
        <v>1 - Plantonista</v>
      </c>
      <c r="I640" s="11">
        <f>'[1]TCE - ANEXO II - Preencher'!K649</f>
        <v>24</v>
      </c>
      <c r="J640" s="13">
        <f>'[1]TCE - ANEXO II - Preencher'!L649</f>
        <v>9408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4620.99</v>
      </c>
      <c r="N640" s="13">
        <f>'[1]TCE - ANEXO II - Preencher'!S649</f>
        <v>0</v>
      </c>
      <c r="O640" s="14">
        <f>'[1]TCE - ANEXO II - Preencher'!W649</f>
        <v>3847.99</v>
      </c>
      <c r="P640" s="13">
        <f>'[1]TCE - ANEXO II - Preencher'!X649</f>
        <v>10181</v>
      </c>
      <c r="S640" s="18">
        <v>63190</v>
      </c>
    </row>
    <row r="641" spans="1:19">
      <c r="A641" s="6">
        <f>IFERROR(VLOOKUP(B641,'[1]DADOS (OCULTAR)'!$Q$3:$S$135,3,0),"")</f>
        <v>9767633000447</v>
      </c>
      <c r="B641" s="7" t="str">
        <f>'[1]TCE - ANEXO II - Preencher'!C650</f>
        <v>HOSPITAL SILVIO MAGALHÃES - CG Nº 019/2022</v>
      </c>
      <c r="C641" s="8"/>
      <c r="D641" s="9" t="str">
        <f>'[1]TCE - ANEXO II - Preencher'!E650</f>
        <v>SILVIA RACHEL DE FREITAS</v>
      </c>
      <c r="E641" s="10" t="str">
        <f>IF('[1]TCE - ANEXO II - Preencher'!G650="4 - Assistência Odontológica","2 - Outros Profissionais da saúde",'[1]TCE - ANEXO II - Preencher'!G650)</f>
        <v>3 - Administrativo</v>
      </c>
      <c r="F641" s="11">
        <f>'[1]TCE - ANEXO II - Preencher'!H650</f>
        <v>411005</v>
      </c>
      <c r="G641" s="12">
        <f>'[1]TCE - ANEXO II - Preencher'!I650</f>
        <v>45200</v>
      </c>
      <c r="H641" s="11" t="str">
        <f>'[1]TCE - ANEXO II - Preencher'!J650</f>
        <v>2 - Diarista</v>
      </c>
      <c r="I641" s="11">
        <f>'[1]TCE - ANEXO II - Preencher'!K650</f>
        <v>44</v>
      </c>
      <c r="J641" s="13">
        <f>'[1]TCE - ANEXO II - Preencher'!L650</f>
        <v>1320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323.88</v>
      </c>
      <c r="N641" s="13">
        <f>'[1]TCE - ANEXO II - Preencher'!S650</f>
        <v>0</v>
      </c>
      <c r="O641" s="14">
        <f>'[1]TCE - ANEXO II - Preencher'!W650</f>
        <v>129.88</v>
      </c>
      <c r="P641" s="13">
        <f>'[1]TCE - ANEXO II - Preencher'!X650</f>
        <v>1514</v>
      </c>
      <c r="S641" s="18">
        <v>63221</v>
      </c>
    </row>
    <row r="642" spans="1:19">
      <c r="A642" s="6">
        <f>IFERROR(VLOOKUP(B642,'[1]DADOS (OCULTAR)'!$Q$3:$S$135,3,0),"")</f>
        <v>9767633000447</v>
      </c>
      <c r="B642" s="7" t="str">
        <f>'[1]TCE - ANEXO II - Preencher'!C651</f>
        <v>HOSPITAL SILVIO MAGALHÃES - CG Nº 019/2022</v>
      </c>
      <c r="C642" s="8"/>
      <c r="D642" s="9" t="str">
        <f>'[1]TCE - ANEXO II - Preencher'!E651</f>
        <v>SILVIO FRANCELINO SILVA DE SOUZA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>
        <f>'[1]TCE - ANEXO II - Preencher'!H651</f>
        <v>322205</v>
      </c>
      <c r="G642" s="12">
        <f>'[1]TCE - ANEXO II - Preencher'!I651</f>
        <v>45200</v>
      </c>
      <c r="H642" s="11" t="str">
        <f>'[1]TCE - ANEXO II - Preencher'!J651</f>
        <v>1 - Plantonista</v>
      </c>
      <c r="I642" s="11">
        <f>'[1]TCE - ANEXO II - Preencher'!K651</f>
        <v>36</v>
      </c>
      <c r="J642" s="13">
        <f>'[1]TCE - ANEXO II - Preencher'!L651</f>
        <v>0</v>
      </c>
      <c r="K642" s="13">
        <f>'[1]TCE - ANEXO II - Preencher'!P651</f>
        <v>2671.91</v>
      </c>
      <c r="L642" s="13">
        <f>'[1]TCE - ANEXO II - Preencher'!Q651</f>
        <v>0</v>
      </c>
      <c r="M642" s="13">
        <f>'[1]TCE - ANEXO II - Preencher'!R651</f>
        <v>0.62</v>
      </c>
      <c r="N642" s="13">
        <f>'[1]TCE - ANEXO II - Preencher'!S651</f>
        <v>0</v>
      </c>
      <c r="O642" s="14">
        <f>'[1]TCE - ANEXO II - Preencher'!W651</f>
        <v>2672.53</v>
      </c>
      <c r="P642" s="13">
        <f>'[1]TCE - ANEXO II - Preencher'!X651</f>
        <v>-4.5474735088646412E-13</v>
      </c>
      <c r="S642" s="18">
        <v>63249</v>
      </c>
    </row>
    <row r="643" spans="1:19">
      <c r="A643" s="6">
        <f>IFERROR(VLOOKUP(B643,'[1]DADOS (OCULTAR)'!$Q$3:$S$135,3,0),"")</f>
        <v>9767633000447</v>
      </c>
      <c r="B643" s="7" t="str">
        <f>'[1]TCE - ANEXO II - Preencher'!C652</f>
        <v>HOSPITAL SILVIO MAGALHÃES - CG Nº 019/2022</v>
      </c>
      <c r="C643" s="8"/>
      <c r="D643" s="9" t="str">
        <f>'[1]TCE - ANEXO II - Preencher'!E652</f>
        <v>SIMONE CRISTINA DE LIMA MARQUES</v>
      </c>
      <c r="E643" s="10" t="str">
        <f>IF('[1]TCE - ANEXO II - Preencher'!G652="4 - Assistência Odontológica","2 - Outros Profissionais da saúde",'[1]TCE - ANEXO II - Preencher'!G652)</f>
        <v>3 - Administrativo</v>
      </c>
      <c r="F643" s="11">
        <f>'[1]TCE - ANEXO II - Preencher'!H652</f>
        <v>521130</v>
      </c>
      <c r="G643" s="12">
        <f>'[1]TCE - ANEXO II - Preencher'!I652</f>
        <v>45200</v>
      </c>
      <c r="H643" s="11" t="str">
        <f>'[1]TCE - ANEXO II - Preencher'!J652</f>
        <v>1 - Plantonista</v>
      </c>
      <c r="I643" s="11">
        <f>'[1]TCE - ANEXO II - Preencher'!K652</f>
        <v>36</v>
      </c>
      <c r="J643" s="13">
        <f>'[1]TCE - ANEXO II - Preencher'!L652</f>
        <v>1320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378.82</v>
      </c>
      <c r="N643" s="13">
        <f>'[1]TCE - ANEXO II - Preencher'!S652</f>
        <v>0</v>
      </c>
      <c r="O643" s="14">
        <f>'[1]TCE - ANEXO II - Preencher'!W652</f>
        <v>440.82</v>
      </c>
      <c r="P643" s="13">
        <f>'[1]TCE - ANEXO II - Preencher'!X652</f>
        <v>1258</v>
      </c>
      <c r="S643" s="18">
        <v>63280</v>
      </c>
    </row>
    <row r="644" spans="1:19">
      <c r="A644" s="6">
        <f>IFERROR(VLOOKUP(B644,'[1]DADOS (OCULTAR)'!$Q$3:$S$135,3,0),"")</f>
        <v>9767633000447</v>
      </c>
      <c r="B644" s="7" t="str">
        <f>'[1]TCE - ANEXO II - Preencher'!C653</f>
        <v>HOSPITAL SILVIO MAGALHÃES - CG Nº 019/2022</v>
      </c>
      <c r="C644" s="8"/>
      <c r="D644" s="9" t="str">
        <f>'[1]TCE - ANEXO II - Preencher'!E653</f>
        <v>SIMONE MARIA DO NASCIMENTO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>
        <f>'[1]TCE - ANEXO II - Preencher'!H653</f>
        <v>324115</v>
      </c>
      <c r="G644" s="12">
        <f>'[1]TCE - ANEXO II - Preencher'!I653</f>
        <v>45200</v>
      </c>
      <c r="H644" s="11" t="str">
        <f>'[1]TCE - ANEXO II - Preencher'!J653</f>
        <v>1 - Plantonista</v>
      </c>
      <c r="I644" s="11">
        <f>'[1]TCE - ANEXO II - Preencher'!K653</f>
        <v>24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4236.63</v>
      </c>
      <c r="N644" s="13">
        <f>'[1]TCE - ANEXO II - Preencher'!S653</f>
        <v>0</v>
      </c>
      <c r="O644" s="14">
        <f>'[1]TCE - ANEXO II - Preencher'!W653</f>
        <v>593.63</v>
      </c>
      <c r="P644" s="13">
        <f>'[1]TCE - ANEXO II - Preencher'!X653</f>
        <v>3643</v>
      </c>
      <c r="S644" s="18">
        <v>63310</v>
      </c>
    </row>
    <row r="645" spans="1:19">
      <c r="A645" s="6">
        <f>IFERROR(VLOOKUP(B645,'[1]DADOS (OCULTAR)'!$Q$3:$S$135,3,0),"")</f>
        <v>9767633000447</v>
      </c>
      <c r="B645" s="7" t="str">
        <f>'[1]TCE - ANEXO II - Preencher'!C654</f>
        <v>HOSPITAL SILVIO MAGALHÃES - CG Nº 019/2022</v>
      </c>
      <c r="C645" s="8"/>
      <c r="D645" s="9" t="str">
        <f>'[1]TCE - ANEXO II - Preencher'!E654</f>
        <v>SINEIDE SANDRA SILVA DE PAULA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>
        <f>'[1]TCE - ANEXO II - Preencher'!H654</f>
        <v>322205</v>
      </c>
      <c r="G645" s="12">
        <f>'[1]TCE - ANEXO II - Preencher'!I654</f>
        <v>45200</v>
      </c>
      <c r="H645" s="11" t="str">
        <f>'[1]TCE - ANEXO II - Preencher'!J654</f>
        <v>1 - Plantonista</v>
      </c>
      <c r="I645" s="11">
        <f>'[1]TCE - ANEXO II - Preencher'!K654</f>
        <v>36</v>
      </c>
      <c r="J645" s="13">
        <f>'[1]TCE - ANEXO II - Preencher'!L654</f>
        <v>1330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486.76</v>
      </c>
      <c r="N645" s="13">
        <f>'[1]TCE - ANEXO II - Preencher'!S654</f>
        <v>354.31</v>
      </c>
      <c r="O645" s="14">
        <f>'[1]TCE - ANEXO II - Preencher'!W654</f>
        <v>482.07</v>
      </c>
      <c r="P645" s="13">
        <f>'[1]TCE - ANEXO II - Preencher'!X654</f>
        <v>1689.0000000000002</v>
      </c>
      <c r="S645" s="18">
        <v>63341</v>
      </c>
    </row>
    <row r="646" spans="1:19">
      <c r="A646" s="6">
        <f>IFERROR(VLOOKUP(B646,'[1]DADOS (OCULTAR)'!$Q$3:$S$135,3,0),"")</f>
        <v>9767633000447</v>
      </c>
      <c r="B646" s="7" t="str">
        <f>'[1]TCE - ANEXO II - Preencher'!C655</f>
        <v>HOSPITAL SILVIO MAGALHÃES - CG Nº 019/2022</v>
      </c>
      <c r="C646" s="8"/>
      <c r="D646" s="9" t="str">
        <f>'[1]TCE - ANEXO II - Preencher'!E655</f>
        <v>SOLANGE DA SILVA GOUVEIA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>
        <f>'[1]TCE - ANEXO II - Preencher'!H655</f>
        <v>322205</v>
      </c>
      <c r="G646" s="12">
        <f>'[1]TCE - ANEXO II - Preencher'!I655</f>
        <v>45200</v>
      </c>
      <c r="H646" s="11" t="str">
        <f>'[1]TCE - ANEXO II - Preencher'!J655</f>
        <v>1 - Plantonista</v>
      </c>
      <c r="I646" s="11">
        <f>'[1]TCE - ANEXO II - Preencher'!K655</f>
        <v>36</v>
      </c>
      <c r="J646" s="13">
        <f>'[1]TCE - ANEXO II - Preencher'!L655</f>
        <v>1330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487.04</v>
      </c>
      <c r="N646" s="13">
        <f>'[1]TCE - ANEXO II - Preencher'!S655</f>
        <v>54.31</v>
      </c>
      <c r="O646" s="14">
        <f>'[1]TCE - ANEXO II - Preencher'!W655</f>
        <v>155.35</v>
      </c>
      <c r="P646" s="13">
        <f>'[1]TCE - ANEXO II - Preencher'!X655</f>
        <v>1716</v>
      </c>
      <c r="S646" s="18">
        <v>63371</v>
      </c>
    </row>
    <row r="647" spans="1:19">
      <c r="A647" s="6">
        <f>IFERROR(VLOOKUP(B647,'[1]DADOS (OCULTAR)'!$Q$3:$S$135,3,0),"")</f>
        <v>9767633000447</v>
      </c>
      <c r="B647" s="7" t="str">
        <f>'[1]TCE - ANEXO II - Preencher'!C656</f>
        <v>HOSPITAL SILVIO MAGALHÃES - CG Nº 019/2022</v>
      </c>
      <c r="C647" s="8"/>
      <c r="D647" s="9" t="str">
        <f>'[1]TCE - ANEXO II - Preencher'!E656</f>
        <v>SOLANGE MARIA DA PAZ SILVA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>
        <f>'[1]TCE - ANEXO II - Preencher'!H656</f>
        <v>322205</v>
      </c>
      <c r="G647" s="12">
        <f>'[1]TCE - ANEXO II - Preencher'!I656</f>
        <v>45200</v>
      </c>
      <c r="H647" s="11" t="str">
        <f>'[1]TCE - ANEXO II - Preencher'!J656</f>
        <v>1 - Plantonista</v>
      </c>
      <c r="I647" s="11">
        <f>'[1]TCE - ANEXO II - Preencher'!K656</f>
        <v>36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S647" s="18">
        <v>63402</v>
      </c>
    </row>
    <row r="648" spans="1:19">
      <c r="A648" s="6">
        <f>IFERROR(VLOOKUP(B648,'[1]DADOS (OCULTAR)'!$Q$3:$S$135,3,0),"")</f>
        <v>9767633000447</v>
      </c>
      <c r="B648" s="7" t="str">
        <f>'[1]TCE - ANEXO II - Preencher'!C657</f>
        <v>HOSPITAL SILVIO MAGALHÃES - CG Nº 019/2022</v>
      </c>
      <c r="C648" s="8"/>
      <c r="D648" s="9" t="str">
        <f>'[1]TCE - ANEXO II - Preencher'!E657</f>
        <v>SONIA MARIA GONCALVES DE LIRA</v>
      </c>
      <c r="E648" s="10" t="str">
        <f>IF('[1]TCE - ANEXO II - Preencher'!G657="4 - Assistência Odontológica","2 - Outros Profissionais da saúde",'[1]TCE - ANEXO II - Preencher'!G657)</f>
        <v>3 - Administrativo</v>
      </c>
      <c r="F648" s="11">
        <f>'[1]TCE - ANEXO II - Preencher'!H657</f>
        <v>517410</v>
      </c>
      <c r="G648" s="12">
        <f>'[1]TCE - ANEXO II - Preencher'!I657</f>
        <v>45200</v>
      </c>
      <c r="H648" s="11" t="str">
        <f>'[1]TCE - ANEXO II - Preencher'!J657</f>
        <v>1 - Plantonista</v>
      </c>
      <c r="I648" s="11">
        <f>'[1]TCE - ANEXO II - Preencher'!K657</f>
        <v>36</v>
      </c>
      <c r="J648" s="13">
        <f>'[1]TCE - ANEXO II - Preencher'!L657</f>
        <v>1320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319.8</v>
      </c>
      <c r="N648" s="13">
        <f>'[1]TCE - ANEXO II - Preencher'!S657</f>
        <v>0</v>
      </c>
      <c r="O648" s="14">
        <f>'[1]TCE - ANEXO II - Preencher'!W657</f>
        <v>134.80000000000001</v>
      </c>
      <c r="P648" s="13">
        <f>'[1]TCE - ANEXO II - Preencher'!X657</f>
        <v>1505</v>
      </c>
      <c r="S648" s="18">
        <v>63433</v>
      </c>
    </row>
    <row r="649" spans="1:19">
      <c r="A649" s="6">
        <f>IFERROR(VLOOKUP(B649,'[1]DADOS (OCULTAR)'!$Q$3:$S$135,3,0),"")</f>
        <v>9767633000447</v>
      </c>
      <c r="B649" s="7" t="str">
        <f>'[1]TCE - ANEXO II - Preencher'!C658</f>
        <v>HOSPITAL SILVIO MAGALHÃES - CG Nº 019/2022</v>
      </c>
      <c r="C649" s="8"/>
      <c r="D649" s="9" t="str">
        <f>'[1]TCE - ANEXO II - Preencher'!E658</f>
        <v>STEFFANE BARBOSA DOS SANTOS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>
        <f>'[1]TCE - ANEXO II - Preencher'!H658</f>
        <v>322205</v>
      </c>
      <c r="G649" s="12">
        <f>'[1]TCE - ANEXO II - Preencher'!I658</f>
        <v>45200</v>
      </c>
      <c r="H649" s="11" t="str">
        <f>'[1]TCE - ANEXO II - Preencher'!J658</f>
        <v>1 - Plantonista</v>
      </c>
      <c r="I649" s="11">
        <f>'[1]TCE - ANEXO II - Preencher'!K658</f>
        <v>36</v>
      </c>
      <c r="J649" s="13">
        <f>'[1]TCE - ANEXO II - Preencher'!L658</f>
        <v>1330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354.49</v>
      </c>
      <c r="N649" s="13">
        <f>'[1]TCE - ANEXO II - Preencher'!S658</f>
        <v>54.31</v>
      </c>
      <c r="O649" s="14">
        <f>'[1]TCE - ANEXO II - Preencher'!W658</f>
        <v>143.80000000000001</v>
      </c>
      <c r="P649" s="13">
        <f>'[1]TCE - ANEXO II - Preencher'!X658</f>
        <v>1595</v>
      </c>
      <c r="S649" s="18">
        <v>63463</v>
      </c>
    </row>
    <row r="650" spans="1:19">
      <c r="A650" s="6">
        <f>IFERROR(VLOOKUP(B650,'[1]DADOS (OCULTAR)'!$Q$3:$S$135,3,0),"")</f>
        <v>9767633000447</v>
      </c>
      <c r="B650" s="7" t="str">
        <f>'[1]TCE - ANEXO II - Preencher'!C659</f>
        <v>HOSPITAL SILVIO MAGALHÃES - CG Nº 019/2022</v>
      </c>
      <c r="C650" s="8"/>
      <c r="D650" s="9" t="str">
        <f>'[1]TCE - ANEXO II - Preencher'!E659</f>
        <v>STEPHANE LILIAN CRISPIM ACIOLI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>
        <f>'[1]TCE - ANEXO II - Preencher'!H659</f>
        <v>223505</v>
      </c>
      <c r="G650" s="12">
        <f>'[1]TCE - ANEXO II - Preencher'!I659</f>
        <v>45200</v>
      </c>
      <c r="H650" s="11" t="str">
        <f>'[1]TCE - ANEXO II - Preencher'!J659</f>
        <v>1 - Plantonista</v>
      </c>
      <c r="I650" s="11">
        <f>'[1]TCE - ANEXO II - Preencher'!K659</f>
        <v>40</v>
      </c>
      <c r="J650" s="13">
        <f>'[1]TCE - ANEXO II - Preencher'!L659</f>
        <v>1859.03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264.45999999999998</v>
      </c>
      <c r="N650" s="13">
        <f>'[1]TCE - ANEXO II - Preencher'!S659</f>
        <v>0</v>
      </c>
      <c r="O650" s="14">
        <f>'[1]TCE - ANEXO II - Preencher'!W659</f>
        <v>173.49</v>
      </c>
      <c r="P650" s="13">
        <f>'[1]TCE - ANEXO II - Preencher'!X659</f>
        <v>1949.9999999999998</v>
      </c>
      <c r="S650" s="18">
        <v>63494</v>
      </c>
    </row>
    <row r="651" spans="1:19">
      <c r="A651" s="6">
        <f>IFERROR(VLOOKUP(B651,'[1]DADOS (OCULTAR)'!$Q$3:$S$135,3,0),"")</f>
        <v>9767633000447</v>
      </c>
      <c r="B651" s="7" t="str">
        <f>'[1]TCE - ANEXO II - Preencher'!C660</f>
        <v>HOSPITAL SILVIO MAGALHÃES - CG Nº 019/2022</v>
      </c>
      <c r="C651" s="8"/>
      <c r="D651" s="9" t="str">
        <f>'[1]TCE - ANEXO II - Preencher'!E660</f>
        <v>STEVESON CARVALHO VENCESLAU BEZERRA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>
        <f>'[1]TCE - ANEXO II - Preencher'!H660</f>
        <v>223505</v>
      </c>
      <c r="G651" s="12">
        <f>'[1]TCE - ANEXO II - Preencher'!I660</f>
        <v>45200</v>
      </c>
      <c r="H651" s="11" t="str">
        <f>'[1]TCE - ANEXO II - Preencher'!J660</f>
        <v>1 - Plantonista</v>
      </c>
      <c r="I651" s="11">
        <f>'[1]TCE - ANEXO II - Preencher'!K660</f>
        <v>40</v>
      </c>
      <c r="J651" s="13">
        <f>'[1]TCE - ANEXO II - Preencher'!L660</f>
        <v>2394.11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599.24</v>
      </c>
      <c r="N651" s="13">
        <f>'[1]TCE - ANEXO II - Preencher'!S660</f>
        <v>131.68</v>
      </c>
      <c r="O651" s="14">
        <f>'[1]TCE - ANEXO II - Preencher'!W660</f>
        <v>318.02999999999997</v>
      </c>
      <c r="P651" s="13">
        <f>'[1]TCE - ANEXO II - Preencher'!X660</f>
        <v>2807</v>
      </c>
      <c r="S651" s="18">
        <v>63524</v>
      </c>
    </row>
    <row r="652" spans="1:19">
      <c r="A652" s="6">
        <f>IFERROR(VLOOKUP(B652,'[1]DADOS (OCULTAR)'!$Q$3:$S$135,3,0),"")</f>
        <v>9767633000447</v>
      </c>
      <c r="B652" s="7" t="str">
        <f>'[1]TCE - ANEXO II - Preencher'!C661</f>
        <v>HOSPITAL SILVIO MAGALHÃES - CG Nº 019/2022</v>
      </c>
      <c r="C652" s="8"/>
      <c r="D652" s="9" t="str">
        <f>'[1]TCE - ANEXO II - Preencher'!E661</f>
        <v>SUELANNE GONCALVES DE LIMA</v>
      </c>
      <c r="E652" s="10" t="str">
        <f>IF('[1]TCE - ANEXO II - Preencher'!G661="4 - Assistência Odontológica","2 - Outros Profissionais da saúde",'[1]TCE - ANEXO II - Preencher'!G661)</f>
        <v>2 - Outros Profissionais da Saúde</v>
      </c>
      <c r="F652" s="11">
        <f>'[1]TCE - ANEXO II - Preencher'!H661</f>
        <v>223505</v>
      </c>
      <c r="G652" s="12">
        <f>'[1]TCE - ANEXO II - Preencher'!I661</f>
        <v>45200</v>
      </c>
      <c r="H652" s="11" t="str">
        <f>'[1]TCE - ANEXO II - Preencher'!J661</f>
        <v>1 - Plantonista</v>
      </c>
      <c r="I652" s="11">
        <f>'[1]TCE - ANEXO II - Preencher'!K661</f>
        <v>40</v>
      </c>
      <c r="J652" s="13">
        <f>'[1]TCE - ANEXO II - Preencher'!L661</f>
        <v>2688.93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913.5</v>
      </c>
      <c r="N652" s="13">
        <f>'[1]TCE - ANEXO II - Preencher'!S661</f>
        <v>202.2</v>
      </c>
      <c r="O652" s="14">
        <f>'[1]TCE - ANEXO II - Preencher'!W661</f>
        <v>423.63</v>
      </c>
      <c r="P652" s="13">
        <f>'[1]TCE - ANEXO II - Preencher'!X661</f>
        <v>3380.9999999999995</v>
      </c>
      <c r="S652" s="18">
        <v>63555</v>
      </c>
    </row>
    <row r="653" spans="1:19">
      <c r="A653" s="6">
        <f>IFERROR(VLOOKUP(B653,'[1]DADOS (OCULTAR)'!$Q$3:$S$135,3,0),"")</f>
        <v>9767633000447</v>
      </c>
      <c r="B653" s="7" t="str">
        <f>'[1]TCE - ANEXO II - Preencher'!C662</f>
        <v>HOSPITAL SILVIO MAGALHÃES - CG Nº 019/2022</v>
      </c>
      <c r="C653" s="8"/>
      <c r="D653" s="9" t="str">
        <f>'[1]TCE - ANEXO II - Preencher'!E662</f>
        <v>SUZY QUITERIA DE OLIVEIRA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>
        <f>'[1]TCE - ANEXO II - Preencher'!H662</f>
        <v>322205</v>
      </c>
      <c r="G653" s="12">
        <f>'[1]TCE - ANEXO II - Preencher'!I662</f>
        <v>45200</v>
      </c>
      <c r="H653" s="11" t="str">
        <f>'[1]TCE - ANEXO II - Preencher'!J662</f>
        <v>1 - Plantonista</v>
      </c>
      <c r="I653" s="11">
        <f>'[1]TCE - ANEXO II - Preencher'!K662</f>
        <v>36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2809.91</v>
      </c>
      <c r="P653" s="13">
        <f>'[1]TCE - ANEXO II - Preencher'!X662</f>
        <v>0</v>
      </c>
      <c r="S653" s="18">
        <v>63586</v>
      </c>
    </row>
    <row r="654" spans="1:19">
      <c r="A654" s="6">
        <f>IFERROR(VLOOKUP(B654,'[1]DADOS (OCULTAR)'!$Q$3:$S$135,3,0),"")</f>
        <v>9767633000447</v>
      </c>
      <c r="B654" s="7" t="str">
        <f>'[1]TCE - ANEXO II - Preencher'!C663</f>
        <v>HOSPITAL SILVIO MAGALHÃES - CG Nº 019/2022</v>
      </c>
      <c r="C654" s="8"/>
      <c r="D654" s="9" t="str">
        <f>'[1]TCE - ANEXO II - Preencher'!E663</f>
        <v>TAMARA MARIA DE ASSIS MELO</v>
      </c>
      <c r="E654" s="10" t="str">
        <f>IF('[1]TCE - ANEXO II - Preencher'!G663="4 - Assistência Odontológica","2 - Outros Profissionais da saúde",'[1]TCE - ANEXO II - Preencher'!G663)</f>
        <v>3 - Administrativo</v>
      </c>
      <c r="F654" s="11">
        <f>'[1]TCE - ANEXO II - Preencher'!H663</f>
        <v>251605</v>
      </c>
      <c r="G654" s="12">
        <f>'[1]TCE - ANEXO II - Preencher'!I663</f>
        <v>45200</v>
      </c>
      <c r="H654" s="11" t="str">
        <f>'[1]TCE - ANEXO II - Preencher'!J663</f>
        <v>1 - Plantonista</v>
      </c>
      <c r="I654" s="11">
        <f>'[1]TCE - ANEXO II - Preencher'!K663</f>
        <v>30</v>
      </c>
      <c r="J654" s="13">
        <f>'[1]TCE - ANEXO II - Preencher'!L663</f>
        <v>2644.33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839.46</v>
      </c>
      <c r="N654" s="13">
        <f>'[1]TCE - ANEXO II - Preencher'!S663</f>
        <v>0</v>
      </c>
      <c r="O654" s="14">
        <f>'[1]TCE - ANEXO II - Preencher'!W663</f>
        <v>400.79</v>
      </c>
      <c r="P654" s="13">
        <f>'[1]TCE - ANEXO II - Preencher'!X663</f>
        <v>3083</v>
      </c>
      <c r="S654" s="18">
        <v>63614</v>
      </c>
    </row>
    <row r="655" spans="1:19">
      <c r="A655" s="6">
        <f>IFERROR(VLOOKUP(B655,'[1]DADOS (OCULTAR)'!$Q$3:$S$135,3,0),"")</f>
        <v>9767633000447</v>
      </c>
      <c r="B655" s="7" t="str">
        <f>'[1]TCE - ANEXO II - Preencher'!C664</f>
        <v>HOSPITAL SILVIO MAGALHÃES - CG Nº 019/2022</v>
      </c>
      <c r="C655" s="8"/>
      <c r="D655" s="9" t="str">
        <f>'[1]TCE - ANEXO II - Preencher'!E664</f>
        <v>TAMIRES MARIA DA SILVA</v>
      </c>
      <c r="E655" s="10" t="str">
        <f>IF('[1]TCE - ANEXO II - Preencher'!G664="4 - Assistência Odontológica","2 - Outros Profissionais da saúde",'[1]TCE - ANEXO II - Preencher'!G664)</f>
        <v>2 - Outros Profissionais da Saúde</v>
      </c>
      <c r="F655" s="11">
        <f>'[1]TCE - ANEXO II - Preencher'!H664</f>
        <v>322205</v>
      </c>
      <c r="G655" s="12">
        <f>'[1]TCE - ANEXO II - Preencher'!I664</f>
        <v>45200</v>
      </c>
      <c r="H655" s="11" t="str">
        <f>'[1]TCE - ANEXO II - Preencher'!J664</f>
        <v>1 - Plantonista</v>
      </c>
      <c r="I655" s="11">
        <f>'[1]TCE - ANEXO II - Preencher'!K664</f>
        <v>36</v>
      </c>
      <c r="J655" s="13">
        <f>'[1]TCE - ANEXO II - Preencher'!L664</f>
        <v>1330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656.03</v>
      </c>
      <c r="N655" s="13">
        <f>'[1]TCE - ANEXO II - Preencher'!S664</f>
        <v>0</v>
      </c>
      <c r="O655" s="14">
        <f>'[1]TCE - ANEXO II - Preencher'!W664</f>
        <v>159.03</v>
      </c>
      <c r="P655" s="13">
        <f>'[1]TCE - ANEXO II - Preencher'!X664</f>
        <v>1827</v>
      </c>
      <c r="S655" s="18">
        <v>63645</v>
      </c>
    </row>
    <row r="656" spans="1:19">
      <c r="A656" s="6">
        <f>IFERROR(VLOOKUP(B656,'[1]DADOS (OCULTAR)'!$Q$3:$S$135,3,0),"")</f>
        <v>9767633000447</v>
      </c>
      <c r="B656" s="7" t="str">
        <f>'[1]TCE - ANEXO II - Preencher'!C665</f>
        <v>HOSPITAL SILVIO MAGALHÃES - CG Nº 019/2022</v>
      </c>
      <c r="C656" s="8"/>
      <c r="D656" s="9" t="str">
        <f>'[1]TCE - ANEXO II - Preencher'!E665</f>
        <v>TAMIRIS PAULINO DA SILVA</v>
      </c>
      <c r="E656" s="10" t="str">
        <f>IF('[1]TCE - ANEXO II - Preencher'!G665="4 - Assistência Odontológica","2 - Outros Profissionais da saúde",'[1]TCE - ANEXO II - Preencher'!G665)</f>
        <v>3 - Administrativo</v>
      </c>
      <c r="F656" s="11">
        <f>'[1]TCE - ANEXO II - Preencher'!H665</f>
        <v>513205</v>
      </c>
      <c r="G656" s="12">
        <f>'[1]TCE - ANEXO II - Preencher'!I665</f>
        <v>45200</v>
      </c>
      <c r="H656" s="11" t="str">
        <f>'[1]TCE - ANEXO II - Preencher'!J665</f>
        <v>1 - Plantonista</v>
      </c>
      <c r="I656" s="11">
        <f>'[1]TCE - ANEXO II - Preencher'!K665</f>
        <v>36</v>
      </c>
      <c r="J656" s="13">
        <f>'[1]TCE - ANEXO II - Preencher'!L665</f>
        <v>1428.58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305.69</v>
      </c>
      <c r="N656" s="13">
        <f>'[1]TCE - ANEXO II - Preencher'!S665</f>
        <v>0</v>
      </c>
      <c r="O656" s="14">
        <f>'[1]TCE - ANEXO II - Preencher'!W665</f>
        <v>127.27</v>
      </c>
      <c r="P656" s="13">
        <f>'[1]TCE - ANEXO II - Preencher'!X665</f>
        <v>1607</v>
      </c>
      <c r="S656" s="18">
        <v>63675</v>
      </c>
    </row>
    <row r="657" spans="1:19">
      <c r="A657" s="6">
        <f>IFERROR(VLOOKUP(B657,'[1]DADOS (OCULTAR)'!$Q$3:$S$135,3,0),"")</f>
        <v>9767633000447</v>
      </c>
      <c r="B657" s="7" t="str">
        <f>'[1]TCE - ANEXO II - Preencher'!C666</f>
        <v>HOSPITAL SILVIO MAGALHÃES - CG Nº 019/2022</v>
      </c>
      <c r="C657" s="8"/>
      <c r="D657" s="9" t="str">
        <f>'[1]TCE - ANEXO II - Preencher'!E666</f>
        <v>TATIANA CARLA SILVA BARBOSA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>
        <f>'[1]TCE - ANEXO II - Preencher'!H666</f>
        <v>223505</v>
      </c>
      <c r="G657" s="12">
        <f>'[1]TCE - ANEXO II - Preencher'!I666</f>
        <v>45200</v>
      </c>
      <c r="H657" s="11" t="str">
        <f>'[1]TCE - ANEXO II - Preencher'!J666</f>
        <v>1 - Plantonista</v>
      </c>
      <c r="I657" s="11">
        <f>'[1]TCE - ANEXO II - Preencher'!K666</f>
        <v>40</v>
      </c>
      <c r="J657" s="13">
        <f>'[1]TCE - ANEXO II - Preencher'!L666</f>
        <v>1859.03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264.89</v>
      </c>
      <c r="N657" s="13">
        <f>'[1]TCE - ANEXO II - Preencher'!S666</f>
        <v>0</v>
      </c>
      <c r="O657" s="14">
        <f>'[1]TCE - ANEXO II - Preencher'!W666</f>
        <v>174.92</v>
      </c>
      <c r="P657" s="13">
        <f>'[1]TCE - ANEXO II - Preencher'!X666</f>
        <v>1949</v>
      </c>
      <c r="S657" s="18">
        <v>63706</v>
      </c>
    </row>
    <row r="658" spans="1:19">
      <c r="A658" s="6">
        <f>IFERROR(VLOOKUP(B658,'[1]DADOS (OCULTAR)'!$Q$3:$S$135,3,0),"")</f>
        <v>9767633000447</v>
      </c>
      <c r="B658" s="7" t="str">
        <f>'[1]TCE - ANEXO II - Preencher'!C667</f>
        <v>HOSPITAL SILVIO MAGALHÃES - CG Nº 019/2022</v>
      </c>
      <c r="C658" s="8"/>
      <c r="D658" s="9" t="str">
        <f>'[1]TCE - ANEXO II - Preencher'!E667</f>
        <v>TATIANA MARIA PEREIRA DA SILVA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>
        <f>'[1]TCE - ANEXO II - Preencher'!H667</f>
        <v>322205</v>
      </c>
      <c r="G658" s="12">
        <f>'[1]TCE - ANEXO II - Preencher'!I667</f>
        <v>45200</v>
      </c>
      <c r="H658" s="11" t="str">
        <f>'[1]TCE - ANEXO II - Preencher'!J667</f>
        <v>1 - Plantonista</v>
      </c>
      <c r="I658" s="11">
        <f>'[1]TCE - ANEXO II - Preencher'!K667</f>
        <v>36</v>
      </c>
      <c r="J658" s="13">
        <f>'[1]TCE - ANEXO II - Preencher'!L667</f>
        <v>1330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420.73</v>
      </c>
      <c r="N658" s="13">
        <f>'[1]TCE - ANEXO II - Preencher'!S667</f>
        <v>354.31</v>
      </c>
      <c r="O658" s="14">
        <f>'[1]TCE - ANEXO II - Preencher'!W667</f>
        <v>177.04</v>
      </c>
      <c r="P658" s="13">
        <f>'[1]TCE - ANEXO II - Preencher'!X667</f>
        <v>1928</v>
      </c>
      <c r="S658" s="18">
        <v>63736</v>
      </c>
    </row>
    <row r="659" spans="1:19">
      <c r="A659" s="6">
        <f>IFERROR(VLOOKUP(B659,'[1]DADOS (OCULTAR)'!$Q$3:$S$135,3,0),"")</f>
        <v>9767633000447</v>
      </c>
      <c r="B659" s="7" t="str">
        <f>'[1]TCE - ANEXO II - Preencher'!C668</f>
        <v>HOSPITAL SILVIO MAGALHÃES - CG Nº 019/2022</v>
      </c>
      <c r="C659" s="8"/>
      <c r="D659" s="9" t="str">
        <f>'[1]TCE - ANEXO II - Preencher'!E668</f>
        <v>TAWAN FRANCIS DE ALBUQUERQUE FREITAS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>
        <f>'[1]TCE - ANEXO II - Preencher'!H668</f>
        <v>223605</v>
      </c>
      <c r="G659" s="12">
        <f>'[1]TCE - ANEXO II - Preencher'!I668</f>
        <v>45200</v>
      </c>
      <c r="H659" s="11" t="str">
        <f>'[1]TCE - ANEXO II - Preencher'!J668</f>
        <v>1 - Plantonista</v>
      </c>
      <c r="I659" s="11">
        <f>'[1]TCE - ANEXO II - Preencher'!K668</f>
        <v>24</v>
      </c>
      <c r="J659" s="13">
        <f>'[1]TCE - ANEXO II - Preencher'!L668</f>
        <v>2298.0500000000002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652.20000000000005</v>
      </c>
      <c r="N659" s="13">
        <f>'[1]TCE - ANEXO II - Preencher'!S668</f>
        <v>54.31</v>
      </c>
      <c r="O659" s="14">
        <f>'[1]TCE - ANEXO II - Preencher'!W668</f>
        <v>713.56</v>
      </c>
      <c r="P659" s="13">
        <f>'[1]TCE - ANEXO II - Preencher'!X668</f>
        <v>2291</v>
      </c>
      <c r="S659" s="18">
        <v>63767</v>
      </c>
    </row>
    <row r="660" spans="1:19">
      <c r="A660" s="6">
        <f>IFERROR(VLOOKUP(B660,'[1]DADOS (OCULTAR)'!$Q$3:$S$135,3,0),"")</f>
        <v>9767633000447</v>
      </c>
      <c r="B660" s="7" t="str">
        <f>'[1]TCE - ANEXO II - Preencher'!C669</f>
        <v>HOSPITAL SILVIO MAGALHÃES - CG Nº 019/2022</v>
      </c>
      <c r="C660" s="8"/>
      <c r="D660" s="9" t="str">
        <f>'[1]TCE - ANEXO II - Preencher'!E669</f>
        <v>TELMA CRISTIANE CAVALCANTI NOGUEIRA</v>
      </c>
      <c r="E660" s="10" t="str">
        <f>IF('[1]TCE - ANEXO II - Preencher'!G669="4 - Assistência Odontológica","2 - Outros Profissionais da saúde",'[1]TCE - ANEXO II - Preencher'!G669)</f>
        <v>3 - Administrativo</v>
      </c>
      <c r="F660" s="11">
        <f>'[1]TCE - ANEXO II - Preencher'!H669</f>
        <v>223445</v>
      </c>
      <c r="G660" s="12">
        <f>'[1]TCE - ANEXO II - Preencher'!I669</f>
        <v>45200</v>
      </c>
      <c r="H660" s="11" t="str">
        <f>'[1]TCE - ANEXO II - Preencher'!J669</f>
        <v>1 - Plantonista</v>
      </c>
      <c r="I660" s="11">
        <f>'[1]TCE - ANEXO II - Preencher'!K669</f>
        <v>30</v>
      </c>
      <c r="J660" s="13">
        <f>'[1]TCE - ANEXO II - Preencher'!L669</f>
        <v>3145.07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0.77</v>
      </c>
      <c r="N660" s="13">
        <f>'[1]TCE - ANEXO II - Preencher'!S669</f>
        <v>2376.9499999999998</v>
      </c>
      <c r="O660" s="14">
        <f>'[1]TCE - ANEXO II - Preencher'!W669</f>
        <v>976.79</v>
      </c>
      <c r="P660" s="13">
        <f>'[1]TCE - ANEXO II - Preencher'!X669</f>
        <v>4546</v>
      </c>
      <c r="S660" s="18">
        <v>63798</v>
      </c>
    </row>
    <row r="661" spans="1:19">
      <c r="A661" s="6">
        <f>IFERROR(VLOOKUP(B661,'[1]DADOS (OCULTAR)'!$Q$3:$S$135,3,0),"")</f>
        <v>9767633000447</v>
      </c>
      <c r="B661" s="7" t="str">
        <f>'[1]TCE - ANEXO II - Preencher'!C670</f>
        <v>HOSPITAL SILVIO MAGALHÃES - CG Nº 019/2022</v>
      </c>
      <c r="C661" s="8"/>
      <c r="D661" s="9" t="str">
        <f>'[1]TCE - ANEXO II - Preencher'!E670</f>
        <v>TEREZA MORGANA ALVES MENEZES DE AMORIM</v>
      </c>
      <c r="E661" s="10" t="str">
        <f>IF('[1]TCE - ANEXO II - Preencher'!G670="4 - Assistência Odontológica","2 - Outros Profissionais da saúde",'[1]TCE - ANEXO II - Preencher'!G670)</f>
        <v>2 - Outros Profissionais da Saúde</v>
      </c>
      <c r="F661" s="11">
        <f>'[1]TCE - ANEXO II - Preencher'!H670</f>
        <v>322205</v>
      </c>
      <c r="G661" s="12">
        <f>'[1]TCE - ANEXO II - Preencher'!I670</f>
        <v>45200</v>
      </c>
      <c r="H661" s="11" t="str">
        <f>'[1]TCE - ANEXO II - Preencher'!J670</f>
        <v>1 - Plantonista</v>
      </c>
      <c r="I661" s="11">
        <f>'[1]TCE - ANEXO II - Preencher'!K670</f>
        <v>36</v>
      </c>
      <c r="J661" s="13">
        <f>'[1]TCE - ANEXO II - Preencher'!L670</f>
        <v>1330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796.61</v>
      </c>
      <c r="N661" s="13">
        <f>'[1]TCE - ANEXO II - Preencher'!S670</f>
        <v>54.31</v>
      </c>
      <c r="O661" s="14">
        <f>'[1]TCE - ANEXO II - Preencher'!W670</f>
        <v>210.92</v>
      </c>
      <c r="P661" s="13">
        <f>'[1]TCE - ANEXO II - Preencher'!X670</f>
        <v>1970</v>
      </c>
      <c r="S661" s="18">
        <v>63828</v>
      </c>
    </row>
    <row r="662" spans="1:19">
      <c r="A662" s="6">
        <f>IFERROR(VLOOKUP(B662,'[1]DADOS (OCULTAR)'!$Q$3:$S$135,3,0),"")</f>
        <v>9767633000447</v>
      </c>
      <c r="B662" s="7" t="str">
        <f>'[1]TCE - ANEXO II - Preencher'!C671</f>
        <v>HOSPITAL SILVIO MAGALHÃES - CG Nº 019/2022</v>
      </c>
      <c r="C662" s="8"/>
      <c r="D662" s="9" t="str">
        <f>'[1]TCE - ANEXO II - Preencher'!E671</f>
        <v>THACYLLO HENRIQUE VENANCIO DA SILVA</v>
      </c>
      <c r="E662" s="10" t="str">
        <f>IF('[1]TCE - ANEXO II - Preencher'!G671="4 - Assistência Odontológica","2 - Outros Profissionais da saúde",'[1]TCE - ANEXO II - Preencher'!G671)</f>
        <v>3 - Administrativo</v>
      </c>
      <c r="F662" s="11">
        <f>'[1]TCE - ANEXO II - Preencher'!H671</f>
        <v>517410</v>
      </c>
      <c r="G662" s="12">
        <f>'[1]TCE - ANEXO II - Preencher'!I671</f>
        <v>45200</v>
      </c>
      <c r="H662" s="11" t="str">
        <f>'[1]TCE - ANEXO II - Preencher'!J671</f>
        <v>1 - Plantonista</v>
      </c>
      <c r="I662" s="11">
        <f>'[1]TCE - ANEXO II - Preencher'!K671</f>
        <v>36</v>
      </c>
      <c r="J662" s="13">
        <f>'[1]TCE - ANEXO II - Preencher'!L671</f>
        <v>1320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126.82</v>
      </c>
      <c r="N662" s="13">
        <f>'[1]TCE - ANEXO II - Preencher'!S671</f>
        <v>0</v>
      </c>
      <c r="O662" s="14">
        <f>'[1]TCE - ANEXO II - Preencher'!W671</f>
        <v>117.82</v>
      </c>
      <c r="P662" s="13">
        <f>'[1]TCE - ANEXO II - Preencher'!X671</f>
        <v>1329</v>
      </c>
      <c r="S662" s="18">
        <v>63859</v>
      </c>
    </row>
    <row r="663" spans="1:19">
      <c r="A663" s="6">
        <f>IFERROR(VLOOKUP(B663,'[1]DADOS (OCULTAR)'!$Q$3:$S$135,3,0),"")</f>
        <v>9767633000447</v>
      </c>
      <c r="B663" s="7" t="str">
        <f>'[1]TCE - ANEXO II - Preencher'!C672</f>
        <v>HOSPITAL SILVIO MAGALHÃES - CG Nº 019/2022</v>
      </c>
      <c r="C663" s="8"/>
      <c r="D663" s="9" t="str">
        <f>'[1]TCE - ANEXO II - Preencher'!E672</f>
        <v>THAILANE MARIA LINS DA SILVA</v>
      </c>
      <c r="E663" s="10" t="str">
        <f>IF('[1]TCE - ANEXO II - Preencher'!G672="4 - Assistência Odontológica","2 - Outros Profissionais da saúde",'[1]TCE - ANEXO II - Preencher'!G672)</f>
        <v>2 - Outros Profissionais da Saúde</v>
      </c>
      <c r="F663" s="11">
        <f>'[1]TCE - ANEXO II - Preencher'!H672</f>
        <v>322205</v>
      </c>
      <c r="G663" s="12">
        <f>'[1]TCE - ANEXO II - Preencher'!I672</f>
        <v>45200</v>
      </c>
      <c r="H663" s="11" t="str">
        <f>'[1]TCE - ANEXO II - Preencher'!J672</f>
        <v>1 - Plantonista</v>
      </c>
      <c r="I663" s="11">
        <f>'[1]TCE - ANEXO II - Preencher'!K672</f>
        <v>36</v>
      </c>
      <c r="J663" s="13">
        <f>'[1]TCE - ANEXO II - Preencher'!L672</f>
        <v>1330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420.4</v>
      </c>
      <c r="N663" s="13">
        <f>'[1]TCE - ANEXO II - Preencher'!S672</f>
        <v>0</v>
      </c>
      <c r="O663" s="14">
        <f>'[1]TCE - ANEXO II - Preencher'!W672</f>
        <v>144.4</v>
      </c>
      <c r="P663" s="13">
        <f>'[1]TCE - ANEXO II - Preencher'!X672</f>
        <v>1606</v>
      </c>
      <c r="S663" s="18">
        <v>63889</v>
      </c>
    </row>
    <row r="664" spans="1:19">
      <c r="A664" s="6">
        <f>IFERROR(VLOOKUP(B664,'[1]DADOS (OCULTAR)'!$Q$3:$S$135,3,0),"")</f>
        <v>9767633000447</v>
      </c>
      <c r="B664" s="7" t="str">
        <f>'[1]TCE - ANEXO II - Preencher'!C673</f>
        <v>HOSPITAL SILVIO MAGALHÃES - CG Nº 019/2022</v>
      </c>
      <c r="C664" s="8"/>
      <c r="D664" s="9" t="str">
        <f>'[1]TCE - ANEXO II - Preencher'!E673</f>
        <v>THAIS POLIANNA DE OLIVEIRA CAVALCANTE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>
        <f>'[1]TCE - ANEXO II - Preencher'!H673</f>
        <v>223505</v>
      </c>
      <c r="G664" s="12">
        <f>'[1]TCE - ANEXO II - Preencher'!I673</f>
        <v>45200</v>
      </c>
      <c r="H664" s="11" t="str">
        <f>'[1]TCE - ANEXO II - Preencher'!J673</f>
        <v>1 - Plantonista</v>
      </c>
      <c r="I664" s="11">
        <f>'[1]TCE - ANEXO II - Preencher'!K673</f>
        <v>40</v>
      </c>
      <c r="J664" s="13">
        <f>'[1]TCE - ANEXO II - Preencher'!L673</f>
        <v>2394.11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717.84</v>
      </c>
      <c r="N664" s="13">
        <f>'[1]TCE - ANEXO II - Preencher'!S673</f>
        <v>0</v>
      </c>
      <c r="O664" s="14">
        <f>'[1]TCE - ANEXO II - Preencher'!W673</f>
        <v>919.95</v>
      </c>
      <c r="P664" s="13">
        <f>'[1]TCE - ANEXO II - Preencher'!X673</f>
        <v>2192</v>
      </c>
      <c r="S664" s="18">
        <v>63920</v>
      </c>
    </row>
    <row r="665" spans="1:19">
      <c r="A665" s="6">
        <f>IFERROR(VLOOKUP(B665,'[1]DADOS (OCULTAR)'!$Q$3:$S$135,3,0),"")</f>
        <v>9767633000447</v>
      </c>
      <c r="B665" s="7" t="str">
        <f>'[1]TCE - ANEXO II - Preencher'!C674</f>
        <v>HOSPITAL SILVIO MAGALHÃES - CG Nº 019/2022</v>
      </c>
      <c r="C665" s="8"/>
      <c r="D665" s="9" t="str">
        <f>'[1]TCE - ANEXO II - Preencher'!E674</f>
        <v>THAIS VITORIA DE OLIVEIRA</v>
      </c>
      <c r="E665" s="10" t="str">
        <f>IF('[1]TCE - ANEXO II - Preencher'!G674="4 - Assistência Odontológica","2 - Outros Profissionais da saúde",'[1]TCE - ANEXO II - Preencher'!G674)</f>
        <v>2 - Outros Profissionais da Saúde</v>
      </c>
      <c r="F665" s="11">
        <f>'[1]TCE - ANEXO II - Preencher'!H674</f>
        <v>223505</v>
      </c>
      <c r="G665" s="12">
        <f>'[1]TCE - ANEXO II - Preencher'!I674</f>
        <v>45200</v>
      </c>
      <c r="H665" s="11" t="str">
        <f>'[1]TCE - ANEXO II - Preencher'!J674</f>
        <v>1 - Plantonista</v>
      </c>
      <c r="I665" s="11">
        <f>'[1]TCE - ANEXO II - Preencher'!K674</f>
        <v>40</v>
      </c>
      <c r="J665" s="13">
        <f>'[1]TCE - ANEXO II - Preencher'!L674</f>
        <v>1859.03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264.83</v>
      </c>
      <c r="N665" s="13">
        <f>'[1]TCE - ANEXO II - Preencher'!S674</f>
        <v>0</v>
      </c>
      <c r="O665" s="14">
        <f>'[1]TCE - ANEXO II - Preencher'!W674</f>
        <v>174.86</v>
      </c>
      <c r="P665" s="13">
        <f>'[1]TCE - ANEXO II - Preencher'!X674</f>
        <v>1949</v>
      </c>
      <c r="S665" s="18">
        <v>63951</v>
      </c>
    </row>
    <row r="666" spans="1:19">
      <c r="A666" s="6">
        <f>IFERROR(VLOOKUP(B666,'[1]DADOS (OCULTAR)'!$Q$3:$S$135,3,0),"")</f>
        <v>9767633000447</v>
      </c>
      <c r="B666" s="7" t="str">
        <f>'[1]TCE - ANEXO II - Preencher'!C675</f>
        <v>HOSPITAL SILVIO MAGALHÃES - CG Nº 019/2022</v>
      </c>
      <c r="C666" s="8"/>
      <c r="D666" s="9" t="str">
        <f>'[1]TCE - ANEXO II - Preencher'!E675</f>
        <v>THAISA MILLENA LIMA DA SILVA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>
        <f>'[1]TCE - ANEXO II - Preencher'!H675</f>
        <v>223505</v>
      </c>
      <c r="G666" s="12">
        <f>'[1]TCE - ANEXO II - Preencher'!I675</f>
        <v>45200</v>
      </c>
      <c r="H666" s="11" t="str">
        <f>'[1]TCE - ANEXO II - Preencher'!J675</f>
        <v>1 - Plantonista</v>
      </c>
      <c r="I666" s="11">
        <f>'[1]TCE - ANEXO II - Preencher'!K675</f>
        <v>40</v>
      </c>
      <c r="J666" s="13">
        <f>'[1]TCE - ANEXO II - Preencher'!L675</f>
        <v>2394.11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583.21</v>
      </c>
      <c r="N666" s="13">
        <f>'[1]TCE - ANEXO II - Preencher'!S675</f>
        <v>0</v>
      </c>
      <c r="O666" s="14">
        <f>'[1]TCE - ANEXO II - Preencher'!W675</f>
        <v>335.32</v>
      </c>
      <c r="P666" s="13">
        <f>'[1]TCE - ANEXO II - Preencher'!X675</f>
        <v>2642</v>
      </c>
      <c r="S666" s="18">
        <v>63979</v>
      </c>
    </row>
    <row r="667" spans="1:19">
      <c r="A667" s="6">
        <f>IFERROR(VLOOKUP(B667,'[1]DADOS (OCULTAR)'!$Q$3:$S$135,3,0),"")</f>
        <v>9767633000447</v>
      </c>
      <c r="B667" s="7" t="str">
        <f>'[1]TCE - ANEXO II - Preencher'!C676</f>
        <v>HOSPITAL SILVIO MAGALHÃES - CG Nº 019/2022</v>
      </c>
      <c r="C667" s="8"/>
      <c r="D667" s="9" t="str">
        <f>'[1]TCE - ANEXO II - Preencher'!E676</f>
        <v>THAISE OLIVEIRA DA SILVA</v>
      </c>
      <c r="E667" s="10" t="str">
        <f>IF('[1]TCE - ANEXO II - Preencher'!G676="4 - Assistência Odontológica","2 - Outros Profissionais da saúde",'[1]TCE - ANEXO II - Preencher'!G676)</f>
        <v>2 - Outros Profissionais da Saúde</v>
      </c>
      <c r="F667" s="11">
        <f>'[1]TCE - ANEXO II - Preencher'!H676</f>
        <v>322205</v>
      </c>
      <c r="G667" s="12">
        <f>'[1]TCE - ANEXO II - Preencher'!I676</f>
        <v>45200</v>
      </c>
      <c r="H667" s="11" t="str">
        <f>'[1]TCE - ANEXO II - Preencher'!J676</f>
        <v>1 - Plantonista</v>
      </c>
      <c r="I667" s="11">
        <f>'[1]TCE - ANEXO II - Preencher'!K676</f>
        <v>36</v>
      </c>
      <c r="J667" s="13">
        <f>'[1]TCE - ANEXO II - Preencher'!L676</f>
        <v>1330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353.98</v>
      </c>
      <c r="N667" s="13">
        <f>'[1]TCE - ANEXO II - Preencher'!S676</f>
        <v>54.31</v>
      </c>
      <c r="O667" s="14">
        <f>'[1]TCE - ANEXO II - Preencher'!W676</f>
        <v>143.29</v>
      </c>
      <c r="P667" s="13">
        <f>'[1]TCE - ANEXO II - Preencher'!X676</f>
        <v>1595</v>
      </c>
      <c r="S667" s="18">
        <v>64010</v>
      </c>
    </row>
    <row r="668" spans="1:19">
      <c r="A668" s="6">
        <f>IFERROR(VLOOKUP(B668,'[1]DADOS (OCULTAR)'!$Q$3:$S$135,3,0),"")</f>
        <v>9767633000447</v>
      </c>
      <c r="B668" s="7" t="str">
        <f>'[1]TCE - ANEXO II - Preencher'!C677</f>
        <v>HOSPITAL SILVIO MAGALHÃES - CG Nº 019/2022</v>
      </c>
      <c r="C668" s="8"/>
      <c r="D668" s="9" t="str">
        <f>'[1]TCE - ANEXO II - Preencher'!E677</f>
        <v>THALISSON JULIO DA SILVA FREIRE</v>
      </c>
      <c r="E668" s="10" t="str">
        <f>IF('[1]TCE - ANEXO II - Preencher'!G677="4 - Assistência Odontológica","2 - Outros Profissionais da saúde",'[1]TCE - ANEXO II - Preencher'!G677)</f>
        <v>3 - Administrativo</v>
      </c>
      <c r="F668" s="11">
        <f>'[1]TCE - ANEXO II - Preencher'!H677</f>
        <v>411005</v>
      </c>
      <c r="G668" s="12">
        <f>'[1]TCE - ANEXO II - Preencher'!I677</f>
        <v>45200</v>
      </c>
      <c r="H668" s="11" t="str">
        <f>'[1]TCE - ANEXO II - Preencher'!J677</f>
        <v>2 - Diarista</v>
      </c>
      <c r="I668" s="11">
        <f>'[1]TCE - ANEXO II - Preencher'!K677</f>
        <v>44</v>
      </c>
      <c r="J668" s="13">
        <f>'[1]TCE - ANEXO II - Preencher'!L677</f>
        <v>1357.15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0.53</v>
      </c>
      <c r="N668" s="13">
        <f>'[1]TCE - ANEXO II - Preencher'!S677</f>
        <v>0</v>
      </c>
      <c r="O668" s="14">
        <f>'[1]TCE - ANEXO II - Preencher'!W677</f>
        <v>213.68</v>
      </c>
      <c r="P668" s="13">
        <f>'[1]TCE - ANEXO II - Preencher'!X677</f>
        <v>1144</v>
      </c>
      <c r="S668" s="18">
        <v>64040</v>
      </c>
    </row>
    <row r="669" spans="1:19">
      <c r="A669" s="6">
        <f>IFERROR(VLOOKUP(B669,'[1]DADOS (OCULTAR)'!$Q$3:$S$135,3,0),"")</f>
        <v>9767633000447</v>
      </c>
      <c r="B669" s="7" t="str">
        <f>'[1]TCE - ANEXO II - Preencher'!C678</f>
        <v>HOSPITAL SILVIO MAGALHÃES - CG Nº 019/2022</v>
      </c>
      <c r="C669" s="8"/>
      <c r="D669" s="9" t="str">
        <f>'[1]TCE - ANEXO II - Preencher'!E678</f>
        <v>THAMIRA EMANOELY SILVA DE CARVALHO</v>
      </c>
      <c r="E669" s="10" t="str">
        <f>IF('[1]TCE - ANEXO II - Preencher'!G678="4 - Assistência Odontológica","2 - Outros Profissionais da saúde",'[1]TCE - ANEXO II - Preencher'!G678)</f>
        <v>2 - Outros Profissionais da Saúde</v>
      </c>
      <c r="F669" s="11">
        <f>'[1]TCE - ANEXO II - Preencher'!H678</f>
        <v>223505</v>
      </c>
      <c r="G669" s="12">
        <f>'[1]TCE - ANEXO II - Preencher'!I678</f>
        <v>45200</v>
      </c>
      <c r="H669" s="11" t="str">
        <f>'[1]TCE - ANEXO II - Preencher'!J678</f>
        <v>1 - Plantonista</v>
      </c>
      <c r="I669" s="11">
        <f>'[1]TCE - ANEXO II - Preencher'!K678</f>
        <v>40</v>
      </c>
      <c r="J669" s="13">
        <f>'[1]TCE - ANEXO II - Preencher'!L678</f>
        <v>2394.11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717.23</v>
      </c>
      <c r="N669" s="13">
        <f>'[1]TCE - ANEXO II - Preencher'!S678</f>
        <v>0</v>
      </c>
      <c r="O669" s="14">
        <f>'[1]TCE - ANEXO II - Preencher'!W678</f>
        <v>802.34</v>
      </c>
      <c r="P669" s="13">
        <f>'[1]TCE - ANEXO II - Preencher'!X678</f>
        <v>2309</v>
      </c>
      <c r="S669" s="18">
        <v>64071</v>
      </c>
    </row>
    <row r="670" spans="1:19">
      <c r="A670" s="6">
        <f>IFERROR(VLOOKUP(B670,'[1]DADOS (OCULTAR)'!$Q$3:$S$135,3,0),"")</f>
        <v>9767633000447</v>
      </c>
      <c r="B670" s="7" t="str">
        <f>'[1]TCE - ANEXO II - Preencher'!C679</f>
        <v>HOSPITAL SILVIO MAGALHÃES - CG Nº 019/2022</v>
      </c>
      <c r="C670" s="8"/>
      <c r="D670" s="9" t="str">
        <f>'[1]TCE - ANEXO II - Preencher'!E679</f>
        <v>THAMIRES CRISTINE DE ASSIS GOMES</v>
      </c>
      <c r="E670" s="10" t="str">
        <f>IF('[1]TCE - ANEXO II - Preencher'!G679="4 - Assistência Odontológica","2 - Outros Profissionais da saúde",'[1]TCE - ANEXO II - Preencher'!G679)</f>
        <v>2 - Outros Profissionais da Saúde</v>
      </c>
      <c r="F670" s="11">
        <f>'[1]TCE - ANEXO II - Preencher'!H679</f>
        <v>324115</v>
      </c>
      <c r="G670" s="12">
        <f>'[1]TCE - ANEXO II - Preencher'!I679</f>
        <v>45200</v>
      </c>
      <c r="H670" s="11" t="str">
        <f>'[1]TCE - ANEXO II - Preencher'!J679</f>
        <v>1 - Plantonista</v>
      </c>
      <c r="I670" s="11">
        <f>'[1]TCE - ANEXO II - Preencher'!K679</f>
        <v>24</v>
      </c>
      <c r="J670" s="13">
        <f>'[1]TCE - ANEXO II - Preencher'!L679</f>
        <v>2411.1999999999998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1856.82</v>
      </c>
      <c r="N670" s="13">
        <f>'[1]TCE - ANEXO II - Preencher'!S679</f>
        <v>0</v>
      </c>
      <c r="O670" s="14">
        <f>'[1]TCE - ANEXO II - Preencher'!W679</f>
        <v>846.02</v>
      </c>
      <c r="P670" s="13">
        <f>'[1]TCE - ANEXO II - Preencher'!X679</f>
        <v>3421.9999999999995</v>
      </c>
      <c r="S670" s="18">
        <v>64101</v>
      </c>
    </row>
    <row r="671" spans="1:19">
      <c r="A671" s="6">
        <f>IFERROR(VLOOKUP(B671,'[1]DADOS (OCULTAR)'!$Q$3:$S$135,3,0),"")</f>
        <v>9767633000447</v>
      </c>
      <c r="B671" s="7" t="str">
        <f>'[1]TCE - ANEXO II - Preencher'!C680</f>
        <v>HOSPITAL SILVIO MAGALHÃES - CG Nº 019/2022</v>
      </c>
      <c r="C671" s="8"/>
      <c r="D671" s="9" t="str">
        <f>'[1]TCE - ANEXO II - Preencher'!E680</f>
        <v>THAYANNE MANOELLE DA SILVA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>
        <f>'[1]TCE - ANEXO II - Preencher'!H680</f>
        <v>223505</v>
      </c>
      <c r="G671" s="12">
        <f>'[1]TCE - ANEXO II - Preencher'!I680</f>
        <v>45200</v>
      </c>
      <c r="H671" s="11" t="str">
        <f>'[1]TCE - ANEXO II - Preencher'!J680</f>
        <v>1 - Plantonista</v>
      </c>
      <c r="I671" s="11">
        <f>'[1]TCE - ANEXO II - Preencher'!K680</f>
        <v>40</v>
      </c>
      <c r="J671" s="13">
        <f>'[1]TCE - ANEXO II - Preencher'!L680</f>
        <v>2035.36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540.26</v>
      </c>
      <c r="N671" s="13">
        <f>'[1]TCE - ANEXO II - Preencher'!S680</f>
        <v>0</v>
      </c>
      <c r="O671" s="14">
        <f>'[1]TCE - ANEXO II - Preencher'!W680</f>
        <v>215.62</v>
      </c>
      <c r="P671" s="13">
        <f>'[1]TCE - ANEXO II - Preencher'!X680</f>
        <v>2360</v>
      </c>
      <c r="S671" s="18">
        <v>64132</v>
      </c>
    </row>
    <row r="672" spans="1:19">
      <c r="A672" s="6">
        <f>IFERROR(VLOOKUP(B672,'[1]DADOS (OCULTAR)'!$Q$3:$S$135,3,0),"")</f>
        <v>9767633000447</v>
      </c>
      <c r="B672" s="7" t="str">
        <f>'[1]TCE - ANEXO II - Preencher'!C681</f>
        <v>HOSPITAL SILVIO MAGALHÃES - CG Nº 019/2022</v>
      </c>
      <c r="C672" s="8"/>
      <c r="D672" s="9" t="str">
        <f>'[1]TCE - ANEXO II - Preencher'!E681</f>
        <v>THIAGO MATEUS GOMES DA SILVA</v>
      </c>
      <c r="E672" s="10" t="str">
        <f>IF('[1]TCE - ANEXO II - Preencher'!G681="4 - Assistência Odontológica","2 - Outros Profissionais da saúde",'[1]TCE - ANEXO II - Preencher'!G681)</f>
        <v>3 - Administrativo</v>
      </c>
      <c r="F672" s="11">
        <f>'[1]TCE - ANEXO II - Preencher'!H681</f>
        <v>351605</v>
      </c>
      <c r="G672" s="12">
        <f>'[1]TCE - ANEXO II - Preencher'!I681</f>
        <v>45200</v>
      </c>
      <c r="H672" s="11" t="str">
        <f>'[1]TCE - ANEXO II - Preencher'!J681</f>
        <v>1 - Plantonista</v>
      </c>
      <c r="I672" s="11">
        <f>'[1]TCE - ANEXO II - Preencher'!K681</f>
        <v>36</v>
      </c>
      <c r="J672" s="13">
        <f>'[1]TCE - ANEXO II - Preencher'!L681</f>
        <v>1726.23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0.87</v>
      </c>
      <c r="N672" s="13">
        <f>'[1]TCE - ANEXO II - Preencher'!S681</f>
        <v>0</v>
      </c>
      <c r="O672" s="14">
        <f>'[1]TCE - ANEXO II - Preencher'!W681</f>
        <v>143.1</v>
      </c>
      <c r="P672" s="13">
        <f>'[1]TCE - ANEXO II - Preencher'!X681</f>
        <v>1584</v>
      </c>
      <c r="S672" s="18">
        <v>64163</v>
      </c>
    </row>
    <row r="673" spans="1:19">
      <c r="A673" s="6">
        <f>IFERROR(VLOOKUP(B673,'[1]DADOS (OCULTAR)'!$Q$3:$S$135,3,0),"")</f>
        <v>9767633000447</v>
      </c>
      <c r="B673" s="7" t="str">
        <f>'[1]TCE - ANEXO II - Preencher'!C682</f>
        <v>HOSPITAL SILVIO MAGALHÃES - CG Nº 019/2022</v>
      </c>
      <c r="C673" s="8"/>
      <c r="D673" s="9" t="str">
        <f>'[1]TCE - ANEXO II - Preencher'!E682</f>
        <v>THYAGO HENRIQUE MENEZES DE SANTANA</v>
      </c>
      <c r="E673" s="10" t="str">
        <f>IF('[1]TCE - ANEXO II - Preencher'!G682="4 - Assistência Odontológica","2 - Outros Profissionais da saúde",'[1]TCE - ANEXO II - Preencher'!G682)</f>
        <v>3 - Administrativo</v>
      </c>
      <c r="F673" s="11">
        <f>'[1]TCE - ANEXO II - Preencher'!H682</f>
        <v>123105</v>
      </c>
      <c r="G673" s="12">
        <f>'[1]TCE - ANEXO II - Preencher'!I682</f>
        <v>45200</v>
      </c>
      <c r="H673" s="11" t="str">
        <f>'[1]TCE - ANEXO II - Preencher'!J682</f>
        <v>2 - Diarista</v>
      </c>
      <c r="I673" s="11">
        <f>'[1]TCE - ANEXO II - Preencher'!K682</f>
        <v>44</v>
      </c>
      <c r="J673" s="13">
        <f>'[1]TCE - ANEXO II - Preencher'!L682</f>
        <v>4542.88</v>
      </c>
      <c r="K673" s="13">
        <f>'[1]TCE - ANEXO II - Preencher'!P682</f>
        <v>12114.35</v>
      </c>
      <c r="L673" s="13">
        <f>'[1]TCE - ANEXO II - Preencher'!Q682</f>
        <v>0</v>
      </c>
      <c r="M673" s="13">
        <f>'[1]TCE - ANEXO II - Preencher'!R682</f>
        <v>6057.29</v>
      </c>
      <c r="N673" s="13">
        <f>'[1]TCE - ANEXO II - Preencher'!S682</f>
        <v>0</v>
      </c>
      <c r="O673" s="14">
        <f>'[1]TCE - ANEXO II - Preencher'!W682</f>
        <v>18425.52</v>
      </c>
      <c r="P673" s="13">
        <f>'[1]TCE - ANEXO II - Preencher'!X682</f>
        <v>4289</v>
      </c>
      <c r="S673" s="18">
        <v>64193</v>
      </c>
    </row>
    <row r="674" spans="1:19">
      <c r="A674" s="6">
        <f>IFERROR(VLOOKUP(B674,'[1]DADOS (OCULTAR)'!$Q$3:$S$135,3,0),"")</f>
        <v>9767633000447</v>
      </c>
      <c r="B674" s="7" t="str">
        <f>'[1]TCE - ANEXO II - Preencher'!C683</f>
        <v>HOSPITAL SILVIO MAGALHÃES - CG Nº 019/2022</v>
      </c>
      <c r="C674" s="8"/>
      <c r="D674" s="9" t="str">
        <f>'[1]TCE - ANEXO II - Preencher'!E683</f>
        <v>TIAGO JOSE DA SILVA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>
        <f>'[1]TCE - ANEXO II - Preencher'!H683</f>
        <v>322205</v>
      </c>
      <c r="G674" s="12">
        <f>'[1]TCE - ANEXO II - Preencher'!I683</f>
        <v>45200</v>
      </c>
      <c r="H674" s="11" t="str">
        <f>'[1]TCE - ANEXO II - Preencher'!J683</f>
        <v>1 - Plantonista</v>
      </c>
      <c r="I674" s="11">
        <f>'[1]TCE - ANEXO II - Preencher'!K683</f>
        <v>36</v>
      </c>
      <c r="J674" s="13">
        <f>'[1]TCE - ANEXO II - Preencher'!L683</f>
        <v>1330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420.34</v>
      </c>
      <c r="N674" s="13">
        <f>'[1]TCE - ANEXO II - Preencher'!S683</f>
        <v>0</v>
      </c>
      <c r="O674" s="14">
        <f>'[1]TCE - ANEXO II - Preencher'!W683</f>
        <v>144.34</v>
      </c>
      <c r="P674" s="13">
        <f>'[1]TCE - ANEXO II - Preencher'!X683</f>
        <v>1606</v>
      </c>
      <c r="S674" s="18">
        <v>64224</v>
      </c>
    </row>
    <row r="675" spans="1:19">
      <c r="A675" s="6">
        <f>IFERROR(VLOOKUP(B675,'[1]DADOS (OCULTAR)'!$Q$3:$S$135,3,0),"")</f>
        <v>9767633000447</v>
      </c>
      <c r="B675" s="7" t="str">
        <f>'[1]TCE - ANEXO II - Preencher'!C684</f>
        <v>HOSPITAL SILVIO MAGALHÃES - CG Nº 019/2022</v>
      </c>
      <c r="C675" s="8"/>
      <c r="D675" s="9" t="str">
        <f>'[1]TCE - ANEXO II - Preencher'!E684</f>
        <v>VALDENIA SILVA DOS SANTOS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>
        <f>'[1]TCE - ANEXO II - Preencher'!H684</f>
        <v>322415</v>
      </c>
      <c r="G675" s="12">
        <f>'[1]TCE - ANEXO II - Preencher'!I684</f>
        <v>45200</v>
      </c>
      <c r="H675" s="11" t="str">
        <f>'[1]TCE - ANEXO II - Preencher'!J684</f>
        <v>1 - Plantonista</v>
      </c>
      <c r="I675" s="11">
        <f>'[1]TCE - ANEXO II - Preencher'!K684</f>
        <v>36</v>
      </c>
      <c r="J675" s="13">
        <f>'[1]TCE - ANEXO II - Preencher'!L684</f>
        <v>1320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264.02999999999997</v>
      </c>
      <c r="N675" s="13">
        <f>'[1]TCE - ANEXO II - Preencher'!S684</f>
        <v>0</v>
      </c>
      <c r="O675" s="14">
        <f>'[1]TCE - ANEXO II - Preencher'!W684</f>
        <v>130.03</v>
      </c>
      <c r="P675" s="13">
        <f>'[1]TCE - ANEXO II - Preencher'!X684</f>
        <v>1454</v>
      </c>
      <c r="S675" s="18">
        <v>64254</v>
      </c>
    </row>
    <row r="676" spans="1:19">
      <c r="A676" s="6">
        <f>IFERROR(VLOOKUP(B676,'[1]DADOS (OCULTAR)'!$Q$3:$S$135,3,0),"")</f>
        <v>9767633000447</v>
      </c>
      <c r="B676" s="7" t="str">
        <f>'[1]TCE - ANEXO II - Preencher'!C685</f>
        <v>HOSPITAL SILVIO MAGALHÃES - CG Nº 019/2022</v>
      </c>
      <c r="C676" s="8"/>
      <c r="D676" s="9" t="str">
        <f>'[1]TCE - ANEXO II - Preencher'!E685</f>
        <v>VALDERICE SILVA DO CARMO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>
        <f>'[1]TCE - ANEXO II - Preencher'!H685</f>
        <v>322205</v>
      </c>
      <c r="G676" s="12">
        <f>'[1]TCE - ANEXO II - Preencher'!I685</f>
        <v>45200</v>
      </c>
      <c r="H676" s="11" t="str">
        <f>'[1]TCE - ANEXO II - Preencher'!J685</f>
        <v>1 - Plantonista</v>
      </c>
      <c r="I676" s="11">
        <f>'[1]TCE - ANEXO II - Preencher'!K685</f>
        <v>36</v>
      </c>
      <c r="J676" s="13">
        <f>'[1]TCE - ANEXO II - Preencher'!L685</f>
        <v>1330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538.87</v>
      </c>
      <c r="N676" s="13">
        <f>'[1]TCE - ANEXO II - Preencher'!S685</f>
        <v>0</v>
      </c>
      <c r="O676" s="14">
        <f>'[1]TCE - ANEXO II - Preencher'!W685</f>
        <v>129.87</v>
      </c>
      <c r="P676" s="13">
        <f>'[1]TCE - ANEXO II - Preencher'!X685</f>
        <v>1739</v>
      </c>
      <c r="S676" s="18">
        <v>64285</v>
      </c>
    </row>
    <row r="677" spans="1:19">
      <c r="A677" s="6">
        <f>IFERROR(VLOOKUP(B677,'[1]DADOS (OCULTAR)'!$Q$3:$S$135,3,0),"")</f>
        <v>9767633000447</v>
      </c>
      <c r="B677" s="7" t="str">
        <f>'[1]TCE - ANEXO II - Preencher'!C686</f>
        <v>HOSPITAL SILVIO MAGALHÃES - CG Nº 019/2022</v>
      </c>
      <c r="C677" s="8"/>
      <c r="D677" s="9" t="str">
        <f>'[1]TCE - ANEXO II - Preencher'!E686</f>
        <v>VALDETE FERREIRA CASTRO DA SILVA</v>
      </c>
      <c r="E677" s="10" t="str">
        <f>IF('[1]TCE - ANEXO II - Preencher'!G686="4 - Assistência Odontológica","2 - Outros Profissionais da saúde",'[1]TCE - ANEXO II - Preencher'!G686)</f>
        <v>2 - Outros Profissionais da Saúde</v>
      </c>
      <c r="F677" s="11">
        <f>'[1]TCE - ANEXO II - Preencher'!H686</f>
        <v>322205</v>
      </c>
      <c r="G677" s="12">
        <f>'[1]TCE - ANEXO II - Preencher'!I686</f>
        <v>45200</v>
      </c>
      <c r="H677" s="11" t="str">
        <f>'[1]TCE - ANEXO II - Preencher'!J686</f>
        <v>1 - Plantonista</v>
      </c>
      <c r="I677" s="11">
        <f>'[1]TCE - ANEXO II - Preencher'!K686</f>
        <v>36</v>
      </c>
      <c r="J677" s="13">
        <f>'[1]TCE - ANEXO II - Preencher'!L686</f>
        <v>1330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718.32</v>
      </c>
      <c r="N677" s="13">
        <f>'[1]TCE - ANEXO II - Preencher'!S686</f>
        <v>354.31</v>
      </c>
      <c r="O677" s="14">
        <f>'[1]TCE - ANEXO II - Preencher'!W686</f>
        <v>576.63</v>
      </c>
      <c r="P677" s="13">
        <f>'[1]TCE - ANEXO II - Preencher'!X686</f>
        <v>1826</v>
      </c>
      <c r="S677" s="18">
        <v>64316</v>
      </c>
    </row>
    <row r="678" spans="1:19">
      <c r="A678" s="6">
        <f>IFERROR(VLOOKUP(B678,'[1]DADOS (OCULTAR)'!$Q$3:$S$135,3,0),"")</f>
        <v>9767633000447</v>
      </c>
      <c r="B678" s="7" t="str">
        <f>'[1]TCE - ANEXO II - Preencher'!C687</f>
        <v>HOSPITAL SILVIO MAGALHÃES - CG Nº 019/2022</v>
      </c>
      <c r="C678" s="8"/>
      <c r="D678" s="9" t="str">
        <f>'[1]TCE - ANEXO II - Preencher'!E687</f>
        <v>VALDINEIDE MARIA P DE BARROS</v>
      </c>
      <c r="E678" s="10" t="str">
        <f>IF('[1]TCE - ANEXO II - Preencher'!G687="4 - Assistência Odontológica","2 - Outros Profissionais da saúde",'[1]TCE - ANEXO II - Preencher'!G687)</f>
        <v>2 - Outros Profissionais da Saúde</v>
      </c>
      <c r="F678" s="11">
        <f>'[1]TCE - ANEXO II - Preencher'!H687</f>
        <v>322205</v>
      </c>
      <c r="G678" s="12">
        <f>'[1]TCE - ANEXO II - Preencher'!I687</f>
        <v>45200</v>
      </c>
      <c r="H678" s="11" t="str">
        <f>'[1]TCE - ANEXO II - Preencher'!J687</f>
        <v>1 - Plantonista</v>
      </c>
      <c r="I678" s="11">
        <f>'[1]TCE - ANEXO II - Preencher'!K687</f>
        <v>36</v>
      </c>
      <c r="J678" s="13">
        <f>'[1]TCE - ANEXO II - Preencher'!L687</f>
        <v>1330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487.53</v>
      </c>
      <c r="N678" s="13">
        <f>'[1]TCE - ANEXO II - Preencher'!S687</f>
        <v>54.31</v>
      </c>
      <c r="O678" s="14">
        <f>'[1]TCE - ANEXO II - Preencher'!W687</f>
        <v>435.84</v>
      </c>
      <c r="P678" s="13">
        <f>'[1]TCE - ANEXO II - Preencher'!X687</f>
        <v>1436</v>
      </c>
      <c r="S678" s="18">
        <v>64345</v>
      </c>
    </row>
    <row r="679" spans="1:19">
      <c r="A679" s="6">
        <f>IFERROR(VLOOKUP(B679,'[1]DADOS (OCULTAR)'!$Q$3:$S$135,3,0),"")</f>
        <v>9767633000447</v>
      </c>
      <c r="B679" s="7" t="str">
        <f>'[1]TCE - ANEXO II - Preencher'!C688</f>
        <v>HOSPITAL SILVIO MAGALHÃES - CG Nº 019/2022</v>
      </c>
      <c r="C679" s="8"/>
      <c r="D679" s="9" t="str">
        <f>'[1]TCE - ANEXO II - Preencher'!E688</f>
        <v>VALERIA EMILY FREITAS DA SILVA</v>
      </c>
      <c r="E679" s="10" t="str">
        <f>IF('[1]TCE - ANEXO II - Preencher'!G688="4 - Assistência Odontológica","2 - Outros Profissionais da saúde",'[1]TCE - ANEXO II - Preencher'!G688)</f>
        <v>3 - Administrativo</v>
      </c>
      <c r="F679" s="11">
        <f>'[1]TCE - ANEXO II - Preencher'!H688</f>
        <v>517410</v>
      </c>
      <c r="G679" s="12">
        <f>'[1]TCE - ANEXO II - Preencher'!I688</f>
        <v>45200</v>
      </c>
      <c r="H679" s="11" t="str">
        <f>'[1]TCE - ANEXO II - Preencher'!J688</f>
        <v>1 - Plantonista</v>
      </c>
      <c r="I679" s="11">
        <f>'[1]TCE - ANEXO II - Preencher'!K688</f>
        <v>36</v>
      </c>
      <c r="J679" s="13">
        <f>'[1]TCE - ANEXO II - Preencher'!L688</f>
        <v>44</v>
      </c>
      <c r="K679" s="13">
        <f>'[1]TCE - ANEXO II - Preencher'!P688</f>
        <v>2159.73</v>
      </c>
      <c r="L679" s="13">
        <f>'[1]TCE - ANEXO II - Preencher'!Q688</f>
        <v>0</v>
      </c>
      <c r="M679" s="13">
        <f>'[1]TCE - ANEXO II - Preencher'!R688</f>
        <v>4.2699999999999996</v>
      </c>
      <c r="N679" s="13">
        <f>'[1]TCE - ANEXO II - Preencher'!S688</f>
        <v>0</v>
      </c>
      <c r="O679" s="14">
        <f>'[1]TCE - ANEXO II - Preencher'!W688</f>
        <v>2165</v>
      </c>
      <c r="P679" s="13">
        <f>'[1]TCE - ANEXO II - Preencher'!X688</f>
        <v>43</v>
      </c>
      <c r="S679" s="18">
        <v>64376</v>
      </c>
    </row>
    <row r="680" spans="1:19">
      <c r="A680" s="6">
        <f>IFERROR(VLOOKUP(B680,'[1]DADOS (OCULTAR)'!$Q$3:$S$135,3,0),"")</f>
        <v>9767633000447</v>
      </c>
      <c r="B680" s="7" t="str">
        <f>'[1]TCE - ANEXO II - Preencher'!C689</f>
        <v>HOSPITAL SILVIO MAGALHÃES - CG Nº 019/2022</v>
      </c>
      <c r="C680" s="8"/>
      <c r="D680" s="9" t="str">
        <f>'[1]TCE - ANEXO II - Preencher'!E689</f>
        <v>VANESSA EMANUELLY TOLEDO DE CASTRO</v>
      </c>
      <c r="E680" s="10" t="str">
        <f>IF('[1]TCE - ANEXO II - Preencher'!G689="4 - Assistência Odontológica","2 - Outros Profissionais da saúde",'[1]TCE - ANEXO II - Preencher'!G689)</f>
        <v>3 - Administrativo</v>
      </c>
      <c r="F680" s="11">
        <f>'[1]TCE - ANEXO II - Preencher'!H689</f>
        <v>422110</v>
      </c>
      <c r="G680" s="12">
        <f>'[1]TCE - ANEXO II - Preencher'!I689</f>
        <v>45200</v>
      </c>
      <c r="H680" s="11" t="str">
        <f>'[1]TCE - ANEXO II - Preencher'!J689</f>
        <v>2 - Diarista</v>
      </c>
      <c r="I680" s="11">
        <f>'[1]TCE - ANEXO II - Preencher'!K689</f>
        <v>20</v>
      </c>
      <c r="J680" s="13">
        <f>'[1]TCE - ANEXO II - Preencher'!L689</f>
        <v>620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0.18</v>
      </c>
      <c r="N680" s="13">
        <f>'[1]TCE - ANEXO II - Preencher'!S689</f>
        <v>0</v>
      </c>
      <c r="O680" s="14">
        <f>'[1]TCE - ANEXO II - Preencher'!W689</f>
        <v>53.18</v>
      </c>
      <c r="P680" s="13">
        <f>'[1]TCE - ANEXO II - Preencher'!X689</f>
        <v>567</v>
      </c>
      <c r="S680" s="18">
        <v>64406</v>
      </c>
    </row>
    <row r="681" spans="1:19">
      <c r="A681" s="6">
        <f>IFERROR(VLOOKUP(B681,'[1]DADOS (OCULTAR)'!$Q$3:$S$135,3,0),"")</f>
        <v>9767633000447</v>
      </c>
      <c r="B681" s="7" t="str">
        <f>'[1]TCE - ANEXO II - Preencher'!C690</f>
        <v>HOSPITAL SILVIO MAGALHÃES - CG Nº 019/2022</v>
      </c>
      <c r="C681" s="8"/>
      <c r="D681" s="9" t="str">
        <f>'[1]TCE - ANEXO II - Preencher'!E690</f>
        <v>VANESSA NATHALIA DA SILVA</v>
      </c>
      <c r="E681" s="10" t="str">
        <f>IF('[1]TCE - ANEXO II - Preencher'!G690="4 - Assistência Odontológica","2 - Outros Profissionais da saúde",'[1]TCE - ANEXO II - Preencher'!G690)</f>
        <v>2 - Outros Profissionais da Saúde</v>
      </c>
      <c r="F681" s="11">
        <f>'[1]TCE - ANEXO II - Preencher'!H690</f>
        <v>322205</v>
      </c>
      <c r="G681" s="12">
        <f>'[1]TCE - ANEXO II - Preencher'!I690</f>
        <v>45200</v>
      </c>
      <c r="H681" s="11" t="str">
        <f>'[1]TCE - ANEXO II - Preencher'!J690</f>
        <v>1 - Plantonista</v>
      </c>
      <c r="I681" s="11">
        <f>'[1]TCE - ANEXO II - Preencher'!K690</f>
        <v>36</v>
      </c>
      <c r="J681" s="13">
        <f>'[1]TCE - ANEXO II - Preencher'!L690</f>
        <v>1330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729.92</v>
      </c>
      <c r="N681" s="13">
        <f>'[1]TCE - ANEXO II - Preencher'!S690</f>
        <v>54.31</v>
      </c>
      <c r="O681" s="14">
        <f>'[1]TCE - ANEXO II - Preencher'!W690</f>
        <v>170.23</v>
      </c>
      <c r="P681" s="13">
        <f>'[1]TCE - ANEXO II - Preencher'!X690</f>
        <v>1944</v>
      </c>
      <c r="S681" s="18">
        <v>64437</v>
      </c>
    </row>
    <row r="682" spans="1:19">
      <c r="A682" s="6">
        <f>IFERROR(VLOOKUP(B682,'[1]DADOS (OCULTAR)'!$Q$3:$S$135,3,0),"")</f>
        <v>9767633000447</v>
      </c>
      <c r="B682" s="7" t="str">
        <f>'[1]TCE - ANEXO II - Preencher'!C691</f>
        <v>HOSPITAL SILVIO MAGALHÃES - CG Nº 019/2022</v>
      </c>
      <c r="C682" s="8"/>
      <c r="D682" s="9" t="str">
        <f>'[1]TCE - ANEXO II - Preencher'!E691</f>
        <v>VANILDA ARAUJO DOS REIS</v>
      </c>
      <c r="E682" s="10" t="str">
        <f>IF('[1]TCE - ANEXO II - Preencher'!G691="4 - Assistência Odontológica","2 - Outros Profissionais da saúde",'[1]TCE - ANEXO II - Preencher'!G691)</f>
        <v>2 - Outros Profissionais da Saúde</v>
      </c>
      <c r="F682" s="11">
        <f>'[1]TCE - ANEXO II - Preencher'!H691</f>
        <v>223505</v>
      </c>
      <c r="G682" s="12">
        <f>'[1]TCE - ANEXO II - Preencher'!I691</f>
        <v>45200</v>
      </c>
      <c r="H682" s="11" t="str">
        <f>'[1]TCE - ANEXO II - Preencher'!J691</f>
        <v>1 - Plantonista</v>
      </c>
      <c r="I682" s="11">
        <f>'[1]TCE - ANEXO II - Preencher'!K691</f>
        <v>40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3097.14</v>
      </c>
      <c r="N682" s="13">
        <f>'[1]TCE - ANEXO II - Preencher'!S691</f>
        <v>0</v>
      </c>
      <c r="O682" s="14">
        <f>'[1]TCE - ANEXO II - Preencher'!W691</f>
        <v>309.14</v>
      </c>
      <c r="P682" s="13">
        <f>'[1]TCE - ANEXO II - Preencher'!X691</f>
        <v>2788</v>
      </c>
      <c r="S682" s="18">
        <v>64467</v>
      </c>
    </row>
    <row r="683" spans="1:19">
      <c r="A683" s="6">
        <f>IFERROR(VLOOKUP(B683,'[1]DADOS (OCULTAR)'!$Q$3:$S$135,3,0),"")</f>
        <v>9767633000447</v>
      </c>
      <c r="B683" s="7" t="str">
        <f>'[1]TCE - ANEXO II - Preencher'!C692</f>
        <v>HOSPITAL SILVIO MAGALHÃES - CG Nº 019/2022</v>
      </c>
      <c r="C683" s="8"/>
      <c r="D683" s="9" t="str">
        <f>'[1]TCE - ANEXO II - Preencher'!E692</f>
        <v xml:space="preserve">VERA LUCIA VIANA RAMOS GOMES </v>
      </c>
      <c r="E683" s="10" t="str">
        <f>IF('[1]TCE - ANEXO II - Preencher'!G692="4 - Assistência Odontológica","2 - Outros Profissionais da saúde",'[1]TCE - ANEXO II - Preencher'!G692)</f>
        <v>2 - Outros Profissionais da Saúde</v>
      </c>
      <c r="F683" s="11">
        <f>'[1]TCE - ANEXO II - Preencher'!H692</f>
        <v>223505</v>
      </c>
      <c r="G683" s="12">
        <f>'[1]TCE - ANEXO II - Preencher'!I692</f>
        <v>45200</v>
      </c>
      <c r="H683" s="11" t="str">
        <f>'[1]TCE - ANEXO II - Preencher'!J692</f>
        <v>1 - Plantonista</v>
      </c>
      <c r="I683" s="11">
        <f>'[1]TCE - ANEXO II - Preencher'!K692</f>
        <v>40</v>
      </c>
      <c r="J683" s="13">
        <f>'[1]TCE - ANEXO II - Preencher'!L692</f>
        <v>2394.11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264.33</v>
      </c>
      <c r="N683" s="13">
        <f>'[1]TCE - ANEXO II - Preencher'!S692</f>
        <v>0</v>
      </c>
      <c r="O683" s="14">
        <f>'[1]TCE - ANEXO II - Preencher'!W692</f>
        <v>795.44</v>
      </c>
      <c r="P683" s="13">
        <f>'[1]TCE - ANEXO II - Preencher'!X692</f>
        <v>1863</v>
      </c>
      <c r="S683" s="18">
        <v>64498</v>
      </c>
    </row>
    <row r="684" spans="1:19">
      <c r="A684" s="6">
        <f>IFERROR(VLOOKUP(B684,'[1]DADOS (OCULTAR)'!$Q$3:$S$135,3,0),"")</f>
        <v>9767633000447</v>
      </c>
      <c r="B684" s="7" t="str">
        <f>'[1]TCE - ANEXO II - Preencher'!C693</f>
        <v>HOSPITAL SILVIO MAGALHÃES - CG Nº 019/2022</v>
      </c>
      <c r="C684" s="8"/>
      <c r="D684" s="9" t="str">
        <f>'[1]TCE - ANEXO II - Preencher'!E693</f>
        <v>VICTOR GABRIEL DE SOUZA SILVA</v>
      </c>
      <c r="E684" s="10" t="str">
        <f>IF('[1]TCE - ANEXO II - Preencher'!G693="4 - Assistência Odontológica","2 - Outros Profissionais da saúde",'[1]TCE - ANEXO II - Preencher'!G693)</f>
        <v>3 - Administrativo</v>
      </c>
      <c r="F684" s="11">
        <f>'[1]TCE - ANEXO II - Preencher'!H693</f>
        <v>517410</v>
      </c>
      <c r="G684" s="12">
        <f>'[1]TCE - ANEXO II - Preencher'!I693</f>
        <v>45200</v>
      </c>
      <c r="H684" s="11" t="str">
        <f>'[1]TCE - ANEXO II - Preencher'!J693</f>
        <v>2 - Diarista</v>
      </c>
      <c r="I684" s="11">
        <f>'[1]TCE - ANEXO II - Preencher'!K693</f>
        <v>44</v>
      </c>
      <c r="J684" s="13">
        <f>'[1]TCE - ANEXO II - Preencher'!L693</f>
        <v>1320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126.54</v>
      </c>
      <c r="N684" s="13">
        <f>'[1]TCE - ANEXO II - Preencher'!S693</f>
        <v>0</v>
      </c>
      <c r="O684" s="14">
        <f>'[1]TCE - ANEXO II - Preencher'!W693</f>
        <v>208.54</v>
      </c>
      <c r="P684" s="13">
        <f>'[1]TCE - ANEXO II - Preencher'!X693</f>
        <v>1238</v>
      </c>
      <c r="S684" s="18">
        <v>64529</v>
      </c>
    </row>
    <row r="685" spans="1:19">
      <c r="A685" s="6">
        <f>IFERROR(VLOOKUP(B685,'[1]DADOS (OCULTAR)'!$Q$3:$S$135,3,0),"")</f>
        <v>9767633000447</v>
      </c>
      <c r="B685" s="7" t="str">
        <f>'[1]TCE - ANEXO II - Preencher'!C694</f>
        <v>HOSPITAL SILVIO MAGALHÃES - CG Nº 019/2022</v>
      </c>
      <c r="C685" s="8"/>
      <c r="D685" s="9" t="str">
        <f>'[1]TCE - ANEXO II - Preencher'!E694</f>
        <v>VICTORIA GABRIELLA FIRMINO DA SILVA</v>
      </c>
      <c r="E685" s="10" t="str">
        <f>IF('[1]TCE - ANEXO II - Preencher'!G694="4 - Assistência Odontológica","2 - Outros Profissionais da saúde",'[1]TCE - ANEXO II - Preencher'!G694)</f>
        <v>3 - Administrativo</v>
      </c>
      <c r="F685" s="11">
        <f>'[1]TCE - ANEXO II - Preencher'!H694</f>
        <v>411005</v>
      </c>
      <c r="G685" s="12">
        <f>'[1]TCE - ANEXO II - Preencher'!I694</f>
        <v>45200</v>
      </c>
      <c r="H685" s="11" t="str">
        <f>'[1]TCE - ANEXO II - Preencher'!J694</f>
        <v>2 - Diarista</v>
      </c>
      <c r="I685" s="11">
        <f>'[1]TCE - ANEXO II - Preencher'!K694</f>
        <v>44</v>
      </c>
      <c r="J685" s="13">
        <f>'[1]TCE - ANEXO II - Preencher'!L694</f>
        <v>1320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264.14999999999998</v>
      </c>
      <c r="N685" s="13">
        <f>'[1]TCE - ANEXO II - Preencher'!S694</f>
        <v>0</v>
      </c>
      <c r="O685" s="14">
        <f>'[1]TCE - ANEXO II - Preencher'!W694</f>
        <v>130.15</v>
      </c>
      <c r="P685" s="13">
        <f>'[1]TCE - ANEXO II - Preencher'!X694</f>
        <v>1454</v>
      </c>
      <c r="S685" s="18">
        <v>64559</v>
      </c>
    </row>
    <row r="686" spans="1:19">
      <c r="A686" s="6">
        <f>IFERROR(VLOOKUP(B686,'[1]DADOS (OCULTAR)'!$Q$3:$S$135,3,0),"")</f>
        <v>9767633000447</v>
      </c>
      <c r="B686" s="7" t="str">
        <f>'[1]TCE - ANEXO II - Preencher'!C695</f>
        <v>HOSPITAL SILVIO MAGALHÃES - CG Nº 019/2022</v>
      </c>
      <c r="C686" s="8"/>
      <c r="D686" s="9" t="str">
        <f>'[1]TCE - ANEXO II - Preencher'!E695</f>
        <v>VITOR HUGO MACEDO DA SILVA</v>
      </c>
      <c r="E686" s="10" t="str">
        <f>IF('[1]TCE - ANEXO II - Preencher'!G695="4 - Assistência Odontológica","2 - Outros Profissionais da saúde",'[1]TCE - ANEXO II - Preencher'!G695)</f>
        <v>3 - Administrativo</v>
      </c>
      <c r="F686" s="11">
        <f>'[1]TCE - ANEXO II - Preencher'!H695</f>
        <v>517410</v>
      </c>
      <c r="G686" s="12">
        <f>'[1]TCE - ANEXO II - Preencher'!I695</f>
        <v>45200</v>
      </c>
      <c r="H686" s="11" t="str">
        <f>'[1]TCE - ANEXO II - Preencher'!J695</f>
        <v>1 - Plantonista</v>
      </c>
      <c r="I686" s="11">
        <f>'[1]TCE - ANEXO II - Preencher'!K695</f>
        <v>36</v>
      </c>
      <c r="J686" s="13">
        <f>'[1]TCE - ANEXO II - Preencher'!L695</f>
        <v>1320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126.96</v>
      </c>
      <c r="N686" s="13">
        <f>'[1]TCE - ANEXO II - Preencher'!S695</f>
        <v>0</v>
      </c>
      <c r="O686" s="14">
        <f>'[1]TCE - ANEXO II - Preencher'!W695</f>
        <v>196.96</v>
      </c>
      <c r="P686" s="13">
        <f>'[1]TCE - ANEXO II - Preencher'!X695</f>
        <v>1250</v>
      </c>
      <c r="S686" s="18">
        <v>64590</v>
      </c>
    </row>
    <row r="687" spans="1:19">
      <c r="A687" s="6">
        <f>IFERROR(VLOOKUP(B687,'[1]DADOS (OCULTAR)'!$Q$3:$S$135,3,0),"")</f>
        <v>9767633000447</v>
      </c>
      <c r="B687" s="7" t="str">
        <f>'[1]TCE - ANEXO II - Preencher'!C696</f>
        <v>HOSPITAL SILVIO MAGALHÃES - CG Nº 019/2022</v>
      </c>
      <c r="C687" s="8"/>
      <c r="D687" s="9" t="str">
        <f>'[1]TCE - ANEXO II - Preencher'!E696</f>
        <v>VITOR RENAN CAVALCANTI FIRMINO</v>
      </c>
      <c r="E687" s="10" t="str">
        <f>IF('[1]TCE - ANEXO II - Preencher'!G696="4 - Assistência Odontológica","2 - Outros Profissionais da saúde",'[1]TCE - ANEXO II - Preencher'!G696)</f>
        <v>3 - Administrativo</v>
      </c>
      <c r="F687" s="11">
        <f>'[1]TCE - ANEXO II - Preencher'!H696</f>
        <v>517410</v>
      </c>
      <c r="G687" s="12">
        <f>'[1]TCE - ANEXO II - Preencher'!I696</f>
        <v>45200</v>
      </c>
      <c r="H687" s="11" t="str">
        <f>'[1]TCE - ANEXO II - Preencher'!J696</f>
        <v>1 - Plantonista</v>
      </c>
      <c r="I687" s="11">
        <f>'[1]TCE - ANEXO II - Preencher'!K696</f>
        <v>36</v>
      </c>
      <c r="J687" s="13">
        <f>'[1]TCE - ANEXO II - Preencher'!L696</f>
        <v>1320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0.28999999999999998</v>
      </c>
      <c r="N687" s="13">
        <f>'[1]TCE - ANEXO II - Preencher'!S696</f>
        <v>0</v>
      </c>
      <c r="O687" s="14">
        <f>'[1]TCE - ANEXO II - Preencher'!W696</f>
        <v>796.29</v>
      </c>
      <c r="P687" s="13">
        <f>'[1]TCE - ANEXO II - Preencher'!X696</f>
        <v>524</v>
      </c>
      <c r="S687" s="18">
        <v>64620</v>
      </c>
    </row>
    <row r="688" spans="1:19">
      <c r="A688" s="6">
        <f>IFERROR(VLOOKUP(B688,'[1]DADOS (OCULTAR)'!$Q$3:$S$135,3,0),"")</f>
        <v>9767633000447</v>
      </c>
      <c r="B688" s="7" t="str">
        <f>'[1]TCE - ANEXO II - Preencher'!C697</f>
        <v>HOSPITAL SILVIO MAGALHÃES - CG Nº 019/2022</v>
      </c>
      <c r="C688" s="8"/>
      <c r="D688" s="9" t="str">
        <f>'[1]TCE - ANEXO II - Preencher'!E697</f>
        <v>VITORIA CAROLINA MONTEIRO TORRES</v>
      </c>
      <c r="E688" s="10" t="str">
        <f>IF('[1]TCE - ANEXO II - Preencher'!G697="4 - Assistência Odontológica","2 - Outros Profissionais da saúde",'[1]TCE - ANEXO II - Preencher'!G697)</f>
        <v>3 - Administrativo</v>
      </c>
      <c r="F688" s="11">
        <f>'[1]TCE - ANEXO II - Preencher'!H697</f>
        <v>411030</v>
      </c>
      <c r="G688" s="12">
        <f>'[1]TCE - ANEXO II - Preencher'!I697</f>
        <v>45200</v>
      </c>
      <c r="H688" s="11" t="str">
        <f>'[1]TCE - ANEXO II - Preencher'!J697</f>
        <v>2 - Diarista</v>
      </c>
      <c r="I688" s="11">
        <f>'[1]TCE - ANEXO II - Preencher'!K697</f>
        <v>44</v>
      </c>
      <c r="J688" s="13">
        <f>'[1]TCE - ANEXO II - Preencher'!L697</f>
        <v>1762.37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0.43</v>
      </c>
      <c r="N688" s="13">
        <f>'[1]TCE - ANEXO II - Preencher'!S697</f>
        <v>0</v>
      </c>
      <c r="O688" s="14">
        <f>'[1]TCE - ANEXO II - Preencher'!W697</f>
        <v>145.80000000000001</v>
      </c>
      <c r="P688" s="13">
        <f>'[1]TCE - ANEXO II - Preencher'!X697</f>
        <v>1617</v>
      </c>
      <c r="S688" s="18">
        <v>64651</v>
      </c>
    </row>
    <row r="689" spans="1:19">
      <c r="A689" s="6">
        <f>IFERROR(VLOOKUP(B689,'[1]DADOS (OCULTAR)'!$Q$3:$S$135,3,0),"")</f>
        <v>9767633000447</v>
      </c>
      <c r="B689" s="7" t="str">
        <f>'[1]TCE - ANEXO II - Preencher'!C698</f>
        <v>HOSPITAL SILVIO MAGALHÃES - CG Nº 019/2022</v>
      </c>
      <c r="C689" s="8"/>
      <c r="D689" s="9" t="str">
        <f>'[1]TCE - ANEXO II - Preencher'!E698</f>
        <v>VITORIA DA SILVA BERNARDINO</v>
      </c>
      <c r="E689" s="10" t="str">
        <f>IF('[1]TCE - ANEXO II - Preencher'!G698="4 - Assistência Odontológica","2 - Outros Profissionais da saúde",'[1]TCE - ANEXO II - Preencher'!G698)</f>
        <v>3 - Administrativo</v>
      </c>
      <c r="F689" s="11">
        <f>'[1]TCE - ANEXO II - Preencher'!H698</f>
        <v>513430</v>
      </c>
      <c r="G689" s="12">
        <f>'[1]TCE - ANEXO II - Preencher'!I698</f>
        <v>45200</v>
      </c>
      <c r="H689" s="11" t="str">
        <f>'[1]TCE - ANEXO II - Preencher'!J698</f>
        <v>1 - Plantonista</v>
      </c>
      <c r="I689" s="11">
        <f>'[1]TCE - ANEXO II - Preencher'!K698</f>
        <v>36</v>
      </c>
      <c r="J689" s="13">
        <f>'[1]TCE - ANEXO II - Preencher'!L698</f>
        <v>1320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264.52</v>
      </c>
      <c r="N689" s="13">
        <f>'[1]TCE - ANEXO II - Preencher'!S698</f>
        <v>0</v>
      </c>
      <c r="O689" s="14">
        <f>'[1]TCE - ANEXO II - Preencher'!W698</f>
        <v>117.52</v>
      </c>
      <c r="P689" s="13">
        <f>'[1]TCE - ANEXO II - Preencher'!X698</f>
        <v>1467</v>
      </c>
      <c r="S689" s="18">
        <v>64682</v>
      </c>
    </row>
    <row r="690" spans="1:19">
      <c r="A690" s="6">
        <f>IFERROR(VLOOKUP(B690,'[1]DADOS (OCULTAR)'!$Q$3:$S$135,3,0),"")</f>
        <v>9767633000447</v>
      </c>
      <c r="B690" s="7" t="str">
        <f>'[1]TCE - ANEXO II - Preencher'!C699</f>
        <v>HOSPITAL SILVIO MAGALHÃES - CG Nº 019/2022</v>
      </c>
      <c r="C690" s="8"/>
      <c r="D690" s="9" t="str">
        <f>'[1]TCE - ANEXO II - Preencher'!E699</f>
        <v>VIVIANE KELLY LINS E SILVA</v>
      </c>
      <c r="E690" s="10" t="str">
        <f>IF('[1]TCE - ANEXO II - Preencher'!G699="4 - Assistência Odontológica","2 - Outros Profissionais da saúde",'[1]TCE - ANEXO II - Preencher'!G699)</f>
        <v>3 - Administrativo</v>
      </c>
      <c r="F690" s="11">
        <f>'[1]TCE - ANEXO II - Preencher'!H699</f>
        <v>422110</v>
      </c>
      <c r="G690" s="12">
        <f>'[1]TCE - ANEXO II - Preencher'!I699</f>
        <v>45200</v>
      </c>
      <c r="H690" s="11" t="str">
        <f>'[1]TCE - ANEXO II - Preencher'!J699</f>
        <v>1 - Plantonista</v>
      </c>
      <c r="I690" s="11">
        <f>'[1]TCE - ANEXO II - Preencher'!K699</f>
        <v>36</v>
      </c>
      <c r="J690" s="13">
        <f>'[1]TCE - ANEXO II - Preencher'!L699</f>
        <v>1320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264.05</v>
      </c>
      <c r="N690" s="13">
        <f>'[1]TCE - ANEXO II - Preencher'!S699</f>
        <v>0</v>
      </c>
      <c r="O690" s="14">
        <f>'[1]TCE - ANEXO II - Preencher'!W699</f>
        <v>196.05</v>
      </c>
      <c r="P690" s="13">
        <f>'[1]TCE - ANEXO II - Preencher'!X699</f>
        <v>1388</v>
      </c>
      <c r="S690" s="18">
        <v>64710</v>
      </c>
    </row>
    <row r="691" spans="1:19">
      <c r="A691" s="6">
        <f>IFERROR(VLOOKUP(B691,'[1]DADOS (OCULTAR)'!$Q$3:$S$135,3,0),"")</f>
        <v>9767633000447</v>
      </c>
      <c r="B691" s="7" t="str">
        <f>'[1]TCE - ANEXO II - Preencher'!C700</f>
        <v>HOSPITAL SILVIO MAGALHÃES - CG Nº 019/2022</v>
      </c>
      <c r="C691" s="8"/>
      <c r="D691" s="9" t="str">
        <f>'[1]TCE - ANEXO II - Preencher'!E700</f>
        <v>VIVIANE MILLANY MARIA DA SILVA</v>
      </c>
      <c r="E691" s="10" t="str">
        <f>IF('[1]TCE - ANEXO II - Preencher'!G700="4 - Assistência Odontológica","2 - Outros Profissionais da saúde",'[1]TCE - ANEXO II - Preencher'!G700)</f>
        <v>3 - Administrativo</v>
      </c>
      <c r="F691" s="11">
        <f>'[1]TCE - ANEXO II - Preencher'!H700</f>
        <v>422110</v>
      </c>
      <c r="G691" s="12">
        <f>'[1]TCE - ANEXO II - Preencher'!I700</f>
        <v>45200</v>
      </c>
      <c r="H691" s="11" t="str">
        <f>'[1]TCE - ANEXO II - Preencher'!J700</f>
        <v>2 - Diarista</v>
      </c>
      <c r="I691" s="11">
        <f>'[1]TCE - ANEXO II - Preencher'!K700</f>
        <v>20</v>
      </c>
      <c r="J691" s="13">
        <f>'[1]TCE - ANEXO II - Preencher'!L700</f>
        <v>537.33000000000004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0.44</v>
      </c>
      <c r="N691" s="13">
        <f>'[1]TCE - ANEXO II - Preencher'!S700</f>
        <v>0</v>
      </c>
      <c r="O691" s="14">
        <f>'[1]TCE - ANEXO II - Preencher'!W700</f>
        <v>79.77</v>
      </c>
      <c r="P691" s="13">
        <f>'[1]TCE - ANEXO II - Preencher'!X700</f>
        <v>458.00000000000011</v>
      </c>
      <c r="S691" s="18">
        <v>64741</v>
      </c>
    </row>
    <row r="692" spans="1:19">
      <c r="A692" s="6">
        <f>IFERROR(VLOOKUP(B692,'[1]DADOS (OCULTAR)'!$Q$3:$S$135,3,0),"")</f>
        <v>9767633000447</v>
      </c>
      <c r="B692" s="7" t="str">
        <f>'[1]TCE - ANEXO II - Preencher'!C701</f>
        <v>HOSPITAL SILVIO MAGALHÃES - CG Nº 019/2022</v>
      </c>
      <c r="C692" s="8"/>
      <c r="D692" s="9" t="str">
        <f>'[1]TCE - ANEXO II - Preencher'!E701</f>
        <v>WALEX NICKYSON CAVALCANTE CAJU</v>
      </c>
      <c r="E692" s="10" t="str">
        <f>IF('[1]TCE - ANEXO II - Preencher'!G701="4 - Assistência Odontológica","2 - Outros Profissionais da saúde",'[1]TCE - ANEXO II - Preencher'!G701)</f>
        <v>3 - Administrativo</v>
      </c>
      <c r="F692" s="11">
        <f>'[1]TCE - ANEXO II - Preencher'!H701</f>
        <v>411005</v>
      </c>
      <c r="G692" s="12">
        <f>'[1]TCE - ANEXO II - Preencher'!I701</f>
        <v>45200</v>
      </c>
      <c r="H692" s="11" t="str">
        <f>'[1]TCE - ANEXO II - Preencher'!J701</f>
        <v>2 - Diarista</v>
      </c>
      <c r="I692" s="11">
        <f>'[1]TCE - ANEXO II - Preencher'!K701</f>
        <v>44</v>
      </c>
      <c r="J692" s="13">
        <f>'[1]TCE - ANEXO II - Preencher'!L701</f>
        <v>1320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324.58999999999997</v>
      </c>
      <c r="N692" s="13">
        <f>'[1]TCE - ANEXO II - Preencher'!S701</f>
        <v>0</v>
      </c>
      <c r="O692" s="14">
        <f>'[1]TCE - ANEXO II - Preencher'!W701</f>
        <v>129.59</v>
      </c>
      <c r="P692" s="13">
        <f>'[1]TCE - ANEXO II - Preencher'!X701</f>
        <v>1515</v>
      </c>
      <c r="S692" s="18">
        <v>64771</v>
      </c>
    </row>
    <row r="693" spans="1:19">
      <c r="A693" s="6">
        <f>IFERROR(VLOOKUP(B693,'[1]DADOS (OCULTAR)'!$Q$3:$S$135,3,0),"")</f>
        <v>9767633000447</v>
      </c>
      <c r="B693" s="7" t="str">
        <f>'[1]TCE - ANEXO II - Preencher'!C702</f>
        <v>HOSPITAL SILVIO MAGALHÃES - CG Nº 019/2022</v>
      </c>
      <c r="C693" s="8"/>
      <c r="D693" s="9" t="str">
        <f>'[1]TCE - ANEXO II - Preencher'!E702</f>
        <v>WANCHERLAINE RAFAELA DA SILVA</v>
      </c>
      <c r="E693" s="10" t="str">
        <f>IF('[1]TCE - ANEXO II - Preencher'!G702="4 - Assistência Odontológica","2 - Outros Profissionais da saúde",'[1]TCE - ANEXO II - Preencher'!G702)</f>
        <v>3 - Administrativo</v>
      </c>
      <c r="F693" s="11">
        <f>'[1]TCE - ANEXO II - Preencher'!H702</f>
        <v>521130</v>
      </c>
      <c r="G693" s="12">
        <f>'[1]TCE - ANEXO II - Preencher'!I702</f>
        <v>45200</v>
      </c>
      <c r="H693" s="11" t="str">
        <f>'[1]TCE - ANEXO II - Preencher'!J702</f>
        <v>1 - Plantonista</v>
      </c>
      <c r="I693" s="11">
        <f>'[1]TCE - ANEXO II - Preencher'!K702</f>
        <v>36</v>
      </c>
      <c r="J693" s="13">
        <f>'[1]TCE - ANEXO II - Preencher'!L702</f>
        <v>1320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332.09</v>
      </c>
      <c r="N693" s="13">
        <f>'[1]TCE - ANEXO II - Preencher'!S702</f>
        <v>0</v>
      </c>
      <c r="O693" s="14">
        <f>'[1]TCE - ANEXO II - Preencher'!W702</f>
        <v>215.09</v>
      </c>
      <c r="P693" s="13">
        <f>'[1]TCE - ANEXO II - Preencher'!X702</f>
        <v>1437</v>
      </c>
      <c r="S693" s="18">
        <v>64802</v>
      </c>
    </row>
    <row r="694" spans="1:19">
      <c r="A694" s="6">
        <f>IFERROR(VLOOKUP(B694,'[1]DADOS (OCULTAR)'!$Q$3:$S$135,3,0),"")</f>
        <v>9767633000447</v>
      </c>
      <c r="B694" s="7" t="str">
        <f>'[1]TCE - ANEXO II - Preencher'!C703</f>
        <v>HOSPITAL SILVIO MAGALHÃES - CG Nº 019/2022</v>
      </c>
      <c r="C694" s="8"/>
      <c r="D694" s="9" t="str">
        <f>'[1]TCE - ANEXO II - Preencher'!E703</f>
        <v>WELICLECIA GRAZIELE SILVA PEREIRA</v>
      </c>
      <c r="E694" s="10" t="str">
        <f>IF('[1]TCE - ANEXO II - Preencher'!G703="4 - Assistência Odontológica","2 - Outros Profissionais da saúde",'[1]TCE - ANEXO II - Preencher'!G703)</f>
        <v>3 - Administrativo</v>
      </c>
      <c r="F694" s="11">
        <f>'[1]TCE - ANEXO II - Preencher'!H703</f>
        <v>251605</v>
      </c>
      <c r="G694" s="12">
        <f>'[1]TCE - ANEXO II - Preencher'!I703</f>
        <v>45200</v>
      </c>
      <c r="H694" s="11" t="str">
        <f>'[1]TCE - ANEXO II - Preencher'!J703</f>
        <v>1 - Plantonista</v>
      </c>
      <c r="I694" s="11">
        <f>'[1]TCE - ANEXO II - Preencher'!K703</f>
        <v>30</v>
      </c>
      <c r="J694" s="13">
        <f>'[1]TCE - ANEXO II - Preencher'!L703</f>
        <v>88.14</v>
      </c>
      <c r="K694" s="13">
        <f>'[1]TCE - ANEXO II - Preencher'!P703</f>
        <v>4054.07</v>
      </c>
      <c r="L694" s="13">
        <f>'[1]TCE - ANEXO II - Preencher'!Q703</f>
        <v>0</v>
      </c>
      <c r="M694" s="13">
        <f>'[1]TCE - ANEXO II - Preencher'!R703</f>
        <v>13.63</v>
      </c>
      <c r="N694" s="13">
        <f>'[1]TCE - ANEXO II - Preencher'!S703</f>
        <v>0</v>
      </c>
      <c r="O694" s="14">
        <f>'[1]TCE - ANEXO II - Preencher'!W703</f>
        <v>4075.84</v>
      </c>
      <c r="P694" s="13">
        <f>'[1]TCE - ANEXO II - Preencher'!X703</f>
        <v>80</v>
      </c>
      <c r="S694" s="18">
        <v>64832</v>
      </c>
    </row>
    <row r="695" spans="1:19">
      <c r="A695" s="6">
        <f>IFERROR(VLOOKUP(B695,'[1]DADOS (OCULTAR)'!$Q$3:$S$135,3,0),"")</f>
        <v>9767633000447</v>
      </c>
      <c r="B695" s="7" t="str">
        <f>'[1]TCE - ANEXO II - Preencher'!C704</f>
        <v>HOSPITAL SILVIO MAGALHÃES - CG Nº 019/2022</v>
      </c>
      <c r="C695" s="8"/>
      <c r="D695" s="9" t="str">
        <f>'[1]TCE - ANEXO II - Preencher'!E704</f>
        <v>WELLINGTON JOSE OLIVEIRA DA SILVA</v>
      </c>
      <c r="E695" s="10" t="str">
        <f>IF('[1]TCE - ANEXO II - Preencher'!G704="4 - Assistência Odontológica","2 - Outros Profissionais da saúde",'[1]TCE - ANEXO II - Preencher'!G704)</f>
        <v>3 - Administrativo</v>
      </c>
      <c r="F695" s="11">
        <f>'[1]TCE - ANEXO II - Preencher'!H704</f>
        <v>517410</v>
      </c>
      <c r="G695" s="12">
        <f>'[1]TCE - ANEXO II - Preencher'!I704</f>
        <v>45200</v>
      </c>
      <c r="H695" s="11" t="str">
        <f>'[1]TCE - ANEXO II - Preencher'!J704</f>
        <v>1 - Plantonista</v>
      </c>
      <c r="I695" s="11">
        <f>'[1]TCE - ANEXO II - Preencher'!K704</f>
        <v>36</v>
      </c>
      <c r="J695" s="13">
        <f>'[1]TCE - ANEXO II - Preencher'!L704</f>
        <v>1320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319.52</v>
      </c>
      <c r="N695" s="13">
        <f>'[1]TCE - ANEXO II - Preencher'!S704</f>
        <v>0</v>
      </c>
      <c r="O695" s="14">
        <f>'[1]TCE - ANEXO II - Preencher'!W704</f>
        <v>134.52000000000001</v>
      </c>
      <c r="P695" s="13">
        <f>'[1]TCE - ANEXO II - Preencher'!X704</f>
        <v>1505</v>
      </c>
      <c r="S695" s="18">
        <v>64863</v>
      </c>
    </row>
    <row r="696" spans="1:19">
      <c r="A696" s="6">
        <f>IFERROR(VLOOKUP(B696,'[1]DADOS (OCULTAR)'!$Q$3:$S$135,3,0),"")</f>
        <v>9767633000447</v>
      </c>
      <c r="B696" s="7" t="str">
        <f>'[1]TCE - ANEXO II - Preencher'!C705</f>
        <v>HOSPITAL SILVIO MAGALHÃES - CG Nº 019/2022</v>
      </c>
      <c r="C696" s="8"/>
      <c r="D696" s="9" t="str">
        <f>'[1]TCE - ANEXO II - Preencher'!E705</f>
        <v>WELLINGTON PEREIRA DOS ANJOS</v>
      </c>
      <c r="E696" s="10" t="str">
        <f>IF('[1]TCE - ANEXO II - Preencher'!G705="4 - Assistência Odontológica","2 - Outros Profissionais da saúde",'[1]TCE - ANEXO II - Preencher'!G705)</f>
        <v>3 - Administrativo</v>
      </c>
      <c r="F696" s="11">
        <f>'[1]TCE - ANEXO II - Preencher'!H705</f>
        <v>911205</v>
      </c>
      <c r="G696" s="12">
        <f>'[1]TCE - ANEXO II - Preencher'!I705</f>
        <v>45200</v>
      </c>
      <c r="H696" s="11" t="str">
        <f>'[1]TCE - ANEXO II - Preencher'!J705</f>
        <v>2 - Diarista</v>
      </c>
      <c r="I696" s="11">
        <f>'[1]TCE - ANEXO II - Preencher'!K705</f>
        <v>44</v>
      </c>
      <c r="J696" s="13">
        <f>'[1]TCE - ANEXO II - Preencher'!L705</f>
        <v>1868.6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451.13</v>
      </c>
      <c r="N696" s="13">
        <f>'[1]TCE - ANEXO II - Preencher'!S705</f>
        <v>0</v>
      </c>
      <c r="O696" s="14">
        <f>'[1]TCE - ANEXO II - Preencher'!W705</f>
        <v>195.73</v>
      </c>
      <c r="P696" s="13">
        <f>'[1]TCE - ANEXO II - Preencher'!X705</f>
        <v>2124</v>
      </c>
      <c r="S696" s="18">
        <v>64894</v>
      </c>
    </row>
    <row r="697" spans="1:19">
      <c r="A697" s="6">
        <f>IFERROR(VLOOKUP(B697,'[1]DADOS (OCULTAR)'!$Q$3:$S$135,3,0),"")</f>
        <v>9767633000447</v>
      </c>
      <c r="B697" s="7" t="str">
        <f>'[1]TCE - ANEXO II - Preencher'!C706</f>
        <v>HOSPITAL SILVIO MAGALHÃES - CG Nº 019/2022</v>
      </c>
      <c r="C697" s="8"/>
      <c r="D697" s="9" t="str">
        <f>'[1]TCE - ANEXO II - Preencher'!E706</f>
        <v xml:space="preserve">WELLITANIA MARIA DO NASCIMENTO </v>
      </c>
      <c r="E697" s="10" t="str">
        <f>IF('[1]TCE - ANEXO II - Preencher'!G706="4 - Assistência Odontológica","2 - Outros Profissionais da saúde",'[1]TCE - ANEXO II - Preencher'!G706)</f>
        <v>3 - Administrativo</v>
      </c>
      <c r="F697" s="11">
        <f>'[1]TCE - ANEXO II - Preencher'!H706</f>
        <v>513430</v>
      </c>
      <c r="G697" s="12">
        <f>'[1]TCE - ANEXO II - Preencher'!I706</f>
        <v>45200</v>
      </c>
      <c r="H697" s="11" t="str">
        <f>'[1]TCE - ANEXO II - Preencher'!J706</f>
        <v>1 - Plantonista</v>
      </c>
      <c r="I697" s="11">
        <f>'[1]TCE - ANEXO II - Preencher'!K706</f>
        <v>36</v>
      </c>
      <c r="J697" s="13">
        <f>'[1]TCE - ANEXO II - Preencher'!L706</f>
        <v>1320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60.16</v>
      </c>
      <c r="N697" s="13">
        <f>'[1]TCE - ANEXO II - Preencher'!S706</f>
        <v>0</v>
      </c>
      <c r="O697" s="14">
        <f>'[1]TCE - ANEXO II - Preencher'!W706</f>
        <v>106.16</v>
      </c>
      <c r="P697" s="13">
        <f>'[1]TCE - ANEXO II - Preencher'!X706</f>
        <v>1274</v>
      </c>
      <c r="S697" s="18">
        <v>64924</v>
      </c>
    </row>
    <row r="698" spans="1:19">
      <c r="A698" s="6">
        <f>IFERROR(VLOOKUP(B698,'[1]DADOS (OCULTAR)'!$Q$3:$S$135,3,0),"")</f>
        <v>9767633000447</v>
      </c>
      <c r="B698" s="7" t="str">
        <f>'[1]TCE - ANEXO II - Preencher'!C707</f>
        <v>HOSPITAL SILVIO MAGALHÃES - CG Nº 019/2022</v>
      </c>
      <c r="C698" s="8"/>
      <c r="D698" s="9" t="str">
        <f>'[1]TCE - ANEXO II - Preencher'!E707</f>
        <v>WENDSON BRUNO DA SILVA</v>
      </c>
      <c r="E698" s="10" t="str">
        <f>IF('[1]TCE - ANEXO II - Preencher'!G707="4 - Assistência Odontológica","2 - Outros Profissionais da saúde",'[1]TCE - ANEXO II - Preencher'!G707)</f>
        <v>3 - Administrativo</v>
      </c>
      <c r="F698" s="11">
        <f>'[1]TCE - ANEXO II - Preencher'!H707</f>
        <v>517410</v>
      </c>
      <c r="G698" s="12">
        <f>'[1]TCE - ANEXO II - Preencher'!I707</f>
        <v>45200</v>
      </c>
      <c r="H698" s="11" t="str">
        <f>'[1]TCE - ANEXO II - Preencher'!J707</f>
        <v>1 - Plantonista</v>
      </c>
      <c r="I698" s="11">
        <f>'[1]TCE - ANEXO II - Preencher'!K707</f>
        <v>36</v>
      </c>
      <c r="J698" s="13">
        <f>'[1]TCE - ANEXO II - Preencher'!L707</f>
        <v>1320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176.89</v>
      </c>
      <c r="N698" s="13">
        <f>'[1]TCE - ANEXO II - Preencher'!S707</f>
        <v>0</v>
      </c>
      <c r="O698" s="14">
        <f>'[1]TCE - ANEXO II - Preencher'!W707</f>
        <v>121.89</v>
      </c>
      <c r="P698" s="13">
        <f>'[1]TCE - ANEXO II - Preencher'!X707</f>
        <v>1374.9999999999998</v>
      </c>
      <c r="S698" s="18">
        <v>64955</v>
      </c>
    </row>
    <row r="699" spans="1:19">
      <c r="A699" s="6">
        <f>IFERROR(VLOOKUP(B699,'[1]DADOS (OCULTAR)'!$Q$3:$S$135,3,0),"")</f>
        <v>9767633000447</v>
      </c>
      <c r="B699" s="7" t="str">
        <f>'[1]TCE - ANEXO II - Preencher'!C708</f>
        <v>HOSPITAL SILVIO MAGALHÃES - CG Nº 019/2022</v>
      </c>
      <c r="C699" s="8"/>
      <c r="D699" s="9" t="str">
        <f>'[1]TCE - ANEXO II - Preencher'!E708</f>
        <v>WESLEY FELIPE DA SILVA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>
        <f>'[1]TCE - ANEXO II - Preencher'!H708</f>
        <v>322205</v>
      </c>
      <c r="G699" s="12">
        <f>'[1]TCE - ANEXO II - Preencher'!I708</f>
        <v>45200</v>
      </c>
      <c r="H699" s="11" t="str">
        <f>'[1]TCE - ANEXO II - Preencher'!J708</f>
        <v>1 - Plantonista</v>
      </c>
      <c r="I699" s="11">
        <f>'[1]TCE - ANEXO II - Preencher'!K708</f>
        <v>36</v>
      </c>
      <c r="J699" s="13">
        <f>'[1]TCE - ANEXO II - Preencher'!L708</f>
        <v>1330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353.88</v>
      </c>
      <c r="N699" s="13">
        <f>'[1]TCE - ANEXO II - Preencher'!S708</f>
        <v>54.31</v>
      </c>
      <c r="O699" s="14">
        <f>'[1]TCE - ANEXO II - Preencher'!W708</f>
        <v>144.19</v>
      </c>
      <c r="P699" s="13">
        <f>'[1]TCE - ANEXO II - Preencher'!X708</f>
        <v>1594</v>
      </c>
      <c r="S699" s="18">
        <v>64985</v>
      </c>
    </row>
    <row r="700" spans="1:19">
      <c r="A700" s="6">
        <f>IFERROR(VLOOKUP(B700,'[1]DADOS (OCULTAR)'!$Q$3:$S$135,3,0),"")</f>
        <v>9767633000447</v>
      </c>
      <c r="B700" s="7" t="str">
        <f>'[1]TCE - ANEXO II - Preencher'!C709</f>
        <v>HOSPITAL SILVIO MAGALHÃES - CG Nº 019/2022</v>
      </c>
      <c r="C700" s="8"/>
      <c r="D700" s="9" t="str">
        <f>'[1]TCE - ANEXO II - Preencher'!E709</f>
        <v>WEUDES JOSE BEZERRA SILVA</v>
      </c>
      <c r="E700" s="10" t="str">
        <f>IF('[1]TCE - ANEXO II - Preencher'!G709="4 - Assistência Odontológica","2 - Outros Profissionais da saúde",'[1]TCE - ANEXO II - Preencher'!G709)</f>
        <v>2 - Outros Profissionais da Saúde</v>
      </c>
      <c r="F700" s="11">
        <f>'[1]TCE - ANEXO II - Preencher'!H709</f>
        <v>322205</v>
      </c>
      <c r="G700" s="12">
        <f>'[1]TCE - ANEXO II - Preencher'!I709</f>
        <v>45200</v>
      </c>
      <c r="H700" s="11" t="str">
        <f>'[1]TCE - ANEXO II - Preencher'!J709</f>
        <v>1 - Plantonista</v>
      </c>
      <c r="I700" s="11">
        <f>'[1]TCE - ANEXO II - Preencher'!K709</f>
        <v>36</v>
      </c>
      <c r="J700" s="13">
        <f>'[1]TCE - ANEXO II - Preencher'!L709</f>
        <v>1330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413.46</v>
      </c>
      <c r="N700" s="13">
        <f>'[1]TCE - ANEXO II - Preencher'!S709</f>
        <v>54.31</v>
      </c>
      <c r="O700" s="14">
        <f>'[1]TCE - ANEXO II - Preencher'!W709</f>
        <v>143.77000000000001</v>
      </c>
      <c r="P700" s="13">
        <f>'[1]TCE - ANEXO II - Preencher'!X709</f>
        <v>1654</v>
      </c>
      <c r="S700" s="18">
        <v>65016</v>
      </c>
    </row>
    <row r="701" spans="1:19">
      <c r="A701" s="6">
        <f>IFERROR(VLOOKUP(B701,'[1]DADOS (OCULTAR)'!$Q$3:$S$135,3,0),"")</f>
        <v>9767633000447</v>
      </c>
      <c r="B701" s="7" t="str">
        <f>'[1]TCE - ANEXO II - Preencher'!C710</f>
        <v>HOSPITAL SILVIO MAGALHÃES - CG Nº 019/2022</v>
      </c>
      <c r="C701" s="8"/>
      <c r="D701" s="9" t="str">
        <f>'[1]TCE - ANEXO II - Preencher'!E710</f>
        <v xml:space="preserve">WHEMERSON RUFINO SILVA </v>
      </c>
      <c r="E701" s="10" t="str">
        <f>IF('[1]TCE - ANEXO II - Preencher'!G710="4 - Assistência Odontológica","2 - Outros Profissionais da saúde",'[1]TCE - ANEXO II - Preencher'!G710)</f>
        <v>3 - Administrativo</v>
      </c>
      <c r="F701" s="11">
        <f>'[1]TCE - ANEXO II - Preencher'!H710</f>
        <v>414105</v>
      </c>
      <c r="G701" s="12">
        <f>'[1]TCE - ANEXO II - Preencher'!I710</f>
        <v>45200</v>
      </c>
      <c r="H701" s="11" t="str">
        <f>'[1]TCE - ANEXO II - Preencher'!J710</f>
        <v>1 - Plantonista</v>
      </c>
      <c r="I701" s="11">
        <f>'[1]TCE - ANEXO II - Preencher'!K710</f>
        <v>36</v>
      </c>
      <c r="J701" s="13">
        <f>'[1]TCE - ANEXO II - Preencher'!L710</f>
        <v>1320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126.37</v>
      </c>
      <c r="N701" s="13">
        <f>'[1]TCE - ANEXO II - Preencher'!S710</f>
        <v>0</v>
      </c>
      <c r="O701" s="14">
        <f>'[1]TCE - ANEXO II - Preencher'!W710</f>
        <v>117.37</v>
      </c>
      <c r="P701" s="13">
        <f>'[1]TCE - ANEXO II - Preencher'!X710</f>
        <v>1329</v>
      </c>
      <c r="S701" s="18">
        <v>65047</v>
      </c>
    </row>
    <row r="702" spans="1:19">
      <c r="A702" s="6">
        <f>IFERROR(VLOOKUP(B702,'[1]DADOS (OCULTAR)'!$Q$3:$S$135,3,0),"")</f>
        <v>9767633000447</v>
      </c>
      <c r="B702" s="7" t="str">
        <f>'[1]TCE - ANEXO II - Preencher'!C711</f>
        <v>HOSPITAL SILVIO MAGALHÃES - CG Nº 019/2022</v>
      </c>
      <c r="C702" s="8"/>
      <c r="D702" s="9" t="str">
        <f>'[1]TCE - ANEXO II - Preencher'!E711</f>
        <v>WILLAMIS MATHEUS DA SILVA</v>
      </c>
      <c r="E702" s="10" t="str">
        <f>IF('[1]TCE - ANEXO II - Preencher'!G711="4 - Assistência Odontológica","2 - Outros Profissionais da saúde",'[1]TCE - ANEXO II - Preencher'!G711)</f>
        <v>3 - Administrativo</v>
      </c>
      <c r="F702" s="11">
        <f>'[1]TCE - ANEXO II - Preencher'!H711</f>
        <v>517410</v>
      </c>
      <c r="G702" s="12">
        <f>'[1]TCE - ANEXO II - Preencher'!I711</f>
        <v>45200</v>
      </c>
      <c r="H702" s="11" t="str">
        <f>'[1]TCE - ANEXO II - Preencher'!J711</f>
        <v>1 - Plantonista</v>
      </c>
      <c r="I702" s="11">
        <f>'[1]TCE - ANEXO II - Preencher'!K711</f>
        <v>36</v>
      </c>
      <c r="J702" s="13">
        <f>'[1]TCE - ANEXO II - Preencher'!L711</f>
        <v>1320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176.53</v>
      </c>
      <c r="N702" s="13">
        <f>'[1]TCE - ANEXO II - Preencher'!S711</f>
        <v>0</v>
      </c>
      <c r="O702" s="14">
        <f>'[1]TCE - ANEXO II - Preencher'!W711</f>
        <v>121.53</v>
      </c>
      <c r="P702" s="13">
        <f>'[1]TCE - ANEXO II - Preencher'!X711</f>
        <v>1375</v>
      </c>
      <c r="S702" s="18">
        <v>65075</v>
      </c>
    </row>
    <row r="703" spans="1:19">
      <c r="A703" s="6">
        <f>IFERROR(VLOOKUP(B703,'[1]DADOS (OCULTAR)'!$Q$3:$S$135,3,0),"")</f>
        <v>9767633000447</v>
      </c>
      <c r="B703" s="7" t="str">
        <f>'[1]TCE - ANEXO II - Preencher'!C712</f>
        <v>HOSPITAL SILVIO MAGALHÃES - CG Nº 019/2022</v>
      </c>
      <c r="C703" s="8"/>
      <c r="D703" s="9" t="str">
        <f>'[1]TCE - ANEXO II - Preencher'!E712</f>
        <v>WILLAMS FELIPE FERREIRA SILVA</v>
      </c>
      <c r="E703" s="10" t="str">
        <f>IF('[1]TCE - ANEXO II - Preencher'!G712="4 - Assistência Odontológica","2 - Outros Profissionais da saúde",'[1]TCE - ANEXO II - Preencher'!G712)</f>
        <v>2 - Outros Profissionais da Saúde</v>
      </c>
      <c r="F703" s="11">
        <f>'[1]TCE - ANEXO II - Preencher'!H712</f>
        <v>223530</v>
      </c>
      <c r="G703" s="12">
        <f>'[1]TCE - ANEXO II - Preencher'!I712</f>
        <v>45200</v>
      </c>
      <c r="H703" s="11" t="str">
        <f>'[1]TCE - ANEXO II - Preencher'!J712</f>
        <v>1 - Plantonista</v>
      </c>
      <c r="I703" s="11">
        <f>'[1]TCE - ANEXO II - Preencher'!K712</f>
        <v>36</v>
      </c>
      <c r="J703" s="13">
        <f>'[1]TCE - ANEXO II - Preencher'!L712</f>
        <v>1859.03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264.7</v>
      </c>
      <c r="N703" s="13">
        <f>'[1]TCE - ANEXO II - Preencher'!S712</f>
        <v>102.25</v>
      </c>
      <c r="O703" s="14">
        <f>'[1]TCE - ANEXO II - Preencher'!W712</f>
        <v>290.98</v>
      </c>
      <c r="P703" s="13">
        <f>'[1]TCE - ANEXO II - Preencher'!X712</f>
        <v>1935</v>
      </c>
      <c r="S703" s="18">
        <v>65106</v>
      </c>
    </row>
    <row r="704" spans="1:19">
      <c r="A704" s="6">
        <f>IFERROR(VLOOKUP(B704,'[1]DADOS (OCULTAR)'!$Q$3:$S$135,3,0),"")</f>
        <v>9767633000447</v>
      </c>
      <c r="B704" s="7" t="str">
        <f>'[1]TCE - ANEXO II - Preencher'!C713</f>
        <v>HOSPITAL SILVIO MAGALHÃES - CG Nº 019/2022</v>
      </c>
      <c r="C704" s="8"/>
      <c r="D704" s="9" t="str">
        <f>'[1]TCE - ANEXO II - Preencher'!E713</f>
        <v>WILLIANE EVELIN SALES DO NASCIMENTO</v>
      </c>
      <c r="E704" s="10" t="str">
        <f>IF('[1]TCE - ANEXO II - Preencher'!G713="4 - Assistência Odontológica","2 - Outros Profissionais da saúde",'[1]TCE - ANEXO II - Preencher'!G713)</f>
        <v>2 - Outros Profissionais da Saúde</v>
      </c>
      <c r="F704" s="11">
        <f>'[1]TCE - ANEXO II - Preencher'!H713</f>
        <v>322205</v>
      </c>
      <c r="G704" s="12">
        <f>'[1]TCE - ANEXO II - Preencher'!I713</f>
        <v>45200</v>
      </c>
      <c r="H704" s="11" t="str">
        <f>'[1]TCE - ANEXO II - Preencher'!J713</f>
        <v>1 - Plantonista</v>
      </c>
      <c r="I704" s="11">
        <f>'[1]TCE - ANEXO II - Preencher'!K713</f>
        <v>36</v>
      </c>
      <c r="J704" s="13">
        <f>'[1]TCE - ANEXO II - Preencher'!L713</f>
        <v>1330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484.27</v>
      </c>
      <c r="N704" s="13">
        <f>'[1]TCE - ANEXO II - Preencher'!S713</f>
        <v>54.31</v>
      </c>
      <c r="O704" s="14">
        <f>'[1]TCE - ANEXO II - Preencher'!W713</f>
        <v>155.58000000000001</v>
      </c>
      <c r="P704" s="13">
        <f>'[1]TCE - ANEXO II - Preencher'!X713</f>
        <v>1713</v>
      </c>
      <c r="S704" s="18">
        <v>65136</v>
      </c>
    </row>
    <row r="705" spans="1:19">
      <c r="A705" s="6">
        <f>IFERROR(VLOOKUP(B705,'[1]DADOS (OCULTAR)'!$Q$3:$S$135,3,0),"")</f>
        <v>9767633000447</v>
      </c>
      <c r="B705" s="7" t="str">
        <f>'[1]TCE - ANEXO II - Preencher'!C714</f>
        <v>HOSPITAL SILVIO MAGALHÃES - CG Nº 019/2022</v>
      </c>
      <c r="C705" s="8"/>
      <c r="D705" s="9" t="str">
        <f>'[1]TCE - ANEXO II - Preencher'!E714</f>
        <v>WILLYANE SILVA NICOLAU</v>
      </c>
      <c r="E705" s="10" t="str">
        <f>IF('[1]TCE - ANEXO II - Preencher'!G714="4 - Assistência Odontológica","2 - Outros Profissionais da saúde",'[1]TCE - ANEXO II - Preencher'!G714)</f>
        <v>2 - Outros Profissionais da Saúde</v>
      </c>
      <c r="F705" s="11">
        <f>'[1]TCE - ANEXO II - Preencher'!H714</f>
        <v>223505</v>
      </c>
      <c r="G705" s="12">
        <f>'[1]TCE - ANEXO II - Preencher'!I714</f>
        <v>45200</v>
      </c>
      <c r="H705" s="11" t="str">
        <f>'[1]TCE - ANEXO II - Preencher'!J714</f>
        <v>1 - Plantonista</v>
      </c>
      <c r="I705" s="11">
        <f>'[1]TCE - ANEXO II - Preencher'!K714</f>
        <v>40</v>
      </c>
      <c r="J705" s="13">
        <f>'[1]TCE - ANEXO II - Preencher'!L714</f>
        <v>1859.03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264.99</v>
      </c>
      <c r="N705" s="13">
        <f>'[1]TCE - ANEXO II - Preencher'!S714</f>
        <v>0</v>
      </c>
      <c r="O705" s="14">
        <f>'[1]TCE - ANEXO II - Preencher'!W714</f>
        <v>174.02</v>
      </c>
      <c r="P705" s="13">
        <f>'[1]TCE - ANEXO II - Preencher'!X714</f>
        <v>1950</v>
      </c>
      <c r="S705" s="18">
        <v>65167</v>
      </c>
    </row>
    <row r="706" spans="1:19">
      <c r="A706" s="6">
        <f>IFERROR(VLOOKUP(B706,'[1]DADOS (OCULTAR)'!$Q$3:$S$135,3,0),"")</f>
        <v>9767633000447</v>
      </c>
      <c r="B706" s="7" t="str">
        <f>'[1]TCE - ANEXO II - Preencher'!C715</f>
        <v>HOSPITAL SILVIO MAGALHÃES - CG Nº 019/2022</v>
      </c>
      <c r="C706" s="8"/>
      <c r="D706" s="9" t="str">
        <f>'[1]TCE - ANEXO II - Preencher'!E715</f>
        <v>WILMA CARLA DA SILVA</v>
      </c>
      <c r="E706" s="10" t="str">
        <f>IF('[1]TCE - ANEXO II - Preencher'!G715="4 - Assistência Odontológica","2 - Outros Profissionais da saúde",'[1]TCE - ANEXO II - Preencher'!G715)</f>
        <v>2 - Outros Profissionais da Saúde</v>
      </c>
      <c r="F706" s="11">
        <f>'[1]TCE - ANEXO II - Preencher'!H715</f>
        <v>322205</v>
      </c>
      <c r="G706" s="12">
        <f>'[1]TCE - ANEXO II - Preencher'!I715</f>
        <v>45200</v>
      </c>
      <c r="H706" s="11" t="str">
        <f>'[1]TCE - ANEXO II - Preencher'!J715</f>
        <v>1 - Plantonista</v>
      </c>
      <c r="I706" s="11">
        <f>'[1]TCE - ANEXO II - Preencher'!K715</f>
        <v>36</v>
      </c>
      <c r="J706" s="13">
        <f>'[1]TCE - ANEXO II - Preencher'!L715</f>
        <v>1330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353.64</v>
      </c>
      <c r="N706" s="13">
        <f>'[1]TCE - ANEXO II - Preencher'!S715</f>
        <v>0</v>
      </c>
      <c r="O706" s="14">
        <f>'[1]TCE - ANEXO II - Preencher'!W715</f>
        <v>138.63999999999999</v>
      </c>
      <c r="P706" s="13">
        <f>'[1]TCE - ANEXO II - Preencher'!X715</f>
        <v>1545</v>
      </c>
      <c r="S706" s="18">
        <v>65197</v>
      </c>
    </row>
    <row r="707" spans="1:19">
      <c r="A707" s="6">
        <f>IFERROR(VLOOKUP(B707,'[1]DADOS (OCULTAR)'!$Q$3:$S$135,3,0),"")</f>
        <v>9767633000447</v>
      </c>
      <c r="B707" s="7" t="str">
        <f>'[1]TCE - ANEXO II - Preencher'!C716</f>
        <v>HOSPITAL SILVIO MAGALHÃES - CG Nº 019/2022</v>
      </c>
      <c r="C707" s="8"/>
      <c r="D707" s="9" t="str">
        <f>'[1]TCE - ANEXO II - Preencher'!E716</f>
        <v>WLADEMIR JOSE RODRIGUES</v>
      </c>
      <c r="E707" s="10" t="str">
        <f>IF('[1]TCE - ANEXO II - Preencher'!G716="4 - Assistência Odontológica","2 - Outros Profissionais da saúde",'[1]TCE - ANEXO II - Preencher'!G716)</f>
        <v>3 - Administrativo</v>
      </c>
      <c r="F707" s="11">
        <f>'[1]TCE - ANEXO II - Preencher'!H716</f>
        <v>313220</v>
      </c>
      <c r="G707" s="12">
        <f>'[1]TCE - ANEXO II - Preencher'!I716</f>
        <v>45200</v>
      </c>
      <c r="H707" s="11" t="str">
        <f>'[1]TCE - ANEXO II - Preencher'!J716</f>
        <v>2 - Diarista</v>
      </c>
      <c r="I707" s="11">
        <f>'[1]TCE - ANEXO II - Preencher'!K716</f>
        <v>44</v>
      </c>
      <c r="J707" s="13">
        <f>'[1]TCE - ANEXO II - Preencher'!L716</f>
        <v>2525.7600000000002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253.49</v>
      </c>
      <c r="N707" s="13">
        <f>'[1]TCE - ANEXO II - Preencher'!S716</f>
        <v>0</v>
      </c>
      <c r="O707" s="14">
        <f>'[1]TCE - ANEXO II - Preencher'!W716</f>
        <v>300.25</v>
      </c>
      <c r="P707" s="13">
        <f>'[1]TCE - ANEXO II - Preencher'!X716</f>
        <v>2479</v>
      </c>
      <c r="S707" s="18">
        <v>65228</v>
      </c>
    </row>
    <row r="708" spans="1:19">
      <c r="A708" s="6">
        <f>IFERROR(VLOOKUP(B708,'[1]DADOS (OCULTAR)'!$Q$3:$S$135,3,0),"")</f>
        <v>9767633000447</v>
      </c>
      <c r="B708" s="7" t="str">
        <f>'[1]TCE - ANEXO II - Preencher'!C717</f>
        <v>HOSPITAL SILVIO MAGALHÃES - CG Nº 019/2022</v>
      </c>
      <c r="C708" s="8"/>
      <c r="D708" s="9" t="str">
        <f>'[1]TCE - ANEXO II - Preencher'!E717</f>
        <v>WLISSES SANTOS DE ASSIS MENDES JUNIOR</v>
      </c>
      <c r="E708" s="10" t="str">
        <f>IF('[1]TCE - ANEXO II - Preencher'!G717="4 - Assistência Odontológica","2 - Outros Profissionais da saúde",'[1]TCE - ANEXO II - Preencher'!G717)</f>
        <v>3 - Administrativo</v>
      </c>
      <c r="F708" s="11">
        <f>'[1]TCE - ANEXO II - Preencher'!H717</f>
        <v>411005</v>
      </c>
      <c r="G708" s="12">
        <f>'[1]TCE - ANEXO II - Preencher'!I717</f>
        <v>45200</v>
      </c>
      <c r="H708" s="11" t="str">
        <f>'[1]TCE - ANEXO II - Preencher'!J717</f>
        <v>2 - Diarista</v>
      </c>
      <c r="I708" s="11">
        <f>'[1]TCE - ANEXO II - Preencher'!K717</f>
        <v>44</v>
      </c>
      <c r="J708" s="13">
        <f>'[1]TCE - ANEXO II - Preencher'!L717</f>
        <v>1320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324.54000000000002</v>
      </c>
      <c r="N708" s="13">
        <f>'[1]TCE - ANEXO II - Preencher'!S717</f>
        <v>0</v>
      </c>
      <c r="O708" s="14">
        <f>'[1]TCE - ANEXO II - Preencher'!W717</f>
        <v>129.54</v>
      </c>
      <c r="P708" s="13">
        <f>'[1]TCE - ANEXO II - Preencher'!X717</f>
        <v>1515</v>
      </c>
      <c r="S708" s="18">
        <v>65259</v>
      </c>
    </row>
    <row r="709" spans="1:19">
      <c r="A709" s="6">
        <f>IFERROR(VLOOKUP(B709,'[1]DADOS (OCULTAR)'!$Q$3:$S$135,3,0),"")</f>
        <v>9767633000447</v>
      </c>
      <c r="B709" s="7" t="str">
        <f>'[1]TCE - ANEXO II - Preencher'!C718</f>
        <v>HOSPITAL SILVIO MAGALHÃES - CG Nº 019/2022</v>
      </c>
      <c r="C709" s="8"/>
      <c r="D709" s="9" t="str">
        <f>'[1]TCE - ANEXO II - Preencher'!E718</f>
        <v>YANE ARIELY DE AZEVEDO</v>
      </c>
      <c r="E709" s="10" t="str">
        <f>IF('[1]TCE - ANEXO II - Preencher'!G718="4 - Assistência Odontológica","2 - Outros Profissionais da saúde",'[1]TCE - ANEXO II - Preencher'!G718)</f>
        <v>2 - Outros Profissionais da Saúde</v>
      </c>
      <c r="F709" s="11">
        <f>'[1]TCE - ANEXO II - Preencher'!H718</f>
        <v>223505</v>
      </c>
      <c r="G709" s="12">
        <f>'[1]TCE - ANEXO II - Preencher'!I718</f>
        <v>45200</v>
      </c>
      <c r="H709" s="11" t="str">
        <f>'[1]TCE - ANEXO II - Preencher'!J718</f>
        <v>1 - Plantonista</v>
      </c>
      <c r="I709" s="11">
        <f>'[1]TCE - ANEXO II - Preencher'!K718</f>
        <v>40</v>
      </c>
      <c r="J709" s="13">
        <f>'[1]TCE - ANEXO II - Preencher'!L718</f>
        <v>2394.11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717.7</v>
      </c>
      <c r="N709" s="13">
        <f>'[1]TCE - ANEXO II - Preencher'!S718</f>
        <v>0</v>
      </c>
      <c r="O709" s="14">
        <f>'[1]TCE - ANEXO II - Preencher'!W718</f>
        <v>792.81</v>
      </c>
      <c r="P709" s="13">
        <f>'[1]TCE - ANEXO II - Preencher'!X718</f>
        <v>2319.0000000000005</v>
      </c>
      <c r="S709" s="18">
        <v>65289</v>
      </c>
    </row>
    <row r="710" spans="1:19">
      <c r="A710" s="6">
        <f>IFERROR(VLOOKUP(B710,'[1]DADOS (OCULTAR)'!$Q$3:$S$135,3,0),"")</f>
        <v>9767633000447</v>
      </c>
      <c r="B710" s="7" t="str">
        <f>'[1]TCE - ANEXO II - Preencher'!C719</f>
        <v>HOSPITAL SILVIO MAGALHÃES - CG Nº 019/2022</v>
      </c>
      <c r="C710" s="8"/>
      <c r="D710" s="9" t="str">
        <f>'[1]TCE - ANEXO II - Preencher'!E719</f>
        <v>ZENON FABIO SILVA DE DEUS</v>
      </c>
      <c r="E710" s="10" t="str">
        <f>IF('[1]TCE - ANEXO II - Preencher'!G719="4 - Assistência Odontológica","2 - Outros Profissionais da saúde",'[1]TCE - ANEXO II - Preencher'!G719)</f>
        <v>3 - Administrativo</v>
      </c>
      <c r="F710" s="11">
        <f>'[1]TCE - ANEXO II - Preencher'!H719</f>
        <v>351605</v>
      </c>
      <c r="G710" s="12">
        <f>'[1]TCE - ANEXO II - Preencher'!I719</f>
        <v>45200</v>
      </c>
      <c r="H710" s="11" t="str">
        <f>'[1]TCE - ANEXO II - Preencher'!J719</f>
        <v>1 - Plantonista</v>
      </c>
      <c r="I710" s="11">
        <f>'[1]TCE - ANEXO II - Preencher'!K719</f>
        <v>36</v>
      </c>
      <c r="J710" s="13">
        <f>'[1]TCE - ANEXO II - Preencher'!L719</f>
        <v>0</v>
      </c>
      <c r="K710" s="13">
        <f>'[1]TCE - ANEXO II - Preencher'!P719</f>
        <v>2386.96</v>
      </c>
      <c r="L710" s="13">
        <f>'[1]TCE - ANEXO II - Preencher'!Q719</f>
        <v>0</v>
      </c>
      <c r="M710" s="13">
        <f>'[1]TCE - ANEXO II - Preencher'!R719</f>
        <v>0.39</v>
      </c>
      <c r="N710" s="13">
        <f>'[1]TCE - ANEXO II - Preencher'!S719</f>
        <v>0</v>
      </c>
      <c r="O710" s="14">
        <f>'[1]TCE - ANEXO II - Preencher'!W719</f>
        <v>2387.35</v>
      </c>
      <c r="P710" s="13">
        <f>'[1]TCE - ANEXO II - Preencher'!X719</f>
        <v>0</v>
      </c>
      <c r="S710" s="18">
        <v>65320</v>
      </c>
    </row>
    <row r="711" spans="1:19">
      <c r="A711" s="6" t="str">
        <f>IFERROR(VLOOKUP(B711,'[1]DADOS (OCULTAR)'!$Q$3:$S$135,3,0),"")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S711" s="18">
        <v>65350</v>
      </c>
    </row>
    <row r="712" spans="1:19">
      <c r="A712" s="6" t="str">
        <f>IFERROR(VLOOKUP(B712,'[1]DADOS (OCULTAR)'!$Q$3:$S$135,3,0),"")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S712" s="18">
        <v>65381</v>
      </c>
    </row>
    <row r="713" spans="1:19">
      <c r="A713" s="6" t="str">
        <f>IFERROR(VLOOKUP(B713,'[1]DADOS (OCULTAR)'!$Q$3:$S$135,3,0),"")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S713" s="18">
        <v>65412</v>
      </c>
    </row>
    <row r="714" spans="1:19">
      <c r="A714" s="6" t="str">
        <f>IFERROR(VLOOKUP(B714,'[1]DADOS (OCULTAR)'!$Q$3:$S$135,3,0),"")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S714" s="18">
        <v>65440</v>
      </c>
    </row>
    <row r="715" spans="1:19">
      <c r="A715" s="6" t="str">
        <f>IFERROR(VLOOKUP(B715,'[1]DADOS (OCULTAR)'!$Q$3:$S$135,3,0),"")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S715" s="18">
        <v>65471</v>
      </c>
    </row>
    <row r="716" spans="1:19">
      <c r="A716" s="6" t="str">
        <f>IFERROR(VLOOKUP(B716,'[1]DADOS (OCULTAR)'!$Q$3:$S$135,3,0),"")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S716" s="18">
        <v>65501</v>
      </c>
    </row>
    <row r="717" spans="1:19">
      <c r="A717" s="6" t="str">
        <f>IFERROR(VLOOKUP(B717,'[1]DADOS (OCULTAR)'!$Q$3:$S$135,3,0),"")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S717" s="18">
        <v>65532</v>
      </c>
    </row>
    <row r="718" spans="1:19">
      <c r="A718" s="6" t="str">
        <f>IFERROR(VLOOKUP(B718,'[1]DADOS (OCULTAR)'!$Q$3:$S$135,3,0),"")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S718" s="18">
        <v>65562</v>
      </c>
    </row>
    <row r="719" spans="1:19">
      <c r="A719" s="6" t="str">
        <f>IFERROR(VLOOKUP(B719,'[1]DADOS (OCULTAR)'!$Q$3:$S$135,3,0),"")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S719" s="18">
        <v>65593</v>
      </c>
    </row>
    <row r="720" spans="1:19">
      <c r="A720" s="6" t="str">
        <f>IFERROR(VLOOKUP(B720,'[1]DADOS (OCULTAR)'!$Q$3:$S$135,3,0),"")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S720" s="18">
        <v>65624</v>
      </c>
    </row>
    <row r="721" spans="1:19">
      <c r="A721" s="6" t="str">
        <f>IFERROR(VLOOKUP(B721,'[1]DADOS (OCULTAR)'!$Q$3:$S$135,3,0),"")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S721" s="18">
        <v>65654</v>
      </c>
    </row>
    <row r="722" spans="1:19">
      <c r="A722" s="6" t="str">
        <f>IFERROR(VLOOKUP(B722,'[1]DADOS (OCULTAR)'!$Q$3:$S$135,3,0),"")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S722" s="18">
        <v>65685</v>
      </c>
    </row>
    <row r="723" spans="1:19">
      <c r="A723" s="6" t="str">
        <f>IFERROR(VLOOKUP(B723,'[1]DADOS (OCULTAR)'!$Q$3:$S$135,3,0),"")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S723" s="18">
        <v>65715</v>
      </c>
    </row>
    <row r="724" spans="1:19">
      <c r="A724" s="6" t="str">
        <f>IFERROR(VLOOKUP(B724,'[1]DADOS (OCULTAR)'!$Q$3:$S$135,3,0),"")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S724" s="18">
        <v>65746</v>
      </c>
    </row>
    <row r="725" spans="1:19">
      <c r="A725" s="6" t="str">
        <f>IFERROR(VLOOKUP(B725,'[1]DADOS (OCULTAR)'!$Q$3:$S$135,3,0),"")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S725" s="18">
        <v>65777</v>
      </c>
    </row>
    <row r="726" spans="1:19">
      <c r="A726" s="6" t="str">
        <f>IFERROR(VLOOKUP(B726,'[1]DADOS (OCULTAR)'!$Q$3:$S$135,3,0),"")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S726" s="18">
        <v>65806</v>
      </c>
    </row>
    <row r="727" spans="1:19">
      <c r="A727" s="6" t="str">
        <f>IFERROR(VLOOKUP(B727,'[1]DADOS (OCULTAR)'!$Q$3:$S$135,3,0),"")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S727" s="18">
        <v>65837</v>
      </c>
    </row>
    <row r="728" spans="1:19">
      <c r="A728" s="6" t="str">
        <f>IFERROR(VLOOKUP(B728,'[1]DADOS (OCULTAR)'!$Q$3:$S$135,3,0),"")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S728" s="18">
        <v>65867</v>
      </c>
    </row>
    <row r="729" spans="1:19">
      <c r="A729" s="6" t="str">
        <f>IFERROR(VLOOKUP(B729,'[1]DADOS (OCULTAR)'!$Q$3:$S$135,3,0),"")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S729" s="18">
        <v>65898</v>
      </c>
    </row>
    <row r="730" spans="1:19">
      <c r="A730" s="6" t="str">
        <f>IFERROR(VLOOKUP(B730,'[1]DADOS (OCULTAR)'!$Q$3:$S$135,3,0),"")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S730" s="18">
        <v>65928</v>
      </c>
    </row>
    <row r="731" spans="1:19">
      <c r="A731" s="6" t="str">
        <f>IFERROR(VLOOKUP(B731,'[1]DADOS (OCULTAR)'!$Q$3:$S$135,3,0),"")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S731" s="18">
        <v>65959</v>
      </c>
    </row>
    <row r="732" spans="1:19">
      <c r="A732" s="6" t="str">
        <f>IFERROR(VLOOKUP(B732,'[1]DADOS (OCULTAR)'!$Q$3:$S$135,3,0),"")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S732" s="18">
        <v>65990</v>
      </c>
    </row>
    <row r="733" spans="1:19">
      <c r="A733" s="6" t="str">
        <f>IFERROR(VLOOKUP(B733,'[1]DADOS (OCULTAR)'!$Q$3:$S$135,3,0),"")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S733" s="18">
        <v>66020</v>
      </c>
    </row>
    <row r="734" spans="1:19">
      <c r="A734" s="6" t="str">
        <f>IFERROR(VLOOKUP(B734,'[1]DADOS (OCULTAR)'!$Q$3:$S$135,3,0),"")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S734" s="18">
        <v>66051</v>
      </c>
    </row>
    <row r="735" spans="1:19">
      <c r="A735" s="6" t="str">
        <f>IFERROR(VLOOKUP(B735,'[1]DADOS (OCULTAR)'!$Q$3:$S$135,3,0),"")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S735" s="18">
        <v>66081</v>
      </c>
    </row>
    <row r="736" spans="1:19">
      <c r="A736" s="6" t="str">
        <f>IFERROR(VLOOKUP(B736,'[1]DADOS (OCULTAR)'!$Q$3:$S$135,3,0),"")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S736" s="18">
        <v>66112</v>
      </c>
    </row>
    <row r="737" spans="1:19">
      <c r="A737" s="6" t="str">
        <f>IFERROR(VLOOKUP(B737,'[1]DADOS (OCULTAR)'!$Q$3:$S$135,3,0),"")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S737" s="18">
        <v>66143</v>
      </c>
    </row>
    <row r="738" spans="1:19">
      <c r="A738" s="6" t="str">
        <f>IFERROR(VLOOKUP(B738,'[1]DADOS (OCULTAR)'!$Q$3:$S$135,3,0),"")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S738" s="18">
        <v>66171</v>
      </c>
    </row>
    <row r="739" spans="1:19">
      <c r="A739" s="6" t="str">
        <f>IFERROR(VLOOKUP(B739,'[1]DADOS (OCULTAR)'!$Q$3:$S$135,3,0),"")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S739" s="18">
        <v>66202</v>
      </c>
    </row>
    <row r="740" spans="1:19">
      <c r="A740" s="6" t="str">
        <f>IFERROR(VLOOKUP(B740,'[1]DADOS (OCULTAR)'!$Q$3:$S$135,3,0),"")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S740" s="18">
        <v>66232</v>
      </c>
    </row>
    <row r="741" spans="1:19">
      <c r="A741" s="6" t="str">
        <f>IFERROR(VLOOKUP(B741,'[1]DADOS (OCULTAR)'!$Q$3:$S$135,3,0),"")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S741" s="18">
        <v>66263</v>
      </c>
    </row>
    <row r="742" spans="1:19">
      <c r="A742" s="6" t="str">
        <f>IFERROR(VLOOKUP(B742,'[1]DADOS (OCULTAR)'!$Q$3:$S$135,3,0),"")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S742" s="18">
        <v>66293</v>
      </c>
    </row>
    <row r="743" spans="1:19">
      <c r="A743" s="6" t="str">
        <f>IFERROR(VLOOKUP(B743,'[1]DADOS (OCULTAR)'!$Q$3:$S$135,3,0),"")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S743" s="18">
        <v>66324</v>
      </c>
    </row>
    <row r="744" spans="1:19">
      <c r="A744" s="6" t="str">
        <f>IFERROR(VLOOKUP(B744,'[1]DADOS (OCULTAR)'!$Q$3:$S$135,3,0),"")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S744" s="18">
        <v>66355</v>
      </c>
    </row>
    <row r="745" spans="1:19">
      <c r="A745" s="6" t="str">
        <f>IFERROR(VLOOKUP(B745,'[1]DADOS (OCULTAR)'!$Q$3:$S$135,3,0),"")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S745" s="18">
        <v>66385</v>
      </c>
    </row>
    <row r="746" spans="1:19">
      <c r="A746" s="6" t="str">
        <f>IFERROR(VLOOKUP(B746,'[1]DADOS (OCULTAR)'!$Q$3:$S$135,3,0),"")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S746" s="18">
        <v>66416</v>
      </c>
    </row>
    <row r="747" spans="1:19">
      <c r="A747" s="6" t="str">
        <f>IFERROR(VLOOKUP(B747,'[1]DADOS (OCULTAR)'!$Q$3:$S$135,3,0),"")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S747" s="18">
        <v>66446</v>
      </c>
    </row>
    <row r="748" spans="1:19">
      <c r="A748" s="6" t="str">
        <f>IFERROR(VLOOKUP(B748,'[1]DADOS (OCULTAR)'!$Q$3:$S$135,3,0),"")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S748" s="18">
        <v>66477</v>
      </c>
    </row>
    <row r="749" spans="1:19">
      <c r="A749" s="6" t="str">
        <f>IFERROR(VLOOKUP(B749,'[1]DADOS (OCULTAR)'!$Q$3:$S$135,3,0),"")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S749" s="18">
        <v>66508</v>
      </c>
    </row>
    <row r="750" spans="1:19">
      <c r="A750" s="6" t="str">
        <f>IFERROR(VLOOKUP(B750,'[1]DADOS (OCULTAR)'!$Q$3:$S$135,3,0),"")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S750" s="18">
        <v>66536</v>
      </c>
    </row>
    <row r="751" spans="1:19">
      <c r="A751" s="6" t="str">
        <f>IFERROR(VLOOKUP(B751,'[1]DADOS (OCULTAR)'!$Q$3:$S$135,3,0),"")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S751" s="18">
        <v>66567</v>
      </c>
    </row>
    <row r="752" spans="1:19">
      <c r="A752" s="6" t="str">
        <f>IFERROR(VLOOKUP(B752,'[1]DADOS (OCULTAR)'!$Q$3:$S$135,3,0),"")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S752" s="18">
        <v>66597</v>
      </c>
    </row>
    <row r="753" spans="1:19">
      <c r="A753" s="6" t="str">
        <f>IFERROR(VLOOKUP(B753,'[1]DADOS (OCULTAR)'!$Q$3:$S$135,3,0),"")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S753" s="18">
        <v>66628</v>
      </c>
    </row>
    <row r="754" spans="1:19">
      <c r="A754" s="6" t="str">
        <f>IFERROR(VLOOKUP(B754,'[1]DADOS (OCULTAR)'!$Q$3:$S$135,3,0),"")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S754" s="18">
        <v>66658</v>
      </c>
    </row>
    <row r="755" spans="1:19">
      <c r="A755" s="6" t="str">
        <f>IFERROR(VLOOKUP(B755,'[1]DADOS (OCULTAR)'!$Q$3:$S$135,3,0),"")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S755" s="18">
        <v>66689</v>
      </c>
    </row>
    <row r="756" spans="1:19">
      <c r="A756" s="6" t="str">
        <f>IFERROR(VLOOKUP(B756,'[1]DADOS (OCULTAR)'!$Q$3:$S$135,3,0),"")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S756" s="18">
        <v>66720</v>
      </c>
    </row>
    <row r="757" spans="1:19">
      <c r="A757" s="6" t="str">
        <f>IFERROR(VLOOKUP(B757,'[1]DADOS (OCULTAR)'!$Q$3:$S$135,3,0),"")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S757" s="18">
        <v>66750</v>
      </c>
    </row>
    <row r="758" spans="1:19">
      <c r="A758" s="6" t="str">
        <f>IFERROR(VLOOKUP(B758,'[1]DADOS (OCULTAR)'!$Q$3:$S$135,3,0),"")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S758" s="18">
        <v>66781</v>
      </c>
    </row>
    <row r="759" spans="1:19">
      <c r="A759" s="6" t="str">
        <f>IFERROR(VLOOKUP(B759,'[1]DADOS (OCULTAR)'!$Q$3:$S$135,3,0),"")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S759" s="18">
        <v>66811</v>
      </c>
    </row>
    <row r="760" spans="1:19">
      <c r="A760" s="6" t="str">
        <f>IFERROR(VLOOKUP(B760,'[1]DADOS (OCULTAR)'!$Q$3:$S$135,3,0),"")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S760" s="18">
        <v>66842</v>
      </c>
    </row>
    <row r="761" spans="1:19">
      <c r="A761" s="6" t="str">
        <f>IFERROR(VLOOKUP(B761,'[1]DADOS (OCULTAR)'!$Q$3:$S$135,3,0),"")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S761" s="18">
        <v>66873</v>
      </c>
    </row>
    <row r="762" spans="1:19">
      <c r="A762" s="6" t="str">
        <f>IFERROR(VLOOKUP(B762,'[1]DADOS (OCULTAR)'!$Q$3:$S$135,3,0),"")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S762" s="18">
        <v>66901</v>
      </c>
    </row>
    <row r="763" spans="1:19">
      <c r="A763" s="6" t="str">
        <f>IFERROR(VLOOKUP(B763,'[1]DADOS (OCULTAR)'!$Q$3:$S$135,3,0),"")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S763" s="18">
        <v>66932</v>
      </c>
    </row>
    <row r="764" spans="1:19">
      <c r="A764" s="6" t="str">
        <f>IFERROR(VLOOKUP(B764,'[1]DADOS (OCULTAR)'!$Q$3:$S$135,3,0),"")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S764" s="18">
        <v>66962</v>
      </c>
    </row>
    <row r="765" spans="1:19">
      <c r="A765" s="6" t="str">
        <f>IFERROR(VLOOKUP(B765,'[1]DADOS (OCULTAR)'!$Q$3:$S$135,3,0),"")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S765" s="18">
        <v>66993</v>
      </c>
    </row>
    <row r="766" spans="1:19">
      <c r="A766" s="6" t="str">
        <f>IFERROR(VLOOKUP(B766,'[1]DADOS (OCULTAR)'!$Q$3:$S$135,3,0),"")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S766" s="18">
        <v>67023</v>
      </c>
    </row>
    <row r="767" spans="1:19">
      <c r="A767" s="6" t="str">
        <f>IFERROR(VLOOKUP(B767,'[1]DADOS (OCULTAR)'!$Q$3:$S$135,3,0),"")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S767" s="18">
        <v>67054</v>
      </c>
    </row>
    <row r="768" spans="1:19">
      <c r="A768" s="6" t="str">
        <f>IFERROR(VLOOKUP(B768,'[1]DADOS (OCULTAR)'!$Q$3:$S$135,3,0),"")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S768" s="18">
        <v>67085</v>
      </c>
    </row>
    <row r="769" spans="1:19">
      <c r="A769" s="6" t="str">
        <f>IFERROR(VLOOKUP(B769,'[1]DADOS (OCULTAR)'!$Q$3:$S$135,3,0),"")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S769" s="18">
        <v>67115</v>
      </c>
    </row>
    <row r="770" spans="1:19">
      <c r="A770" s="6" t="str">
        <f>IFERROR(VLOOKUP(B770,'[1]DADOS (OCULTAR)'!$Q$3:$S$135,3,0),"")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S770" s="18">
        <v>67146</v>
      </c>
    </row>
    <row r="771" spans="1:19">
      <c r="A771" s="6" t="str">
        <f>IFERROR(VLOOKUP(B771,'[1]DADOS (OCULTAR)'!$Q$3:$S$135,3,0),"")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S771" s="18">
        <v>67176</v>
      </c>
    </row>
    <row r="772" spans="1:19">
      <c r="A772" s="6" t="str">
        <f>IFERROR(VLOOKUP(B772,'[1]DADOS (OCULTAR)'!$Q$3:$S$135,3,0),"")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S772" s="18">
        <v>67207</v>
      </c>
    </row>
    <row r="773" spans="1:19">
      <c r="A773" s="6" t="str">
        <f>IFERROR(VLOOKUP(B773,'[1]DADOS (OCULTAR)'!$Q$3:$S$135,3,0),"")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S773" s="18">
        <v>67238</v>
      </c>
    </row>
    <row r="774" spans="1:19">
      <c r="A774" s="6" t="str">
        <f>IFERROR(VLOOKUP(B774,'[1]DADOS (OCULTAR)'!$Q$3:$S$135,3,0),"")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S774" s="18">
        <v>67267</v>
      </c>
    </row>
    <row r="775" spans="1:19">
      <c r="A775" s="6" t="str">
        <f>IFERROR(VLOOKUP(B775,'[1]DADOS (OCULTAR)'!$Q$3:$S$135,3,0),"")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S775" s="18">
        <v>67298</v>
      </c>
    </row>
    <row r="776" spans="1:19">
      <c r="A776" s="6" t="str">
        <f>IFERROR(VLOOKUP(B776,'[1]DADOS (OCULTAR)'!$Q$3:$S$135,3,0),"")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S776" s="18">
        <v>67328</v>
      </c>
    </row>
    <row r="777" spans="1:19">
      <c r="A777" s="6" t="str">
        <f>IFERROR(VLOOKUP(B777,'[1]DADOS (OCULTAR)'!$Q$3:$S$135,3,0),"")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S777" s="18">
        <v>67359</v>
      </c>
    </row>
    <row r="778" spans="1:19">
      <c r="A778" s="6" t="str">
        <f>IFERROR(VLOOKUP(B778,'[1]DADOS (OCULTAR)'!$Q$3:$S$135,3,0),"")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S778" s="18">
        <v>67389</v>
      </c>
    </row>
    <row r="779" spans="1:19">
      <c r="A779" s="6" t="str">
        <f>IFERROR(VLOOKUP(B779,'[1]DADOS (OCULTAR)'!$Q$3:$S$135,3,0),"")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S779" s="18">
        <v>67420</v>
      </c>
    </row>
    <row r="780" spans="1:19">
      <c r="A780" s="6" t="str">
        <f>IFERROR(VLOOKUP(B780,'[1]DADOS (OCULTAR)'!$Q$3:$S$135,3,0),"")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S780" s="18">
        <v>67451</v>
      </c>
    </row>
    <row r="781" spans="1:19">
      <c r="A781" s="6" t="str">
        <f>IFERROR(VLOOKUP(B781,'[1]DADOS (OCULTAR)'!$Q$3:$S$135,3,0),"")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S781" s="18">
        <v>67481</v>
      </c>
    </row>
    <row r="782" spans="1:19">
      <c r="A782" s="6" t="str">
        <f>IFERROR(VLOOKUP(B782,'[1]DADOS (OCULTAR)'!$Q$3:$S$135,3,0),"")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S782" s="18">
        <v>67512</v>
      </c>
    </row>
    <row r="783" spans="1:19">
      <c r="A783" s="6" t="str">
        <f>IFERROR(VLOOKUP(B783,'[1]DADOS (OCULTAR)'!$Q$3:$S$135,3,0),"")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S783" s="18">
        <v>67542</v>
      </c>
    </row>
    <row r="784" spans="1:19">
      <c r="A784" s="6" t="str">
        <f>IFERROR(VLOOKUP(B784,'[1]DADOS (OCULTAR)'!$Q$3:$S$135,3,0),"")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S784" s="18">
        <v>67573</v>
      </c>
    </row>
    <row r="785" spans="1:19">
      <c r="A785" s="6" t="str">
        <f>IFERROR(VLOOKUP(B785,'[1]DADOS (OCULTAR)'!$Q$3:$S$135,3,0),"")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S785" s="18">
        <v>67604</v>
      </c>
    </row>
    <row r="786" spans="1:19">
      <c r="A786" s="6" t="str">
        <f>IFERROR(VLOOKUP(B786,'[1]DADOS (OCULTAR)'!$Q$3:$S$135,3,0),"")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S786" s="18">
        <v>67632</v>
      </c>
    </row>
    <row r="787" spans="1:19">
      <c r="A787" s="6" t="str">
        <f>IFERROR(VLOOKUP(B787,'[1]DADOS (OCULTAR)'!$Q$3:$S$135,3,0),"")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S787" s="18">
        <v>67663</v>
      </c>
    </row>
    <row r="788" spans="1:19">
      <c r="A788" s="6" t="str">
        <f>IFERROR(VLOOKUP(B788,'[1]DADOS (OCULTAR)'!$Q$3:$S$135,3,0),"")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S788" s="18">
        <v>67693</v>
      </c>
    </row>
    <row r="789" spans="1:19">
      <c r="A789" s="6" t="str">
        <f>IFERROR(VLOOKUP(B789,'[1]DADOS (OCULTAR)'!$Q$3:$S$135,3,0),"")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S789" s="18">
        <v>67724</v>
      </c>
    </row>
    <row r="790" spans="1:19">
      <c r="A790" s="6" t="str">
        <f>IFERROR(VLOOKUP(B790,'[1]DADOS (OCULTAR)'!$Q$3:$S$135,3,0),"")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S790" s="18">
        <v>67754</v>
      </c>
    </row>
    <row r="791" spans="1:19">
      <c r="A791" s="6" t="str">
        <f>IFERROR(VLOOKUP(B791,'[1]DADOS (OCULTAR)'!$Q$3:$S$135,3,0),"")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S791" s="18">
        <v>67785</v>
      </c>
    </row>
    <row r="792" spans="1:19">
      <c r="A792" s="6" t="str">
        <f>IFERROR(VLOOKUP(B792,'[1]DADOS (OCULTAR)'!$Q$3:$S$135,3,0),"")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S792" s="18">
        <v>67816</v>
      </c>
    </row>
    <row r="793" spans="1:19">
      <c r="A793" s="6" t="str">
        <f>IFERROR(VLOOKUP(B793,'[1]DADOS (OCULTAR)'!$Q$3:$S$135,3,0),"")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S793" s="18">
        <v>67846</v>
      </c>
    </row>
    <row r="794" spans="1:19">
      <c r="A794" s="6" t="str">
        <f>IFERROR(VLOOKUP(B794,'[1]DADOS (OCULTAR)'!$Q$3:$S$135,3,0),"")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S794" s="18">
        <v>67877</v>
      </c>
    </row>
    <row r="795" spans="1:19">
      <c r="A795" s="6" t="str">
        <f>IFERROR(VLOOKUP(B795,'[1]DADOS (OCULTAR)'!$Q$3:$S$135,3,0),"")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S795" s="18">
        <v>67907</v>
      </c>
    </row>
    <row r="796" spans="1:19">
      <c r="A796" s="6" t="str">
        <f>IFERROR(VLOOKUP(B796,'[1]DADOS (OCULTAR)'!$Q$3:$S$135,3,0),"")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S796" s="18">
        <v>67938</v>
      </c>
    </row>
    <row r="797" spans="1:19">
      <c r="A797" s="6" t="str">
        <f>IFERROR(VLOOKUP(B797,'[1]DADOS (OCULTAR)'!$Q$3:$S$135,3,0),"")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S797" s="18">
        <v>67969</v>
      </c>
    </row>
    <row r="798" spans="1:19">
      <c r="A798" s="6" t="str">
        <f>IFERROR(VLOOKUP(B798,'[1]DADOS (OCULTAR)'!$Q$3:$S$135,3,0),"")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S798" s="18">
        <v>67997</v>
      </c>
    </row>
    <row r="799" spans="1:19">
      <c r="A799" s="6" t="str">
        <f>IFERROR(VLOOKUP(B799,'[1]DADOS (OCULTAR)'!$Q$3:$S$135,3,0),"")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S799" s="18">
        <v>68028</v>
      </c>
    </row>
    <row r="800" spans="1:19">
      <c r="A800" s="6" t="str">
        <f>IFERROR(VLOOKUP(B800,'[1]DADOS (OCULTAR)'!$Q$3:$S$135,3,0),"")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S800" s="18">
        <v>68058</v>
      </c>
    </row>
    <row r="801" spans="1:19">
      <c r="A801" s="6" t="str">
        <f>IFERROR(VLOOKUP(B801,'[1]DADOS (OCULTAR)'!$Q$3:$S$135,3,0),"")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S801" s="18">
        <v>68089</v>
      </c>
    </row>
    <row r="802" spans="1:19">
      <c r="A802" s="6" t="str">
        <f>IFERROR(VLOOKUP(B802,'[1]DADOS (OCULTAR)'!$Q$3:$S$135,3,0),"")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S802" s="18">
        <v>68119</v>
      </c>
    </row>
    <row r="803" spans="1:19">
      <c r="A803" s="6" t="str">
        <f>IFERROR(VLOOKUP(B803,'[1]DADOS (OCULTAR)'!$Q$3:$S$135,3,0),"")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S803" s="18">
        <v>68150</v>
      </c>
    </row>
    <row r="804" spans="1:19">
      <c r="A804" s="6" t="str">
        <f>IFERROR(VLOOKUP(B804,'[1]DADOS (OCULTAR)'!$Q$3:$S$135,3,0),"")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S804" s="18">
        <v>68181</v>
      </c>
    </row>
    <row r="805" spans="1:19">
      <c r="A805" s="6" t="str">
        <f>IFERROR(VLOOKUP(B805,'[1]DADOS (OCULTAR)'!$Q$3:$S$135,3,0),"")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S805" s="18">
        <v>68211</v>
      </c>
    </row>
    <row r="806" spans="1:19">
      <c r="A806" s="6" t="str">
        <f>IFERROR(VLOOKUP(B806,'[1]DADOS (OCULTAR)'!$Q$3:$S$135,3,0),"")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</row>
    <row r="807" spans="1:19">
      <c r="A807" s="6" t="str">
        <f>IFERROR(VLOOKUP(B807,'[1]DADOS (OCULTAR)'!$Q$3:$S$135,3,0),"")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</row>
    <row r="808" spans="1:19">
      <c r="A808" s="6" t="str">
        <f>IFERROR(VLOOKUP(B808,'[1]DADOS (OCULTAR)'!$Q$3:$S$135,3,0),"")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</row>
    <row r="809" spans="1:19">
      <c r="A809" s="6" t="str">
        <f>IFERROR(VLOOKUP(B809,'[1]DADOS (OCULTAR)'!$Q$3:$S$135,3,0),"")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</row>
    <row r="810" spans="1:19">
      <c r="A810" s="6" t="str">
        <f>IFERROR(VLOOKUP(B810,'[1]DADOS (OCULTAR)'!$Q$3:$S$135,3,0),"")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</row>
    <row r="811" spans="1:19">
      <c r="A811" s="6" t="str">
        <f>IFERROR(VLOOKUP(B811,'[1]DADOS (OCULTAR)'!$Q$3:$S$135,3,0),"")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</row>
    <row r="812" spans="1:19">
      <c r="A812" s="6" t="str">
        <f>IFERROR(VLOOKUP(B812,'[1]DADOS (OCULTAR)'!$Q$3:$S$135,3,0),"")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</row>
    <row r="813" spans="1:19">
      <c r="A813" s="6" t="str">
        <f>IFERROR(VLOOKUP(B813,'[1]DADOS (OCULTAR)'!$Q$3:$S$135,3,0),"")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</row>
    <row r="814" spans="1:19" s="17" customFormat="1">
      <c r="A814" s="6" t="str">
        <f>IFERROR(VLOOKUP(B814,'[1]DADOS (OCULTAR)'!$Q$3:$S$135,3,0),"")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</row>
    <row r="815" spans="1:19" s="17" customFormat="1">
      <c r="A815" s="6" t="str">
        <f>IFERROR(VLOOKUP(B815,'[1]DADOS (OCULTAR)'!$Q$3:$S$135,3,0),"")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</row>
    <row r="816" spans="1:19" s="17" customFormat="1">
      <c r="A816" s="6" t="str">
        <f>IFERROR(VLOOKUP(B816,'[1]DADOS (OCULTAR)'!$Q$3:$S$135,3,0),"")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</row>
    <row r="817" spans="1:16" s="17" customFormat="1">
      <c r="A817" s="6" t="str">
        <f>IFERROR(VLOOKUP(B817,'[1]DADOS (OCULTAR)'!$Q$3:$S$135,3,0),"")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</row>
    <row r="818" spans="1:16" s="17" customFormat="1">
      <c r="A818" s="6" t="str">
        <f>IFERROR(VLOOKUP(B818,'[1]DADOS (OCULTAR)'!$Q$3:$S$135,3,0),"")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</row>
    <row r="819" spans="1:16" s="17" customFormat="1">
      <c r="A819" s="6" t="str">
        <f>IFERROR(VLOOKUP(B819,'[1]DADOS (OCULTAR)'!$Q$3:$S$135,3,0),"")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</row>
    <row r="820" spans="1:16" s="17" customFormat="1">
      <c r="A820" s="6" t="str">
        <f>IFERROR(VLOOKUP(B820,'[1]DADOS (OCULTAR)'!$Q$3:$S$135,3,0),"")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</row>
    <row r="821" spans="1:16" s="17" customFormat="1">
      <c r="A821" s="6" t="str">
        <f>IFERROR(VLOOKUP(B821,'[1]DADOS (OCULTAR)'!$Q$3:$S$135,3,0),"")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</row>
    <row r="822" spans="1:16" s="17" customFormat="1">
      <c r="A822" s="6" t="str">
        <f>IFERROR(VLOOKUP(B822,'[1]DADOS (OCULTAR)'!$Q$3:$S$135,3,0),"")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</row>
    <row r="823" spans="1:16" s="17" customFormat="1">
      <c r="A823" s="6" t="str">
        <f>IFERROR(VLOOKUP(B823,'[1]DADOS (OCULTAR)'!$Q$3:$S$135,3,0),"")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</row>
    <row r="824" spans="1:16" s="17" customFormat="1">
      <c r="A824" s="6" t="str">
        <f>IFERROR(VLOOKUP(B824,'[1]DADOS (OCULTAR)'!$Q$3:$S$135,3,0),"")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</row>
    <row r="825" spans="1:16" s="17" customFormat="1">
      <c r="A825" s="6" t="str">
        <f>IFERROR(VLOOKUP(B825,'[1]DADOS (OCULTAR)'!$Q$3:$S$135,3,0),"")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</row>
    <row r="826" spans="1:16" s="17" customFormat="1">
      <c r="A826" s="6" t="str">
        <f>IFERROR(VLOOKUP(B826,'[1]DADOS (OCULTAR)'!$Q$3:$S$135,3,0),"")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</row>
    <row r="827" spans="1:16" s="17" customFormat="1">
      <c r="A827" s="6" t="str">
        <f>IFERROR(VLOOKUP(B827,'[1]DADOS (OCULTAR)'!$Q$3:$S$135,3,0),"")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</row>
    <row r="828" spans="1:16" s="17" customFormat="1">
      <c r="A828" s="6" t="str">
        <f>IFERROR(VLOOKUP(B828,'[1]DADOS (OCULTAR)'!$Q$3:$S$135,3,0),"")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</row>
    <row r="829" spans="1:16" s="17" customFormat="1">
      <c r="A829" s="6" t="str">
        <f>IFERROR(VLOOKUP(B829,'[1]DADOS (OCULTAR)'!$Q$3:$S$135,3,0),"")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</row>
    <row r="830" spans="1:16" s="17" customFormat="1">
      <c r="A830" s="6" t="str">
        <f>IFERROR(VLOOKUP(B830,'[1]DADOS (OCULTAR)'!$Q$3:$S$135,3,0),"")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</row>
    <row r="831" spans="1:16" s="17" customFormat="1">
      <c r="A831" s="6" t="str">
        <f>IFERROR(VLOOKUP(B831,'[1]DADOS (OCULTAR)'!$Q$3:$S$135,3,0),"")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</row>
    <row r="832" spans="1:16" s="17" customFormat="1">
      <c r="A832" s="6" t="str">
        <f>IFERROR(VLOOKUP(B832,'[1]DADOS (OCULTAR)'!$Q$3:$S$135,3,0),"")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</row>
    <row r="833" spans="1:16" s="17" customFormat="1">
      <c r="A833" s="6" t="str">
        <f>IFERROR(VLOOKUP(B833,'[1]DADOS (OCULTAR)'!$Q$3:$S$135,3,0),"")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</row>
    <row r="834" spans="1:16" s="17" customFormat="1">
      <c r="A834" s="6" t="str">
        <f>IFERROR(VLOOKUP(B834,'[1]DADOS (OCULTAR)'!$Q$3:$S$135,3,0),"")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</row>
    <row r="835" spans="1:16" s="17" customFormat="1">
      <c r="A835" s="6" t="str">
        <f>IFERROR(VLOOKUP(B835,'[1]DADOS (OCULTAR)'!$Q$3:$S$135,3,0),"")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</row>
    <row r="836" spans="1:16" s="17" customFormat="1">
      <c r="A836" s="6" t="str">
        <f>IFERROR(VLOOKUP(B836,'[1]DADOS (OCULTAR)'!$Q$3:$S$135,3,0),"")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</row>
    <row r="837" spans="1:16" s="17" customFormat="1">
      <c r="A837" s="6" t="str">
        <f>IFERROR(VLOOKUP(B837,'[1]DADOS (OCULTAR)'!$Q$3:$S$135,3,0),"")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</row>
    <row r="838" spans="1:16" s="17" customFormat="1">
      <c r="A838" s="6" t="str">
        <f>IFERROR(VLOOKUP(B838,'[1]DADOS (OCULTAR)'!$Q$3:$S$135,3,0),"")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</row>
    <row r="839" spans="1:16" s="17" customFormat="1">
      <c r="A839" s="6" t="str">
        <f>IFERROR(VLOOKUP(B839,'[1]DADOS (OCULTAR)'!$Q$3:$S$135,3,0),"")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</row>
    <row r="840" spans="1:16" s="17" customFormat="1">
      <c r="A840" s="6" t="str">
        <f>IFERROR(VLOOKUP(B840,'[1]DADOS (OCULTAR)'!$Q$3:$S$135,3,0),"")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</row>
    <row r="841" spans="1:16" s="17" customFormat="1">
      <c r="A841" s="6" t="str">
        <f>IFERROR(VLOOKUP(B841,'[1]DADOS (OCULTAR)'!$Q$3:$S$135,3,0),"")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</row>
    <row r="842" spans="1:16" s="17" customFormat="1">
      <c r="A842" s="6" t="str">
        <f>IFERROR(VLOOKUP(B842,'[1]DADOS (OCULTAR)'!$Q$3:$S$135,3,0),"")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</row>
    <row r="843" spans="1:16" s="17" customFormat="1">
      <c r="A843" s="6" t="str">
        <f>IFERROR(VLOOKUP(B843,'[1]DADOS (OCULTAR)'!$Q$3:$S$135,3,0),"")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</row>
    <row r="844" spans="1:16" s="17" customFormat="1">
      <c r="A844" s="6" t="str">
        <f>IFERROR(VLOOKUP(B844,'[1]DADOS (OCULTAR)'!$Q$3:$S$135,3,0),"")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</row>
    <row r="845" spans="1:16" s="17" customFormat="1">
      <c r="A845" s="6" t="str">
        <f>IFERROR(VLOOKUP(B845,'[1]DADOS (OCULTAR)'!$Q$3:$S$135,3,0),"")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</row>
    <row r="846" spans="1:16" s="17" customFormat="1">
      <c r="A846" s="6" t="str">
        <f>IFERROR(VLOOKUP(B846,'[1]DADOS (OCULTAR)'!$Q$3:$S$135,3,0),"")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</row>
    <row r="847" spans="1:16" s="17" customFormat="1">
      <c r="A847" s="6" t="str">
        <f>IFERROR(VLOOKUP(B847,'[1]DADOS (OCULTAR)'!$Q$3:$S$135,3,0),"")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</row>
    <row r="848" spans="1:16" s="17" customFormat="1">
      <c r="A848" s="6" t="str">
        <f>IFERROR(VLOOKUP(B848,'[1]DADOS (OCULTAR)'!$Q$3:$S$135,3,0),"")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</row>
    <row r="849" spans="1:16" s="17" customFormat="1">
      <c r="A849" s="6" t="str">
        <f>IFERROR(VLOOKUP(B849,'[1]DADOS (OCULTAR)'!$Q$3:$S$135,3,0),"")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</row>
    <row r="850" spans="1:16" s="17" customFormat="1">
      <c r="A850" s="6" t="str">
        <f>IFERROR(VLOOKUP(B850,'[1]DADOS (OCULTAR)'!$Q$3:$S$135,3,0),"")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</row>
    <row r="851" spans="1:16" s="17" customFormat="1">
      <c r="A851" s="6" t="str">
        <f>IFERROR(VLOOKUP(B851,'[1]DADOS (OCULTAR)'!$Q$3:$S$135,3,0),"")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</row>
    <row r="852" spans="1:16" s="17" customFormat="1">
      <c r="A852" s="6" t="str">
        <f>IFERROR(VLOOKUP(B852,'[1]DADOS (OCULTAR)'!$Q$3:$S$135,3,0),"")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</row>
    <row r="853" spans="1:16" s="17" customFormat="1">
      <c r="A853" s="6" t="str">
        <f>IFERROR(VLOOKUP(B853,'[1]DADOS (OCULTAR)'!$Q$3:$S$135,3,0),"")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</row>
    <row r="854" spans="1:16" s="17" customFormat="1">
      <c r="A854" s="6" t="str">
        <f>IFERROR(VLOOKUP(B854,'[1]DADOS (OCULTAR)'!$Q$3:$S$135,3,0),"")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</row>
    <row r="855" spans="1:16" s="17" customFormat="1">
      <c r="A855" s="6" t="str">
        <f>IFERROR(VLOOKUP(B855,'[1]DADOS (OCULTAR)'!$Q$3:$S$135,3,0),"")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</row>
    <row r="856" spans="1:16" s="17" customFormat="1">
      <c r="A856" s="6" t="str">
        <f>IFERROR(VLOOKUP(B856,'[1]DADOS (OCULTAR)'!$Q$3:$S$135,3,0),"")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</row>
    <row r="857" spans="1:16" s="17" customFormat="1">
      <c r="A857" s="6" t="str">
        <f>IFERROR(VLOOKUP(B857,'[1]DADOS (OCULTAR)'!$Q$3:$S$135,3,0),"")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</row>
    <row r="858" spans="1:16" s="17" customFormat="1">
      <c r="A858" s="6" t="str">
        <f>IFERROR(VLOOKUP(B858,'[1]DADOS (OCULTAR)'!$Q$3:$S$135,3,0),"")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</row>
    <row r="859" spans="1:16" s="17" customFormat="1">
      <c r="A859" s="6" t="str">
        <f>IFERROR(VLOOKUP(B859,'[1]DADOS (OCULTAR)'!$Q$3:$S$135,3,0),"")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</row>
    <row r="860" spans="1:16" s="17" customFormat="1">
      <c r="A860" s="6" t="str">
        <f>IFERROR(VLOOKUP(B860,'[1]DADOS (OCULTAR)'!$Q$3:$S$135,3,0),"")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</row>
    <row r="861" spans="1:16" s="17" customFormat="1">
      <c r="A861" s="6" t="str">
        <f>IFERROR(VLOOKUP(B861,'[1]DADOS (OCULTAR)'!$Q$3:$S$135,3,0),"")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</row>
    <row r="862" spans="1:16" s="17" customFormat="1">
      <c r="A862" s="6" t="str">
        <f>IFERROR(VLOOKUP(B862,'[1]DADOS (OCULTAR)'!$Q$3:$S$135,3,0),"")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</row>
    <row r="863" spans="1:16" s="17" customFormat="1">
      <c r="A863" s="6" t="str">
        <f>IFERROR(VLOOKUP(B863,'[1]DADOS (OCULTAR)'!$Q$3:$S$135,3,0),"")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</row>
    <row r="864" spans="1:16" s="17" customFormat="1">
      <c r="A864" s="6" t="str">
        <f>IFERROR(VLOOKUP(B864,'[1]DADOS (OCULTAR)'!$Q$3:$S$135,3,0),"")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</row>
    <row r="865" spans="1:16" s="17" customFormat="1">
      <c r="A865" s="6" t="str">
        <f>IFERROR(VLOOKUP(B865,'[1]DADOS (OCULTAR)'!$Q$3:$S$135,3,0),"")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</row>
    <row r="866" spans="1:16" s="17" customFormat="1">
      <c r="A866" s="6" t="str">
        <f>IFERROR(VLOOKUP(B866,'[1]DADOS (OCULTAR)'!$Q$3:$S$135,3,0),"")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</row>
    <row r="867" spans="1:16" s="17" customFormat="1">
      <c r="A867" s="6" t="str">
        <f>IFERROR(VLOOKUP(B867,'[1]DADOS (OCULTAR)'!$Q$3:$S$135,3,0),"")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</row>
    <row r="868" spans="1:16" s="17" customFormat="1">
      <c r="A868" s="6" t="str">
        <f>IFERROR(VLOOKUP(B868,'[1]DADOS (OCULTAR)'!$Q$3:$S$135,3,0),"")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</row>
    <row r="869" spans="1:16" s="17" customFormat="1">
      <c r="A869" s="6" t="str">
        <f>IFERROR(VLOOKUP(B869,'[1]DADOS (OCULTAR)'!$Q$3:$S$135,3,0),"")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</row>
    <row r="870" spans="1:16" s="17" customFormat="1">
      <c r="A870" s="6" t="str">
        <f>IFERROR(VLOOKUP(B870,'[1]DADOS (OCULTAR)'!$Q$3:$S$135,3,0),"")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</row>
    <row r="871" spans="1:16" s="17" customFormat="1">
      <c r="A871" s="6" t="str">
        <f>IFERROR(VLOOKUP(B871,'[1]DADOS (OCULTAR)'!$Q$3:$S$135,3,0),"")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</row>
    <row r="872" spans="1:16" s="17" customFormat="1">
      <c r="A872" s="6" t="str">
        <f>IFERROR(VLOOKUP(B872,'[1]DADOS (OCULTAR)'!$Q$3:$S$135,3,0),"")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</row>
    <row r="873" spans="1:16" s="17" customFormat="1">
      <c r="A873" s="6" t="str">
        <f>IFERROR(VLOOKUP(B873,'[1]DADOS (OCULTAR)'!$Q$3:$S$135,3,0),"")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</row>
    <row r="874" spans="1:16" s="17" customFormat="1">
      <c r="A874" s="6" t="str">
        <f>IFERROR(VLOOKUP(B874,'[1]DADOS (OCULTAR)'!$Q$3:$S$135,3,0),"")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</row>
    <row r="875" spans="1:16" s="17" customFormat="1">
      <c r="A875" s="6" t="str">
        <f>IFERROR(VLOOKUP(B875,'[1]DADOS (OCULTAR)'!$Q$3:$S$135,3,0),"")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</row>
    <row r="876" spans="1:16" s="17" customFormat="1">
      <c r="A876" s="6" t="str">
        <f>IFERROR(VLOOKUP(B876,'[1]DADOS (OCULTAR)'!$Q$3:$S$135,3,0),"")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</row>
    <row r="877" spans="1:16" s="17" customFormat="1">
      <c r="A877" s="6" t="str">
        <f>IFERROR(VLOOKUP(B877,'[1]DADOS (OCULTAR)'!$Q$3:$S$135,3,0),"")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</row>
    <row r="878" spans="1:16" s="17" customFormat="1">
      <c r="A878" s="6" t="str">
        <f>IFERROR(VLOOKUP(B878,'[1]DADOS (OCULTAR)'!$Q$3:$S$135,3,0),"")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</row>
    <row r="879" spans="1:16" s="17" customFormat="1">
      <c r="A879" s="6" t="str">
        <f>IFERROR(VLOOKUP(B879,'[1]DADOS (OCULTAR)'!$Q$3:$S$135,3,0),"")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</row>
    <row r="880" spans="1:16" s="17" customFormat="1">
      <c r="A880" s="6" t="str">
        <f>IFERROR(VLOOKUP(B880,'[1]DADOS (OCULTAR)'!$Q$3:$S$135,3,0),"")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</row>
    <row r="881" spans="1:16" s="17" customFormat="1">
      <c r="A881" s="6" t="str">
        <f>IFERROR(VLOOKUP(B881,'[1]DADOS (OCULTAR)'!$Q$3:$S$135,3,0),"")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</row>
    <row r="882" spans="1:16" s="17" customFormat="1">
      <c r="A882" s="6" t="str">
        <f>IFERROR(VLOOKUP(B882,'[1]DADOS (OCULTAR)'!$Q$3:$S$135,3,0),"")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</row>
    <row r="883" spans="1:16" s="17" customFormat="1">
      <c r="A883" s="6" t="str">
        <f>IFERROR(VLOOKUP(B883,'[1]DADOS (OCULTAR)'!$Q$3:$S$135,3,0),"")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</row>
    <row r="884" spans="1:16" s="17" customFormat="1">
      <c r="A884" s="6" t="str">
        <f>IFERROR(VLOOKUP(B884,'[1]DADOS (OCULTAR)'!$Q$3:$S$135,3,0),"")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</row>
    <row r="885" spans="1:16" s="17" customFormat="1">
      <c r="A885" s="6" t="str">
        <f>IFERROR(VLOOKUP(B885,'[1]DADOS (OCULTAR)'!$Q$3:$S$135,3,0),"")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</row>
    <row r="886" spans="1:16" s="17" customFormat="1">
      <c r="A886" s="6" t="str">
        <f>IFERROR(VLOOKUP(B886,'[1]DADOS (OCULTAR)'!$Q$3:$S$135,3,0),"")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</row>
    <row r="887" spans="1:16" s="17" customFormat="1">
      <c r="A887" s="6" t="str">
        <f>IFERROR(VLOOKUP(B887,'[1]DADOS (OCULTAR)'!$Q$3:$S$135,3,0),"")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</row>
    <row r="888" spans="1:16" s="17" customFormat="1">
      <c r="A888" s="6" t="str">
        <f>IFERROR(VLOOKUP(B888,'[1]DADOS (OCULTAR)'!$Q$3:$S$135,3,0),"")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</row>
    <row r="889" spans="1:16" s="17" customFormat="1">
      <c r="A889" s="6" t="str">
        <f>IFERROR(VLOOKUP(B889,'[1]DADOS (OCULTAR)'!$Q$3:$S$135,3,0),"")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</row>
    <row r="890" spans="1:16" s="17" customFormat="1">
      <c r="A890" s="6" t="str">
        <f>IFERROR(VLOOKUP(B890,'[1]DADOS (OCULTAR)'!$Q$3:$S$135,3,0),"")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</row>
    <row r="891" spans="1:16" s="17" customFormat="1">
      <c r="A891" s="6" t="str">
        <f>IFERROR(VLOOKUP(B891,'[1]DADOS (OCULTAR)'!$Q$3:$S$135,3,0),"")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</row>
    <row r="892" spans="1:16" s="17" customFormat="1">
      <c r="A892" s="6" t="str">
        <f>IFERROR(VLOOKUP(B892,'[1]DADOS (OCULTAR)'!$Q$3:$S$135,3,0),"")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</row>
    <row r="893" spans="1:16" s="17" customFormat="1">
      <c r="A893" s="6" t="str">
        <f>IFERROR(VLOOKUP(B893,'[1]DADOS (OCULTAR)'!$Q$3:$S$135,3,0),"")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</row>
    <row r="894" spans="1:16" s="17" customFormat="1">
      <c r="A894" s="6" t="str">
        <f>IFERROR(VLOOKUP(B894,'[1]DADOS (OCULTAR)'!$Q$3:$S$135,3,0),"")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</row>
    <row r="895" spans="1:16" s="17" customFormat="1">
      <c r="A895" s="6" t="str">
        <f>IFERROR(VLOOKUP(B895,'[1]DADOS (OCULTAR)'!$Q$3:$S$135,3,0),"")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</row>
    <row r="896" spans="1:16" s="17" customFormat="1">
      <c r="A896" s="6" t="str">
        <f>IFERROR(VLOOKUP(B896,'[1]DADOS (OCULTAR)'!$Q$3:$S$135,3,0),"")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</row>
    <row r="897" spans="1:16" s="17" customFormat="1">
      <c r="A897" s="6" t="str">
        <f>IFERROR(VLOOKUP(B897,'[1]DADOS (OCULTAR)'!$Q$3:$S$135,3,0),"")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</row>
    <row r="898" spans="1:16" s="17" customFormat="1">
      <c r="A898" s="6" t="str">
        <f>IFERROR(VLOOKUP(B898,'[1]DADOS (OCULTAR)'!$Q$3:$S$135,3,0),"")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</row>
    <row r="899" spans="1:16" s="17" customFormat="1">
      <c r="A899" s="6" t="str">
        <f>IFERROR(VLOOKUP(B899,'[1]DADOS (OCULTAR)'!$Q$3:$S$135,3,0),"")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</row>
    <row r="900" spans="1:16" s="17" customFormat="1">
      <c r="A900" s="6" t="str">
        <f>IFERROR(VLOOKUP(B900,'[1]DADOS (OCULTAR)'!$Q$3:$S$135,3,0),"")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</row>
    <row r="901" spans="1:16" s="17" customFormat="1">
      <c r="A901" s="6" t="str">
        <f>IFERROR(VLOOKUP(B901,'[1]DADOS (OCULTAR)'!$Q$3:$S$135,3,0),"")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</row>
    <row r="902" spans="1:16" s="17" customFormat="1">
      <c r="A902" s="6" t="str">
        <f>IFERROR(VLOOKUP(B902,'[1]DADOS (OCULTAR)'!$Q$3:$S$135,3,0),"")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</row>
    <row r="903" spans="1:16" s="17" customFormat="1">
      <c r="A903" s="6" t="str">
        <f>IFERROR(VLOOKUP(B903,'[1]DADOS (OCULTAR)'!$Q$3:$S$135,3,0),"")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</row>
    <row r="904" spans="1:16" s="17" customFormat="1">
      <c r="A904" s="6" t="str">
        <f>IFERROR(VLOOKUP(B904,'[1]DADOS (OCULTAR)'!$Q$3:$S$135,3,0),"")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</row>
    <row r="905" spans="1:16" s="17" customFormat="1">
      <c r="A905" s="6" t="str">
        <f>IFERROR(VLOOKUP(B905,'[1]DADOS (OCULTAR)'!$Q$3:$S$135,3,0),"")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</row>
    <row r="906" spans="1:16" s="17" customFormat="1">
      <c r="A906" s="6" t="str">
        <f>IFERROR(VLOOKUP(B906,'[1]DADOS (OCULTAR)'!$Q$3:$S$135,3,0),"")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</row>
    <row r="907" spans="1:16" s="17" customFormat="1">
      <c r="A907" s="6" t="str">
        <f>IFERROR(VLOOKUP(B907,'[1]DADOS (OCULTAR)'!$Q$3:$S$135,3,0),"")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</row>
    <row r="908" spans="1:16" s="17" customFormat="1">
      <c r="A908" s="6" t="str">
        <f>IFERROR(VLOOKUP(B908,'[1]DADOS (OCULTAR)'!$Q$3:$S$135,3,0),"")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</row>
    <row r="909" spans="1:16" s="17" customFormat="1">
      <c r="A909" s="6" t="str">
        <f>IFERROR(VLOOKUP(B909,'[1]DADOS (OCULTAR)'!$Q$3:$S$135,3,0),"")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</row>
    <row r="910" spans="1:16" s="17" customFormat="1">
      <c r="A910" s="6" t="str">
        <f>IFERROR(VLOOKUP(B910,'[1]DADOS (OCULTAR)'!$Q$3:$S$135,3,0),"")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</row>
    <row r="911" spans="1:16" s="17" customFormat="1">
      <c r="A911" s="6" t="str">
        <f>IFERROR(VLOOKUP(B911,'[1]DADOS (OCULTAR)'!$Q$3:$S$135,3,0),"")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</row>
    <row r="912" spans="1:16" s="17" customFormat="1">
      <c r="A912" s="6" t="str">
        <f>IFERROR(VLOOKUP(B912,'[1]DADOS (OCULTAR)'!$Q$3:$S$135,3,0),"")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</row>
    <row r="913" spans="1:16" s="17" customFormat="1">
      <c r="A913" s="6" t="str">
        <f>IFERROR(VLOOKUP(B913,'[1]DADOS (OCULTAR)'!$Q$3:$S$135,3,0),"")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</row>
    <row r="914" spans="1:16" s="17" customFormat="1">
      <c r="A914" s="6" t="str">
        <f>IFERROR(VLOOKUP(B914,'[1]DADOS (OCULTAR)'!$Q$3:$S$135,3,0),"")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</row>
    <row r="915" spans="1:16" s="17" customFormat="1">
      <c r="A915" s="6" t="str">
        <f>IFERROR(VLOOKUP(B915,'[1]DADOS (OCULTAR)'!$Q$3:$S$135,3,0),"")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</row>
    <row r="916" spans="1:16" s="17" customFormat="1">
      <c r="A916" s="6" t="str">
        <f>IFERROR(VLOOKUP(B916,'[1]DADOS (OCULTAR)'!$Q$3:$S$135,3,0),"")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</row>
    <row r="917" spans="1:16" s="17" customFormat="1">
      <c r="A917" s="6" t="str">
        <f>IFERROR(VLOOKUP(B917,'[1]DADOS (OCULTAR)'!$Q$3:$S$135,3,0),"")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</row>
    <row r="918" spans="1:16" s="17" customFormat="1">
      <c r="A918" s="6" t="str">
        <f>IFERROR(VLOOKUP(B918,'[1]DADOS (OCULTAR)'!$Q$3:$S$135,3,0),"")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</row>
    <row r="919" spans="1:16" s="17" customFormat="1">
      <c r="A919" s="6" t="str">
        <f>IFERROR(VLOOKUP(B919,'[1]DADOS (OCULTAR)'!$Q$3:$S$135,3,0),"")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</row>
    <row r="920" spans="1:16" s="17" customFormat="1">
      <c r="A920" s="6" t="str">
        <f>IFERROR(VLOOKUP(B920,'[1]DADOS (OCULTAR)'!$Q$3:$S$135,3,0),"")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</row>
    <row r="921" spans="1:16" s="17" customFormat="1">
      <c r="A921" s="6" t="str">
        <f>IFERROR(VLOOKUP(B921,'[1]DADOS (OCULTAR)'!$Q$3:$S$135,3,0),"")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</row>
    <row r="922" spans="1:16" s="17" customFormat="1">
      <c r="A922" s="6" t="str">
        <f>IFERROR(VLOOKUP(B922,'[1]DADOS (OCULTAR)'!$Q$3:$S$135,3,0),"")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</row>
    <row r="923" spans="1:16" s="17" customFormat="1">
      <c r="A923" s="6" t="str">
        <f>IFERROR(VLOOKUP(B923,'[1]DADOS (OCULTAR)'!$Q$3:$S$135,3,0),"")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</row>
    <row r="924" spans="1:16" s="17" customFormat="1">
      <c r="A924" s="6" t="str">
        <f>IFERROR(VLOOKUP(B924,'[1]DADOS (OCULTAR)'!$Q$3:$S$135,3,0),"")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</row>
    <row r="925" spans="1:16" s="17" customFormat="1">
      <c r="A925" s="6" t="str">
        <f>IFERROR(VLOOKUP(B925,'[1]DADOS (OCULTAR)'!$Q$3:$S$135,3,0),"")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</row>
    <row r="926" spans="1:16" s="17" customFormat="1">
      <c r="A926" s="6" t="str">
        <f>IFERROR(VLOOKUP(B926,'[1]DADOS (OCULTAR)'!$Q$3:$S$135,3,0),"")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</row>
    <row r="927" spans="1:16" s="17" customFormat="1">
      <c r="A927" s="6" t="str">
        <f>IFERROR(VLOOKUP(B927,'[1]DADOS (OCULTAR)'!$Q$3:$S$135,3,0),"")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</row>
    <row r="928" spans="1:16" s="17" customFormat="1">
      <c r="A928" s="6" t="str">
        <f>IFERROR(VLOOKUP(B928,'[1]DADOS (OCULTAR)'!$Q$3:$S$135,3,0),"")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</row>
    <row r="929" spans="1:16" s="17" customFormat="1">
      <c r="A929" s="6" t="str">
        <f>IFERROR(VLOOKUP(B929,'[1]DADOS (OCULTAR)'!$Q$3:$S$135,3,0),"")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</row>
    <row r="930" spans="1:16" s="17" customFormat="1">
      <c r="A930" s="6" t="str">
        <f>IFERROR(VLOOKUP(B930,'[1]DADOS (OCULTAR)'!$Q$3:$S$135,3,0),"")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</row>
    <row r="931" spans="1:16" s="17" customFormat="1">
      <c r="A931" s="6" t="str">
        <f>IFERROR(VLOOKUP(B931,'[1]DADOS (OCULTAR)'!$Q$3:$S$135,3,0),"")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</row>
    <row r="932" spans="1:16" s="17" customFormat="1">
      <c r="A932" s="6" t="str">
        <f>IFERROR(VLOOKUP(B932,'[1]DADOS (OCULTAR)'!$Q$3:$S$135,3,0),"")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</row>
    <row r="933" spans="1:16" s="17" customFormat="1">
      <c r="A933" s="6" t="str">
        <f>IFERROR(VLOOKUP(B933,'[1]DADOS (OCULTAR)'!$Q$3:$S$135,3,0),"")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</row>
    <row r="934" spans="1:16" s="17" customFormat="1">
      <c r="A934" s="6" t="str">
        <f>IFERROR(VLOOKUP(B934,'[1]DADOS (OCULTAR)'!$Q$3:$S$135,3,0),"")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</row>
    <row r="935" spans="1:16" s="17" customFormat="1">
      <c r="A935" s="6" t="str">
        <f>IFERROR(VLOOKUP(B935,'[1]DADOS (OCULTAR)'!$Q$3:$S$135,3,0),"")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</row>
    <row r="936" spans="1:16" s="17" customFormat="1">
      <c r="A936" s="6" t="str">
        <f>IFERROR(VLOOKUP(B936,'[1]DADOS (OCULTAR)'!$Q$3:$S$135,3,0),"")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</row>
    <row r="937" spans="1:16" s="17" customFormat="1">
      <c r="A937" s="6" t="str">
        <f>IFERROR(VLOOKUP(B937,'[1]DADOS (OCULTAR)'!$Q$3:$S$135,3,0),"")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</row>
    <row r="938" spans="1:16" s="17" customFormat="1">
      <c r="A938" s="6" t="str">
        <f>IFERROR(VLOOKUP(B938,'[1]DADOS (OCULTAR)'!$Q$3:$S$135,3,0),"")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</row>
    <row r="939" spans="1:16" s="17" customFormat="1">
      <c r="A939" s="6" t="str">
        <f>IFERROR(VLOOKUP(B939,'[1]DADOS (OCULTAR)'!$Q$3:$S$135,3,0),"")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</row>
    <row r="940" spans="1:16" s="17" customFormat="1">
      <c r="A940" s="6" t="str">
        <f>IFERROR(VLOOKUP(B940,'[1]DADOS (OCULTAR)'!$Q$3:$S$135,3,0),"")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</row>
    <row r="941" spans="1:16" s="17" customFormat="1">
      <c r="A941" s="6" t="str">
        <f>IFERROR(VLOOKUP(B941,'[1]DADOS (OCULTAR)'!$Q$3:$S$135,3,0),"")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</row>
    <row r="942" spans="1:16" s="17" customFormat="1">
      <c r="A942" s="6" t="str">
        <f>IFERROR(VLOOKUP(B942,'[1]DADOS (OCULTAR)'!$Q$3:$S$135,3,0),"")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</row>
    <row r="943" spans="1:16" s="17" customFormat="1">
      <c r="A943" s="6" t="str">
        <f>IFERROR(VLOOKUP(B943,'[1]DADOS (OCULTAR)'!$Q$3:$S$135,3,0),"")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</row>
    <row r="944" spans="1:16" s="17" customFormat="1">
      <c r="A944" s="6" t="str">
        <f>IFERROR(VLOOKUP(B944,'[1]DADOS (OCULTAR)'!$Q$3:$S$135,3,0),"")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</row>
    <row r="945" spans="1:16" s="17" customFormat="1">
      <c r="A945" s="6" t="str">
        <f>IFERROR(VLOOKUP(B945,'[1]DADOS (OCULTAR)'!$Q$3:$S$135,3,0),"")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</row>
    <row r="946" spans="1:16" s="17" customFormat="1">
      <c r="A946" s="6" t="str">
        <f>IFERROR(VLOOKUP(B946,'[1]DADOS (OCULTAR)'!$Q$3:$S$135,3,0),"")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</row>
    <row r="947" spans="1:16" s="17" customFormat="1">
      <c r="A947" s="6" t="str">
        <f>IFERROR(VLOOKUP(B947,'[1]DADOS (OCULTAR)'!$Q$3:$S$135,3,0),"")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</row>
    <row r="948" spans="1:16" s="17" customFormat="1">
      <c r="A948" s="6" t="str">
        <f>IFERROR(VLOOKUP(B948,'[1]DADOS (OCULTAR)'!$Q$3:$S$135,3,0),"")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</row>
    <row r="949" spans="1:16" s="17" customFormat="1">
      <c r="A949" s="6" t="str">
        <f>IFERROR(VLOOKUP(B949,'[1]DADOS (OCULTAR)'!$Q$3:$S$135,3,0),"")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</row>
    <row r="950" spans="1:16" s="17" customFormat="1">
      <c r="A950" s="6" t="str">
        <f>IFERROR(VLOOKUP(B950,'[1]DADOS (OCULTAR)'!$Q$3:$S$135,3,0),"")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</row>
    <row r="951" spans="1:16" s="17" customFormat="1">
      <c r="A951" s="6" t="str">
        <f>IFERROR(VLOOKUP(B951,'[1]DADOS (OCULTAR)'!$Q$3:$S$135,3,0),"")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</row>
    <row r="952" spans="1:16" s="17" customFormat="1">
      <c r="A952" s="6" t="str">
        <f>IFERROR(VLOOKUP(B952,'[1]DADOS (OCULTAR)'!$Q$3:$S$135,3,0),"")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</row>
    <row r="953" spans="1:16" s="17" customFormat="1">
      <c r="A953" s="6" t="str">
        <f>IFERROR(VLOOKUP(B953,'[1]DADOS (OCULTAR)'!$Q$3:$S$135,3,0),"")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</row>
    <row r="954" spans="1:16" s="17" customFormat="1">
      <c r="A954" s="6" t="str">
        <f>IFERROR(VLOOKUP(B954,'[1]DADOS (OCULTAR)'!$Q$3:$S$135,3,0),"")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</row>
    <row r="955" spans="1:16" s="17" customFormat="1">
      <c r="A955" s="6" t="str">
        <f>IFERROR(VLOOKUP(B955,'[1]DADOS (OCULTAR)'!$Q$3:$S$135,3,0),"")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</row>
    <row r="956" spans="1:16" s="17" customFormat="1">
      <c r="A956" s="6" t="str">
        <f>IFERROR(VLOOKUP(B956,'[1]DADOS (OCULTAR)'!$Q$3:$S$135,3,0),"")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</row>
    <row r="957" spans="1:16" s="17" customFormat="1">
      <c r="A957" s="6" t="str">
        <f>IFERROR(VLOOKUP(B957,'[1]DADOS (OCULTAR)'!$Q$3:$S$135,3,0),"")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</row>
    <row r="958" spans="1:16" s="17" customFormat="1">
      <c r="A958" s="6" t="str">
        <f>IFERROR(VLOOKUP(B958,'[1]DADOS (OCULTAR)'!$Q$3:$S$135,3,0),"")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</row>
    <row r="959" spans="1:16" s="17" customFormat="1">
      <c r="A959" s="6" t="str">
        <f>IFERROR(VLOOKUP(B959,'[1]DADOS (OCULTAR)'!$Q$3:$S$135,3,0),"")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</row>
    <row r="960" spans="1:16" s="17" customFormat="1">
      <c r="A960" s="6" t="str">
        <f>IFERROR(VLOOKUP(B960,'[1]DADOS (OCULTAR)'!$Q$3:$S$135,3,0),"")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</row>
    <row r="961" spans="1:16" s="17" customFormat="1">
      <c r="A961" s="6" t="str">
        <f>IFERROR(VLOOKUP(B961,'[1]DADOS (OCULTAR)'!$Q$3:$S$135,3,0),"")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</row>
    <row r="962" spans="1:16" s="17" customFormat="1">
      <c r="A962" s="6" t="str">
        <f>IFERROR(VLOOKUP(B962,'[1]DADOS (OCULTAR)'!$Q$3:$S$135,3,0),"")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</row>
    <row r="963" spans="1:16" s="17" customFormat="1">
      <c r="A963" s="6" t="str">
        <f>IFERROR(VLOOKUP(B963,'[1]DADOS (OCULTAR)'!$Q$3:$S$135,3,0),"")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</row>
    <row r="964" spans="1:16" s="17" customFormat="1">
      <c r="A964" s="6" t="str">
        <f>IFERROR(VLOOKUP(B964,'[1]DADOS (OCULTAR)'!$Q$3:$S$135,3,0),"")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</row>
    <row r="965" spans="1:16" s="17" customFormat="1">
      <c r="A965" s="6" t="str">
        <f>IFERROR(VLOOKUP(B965,'[1]DADOS (OCULTAR)'!$Q$3:$S$135,3,0),"")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</row>
    <row r="966" spans="1:16" s="17" customFormat="1">
      <c r="A966" s="6" t="str">
        <f>IFERROR(VLOOKUP(B966,'[1]DADOS (OCULTAR)'!$Q$3:$S$135,3,0),"")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</row>
    <row r="967" spans="1:16" s="17" customFormat="1">
      <c r="A967" s="6" t="str">
        <f>IFERROR(VLOOKUP(B967,'[1]DADOS (OCULTAR)'!$Q$3:$S$135,3,0),"")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</row>
    <row r="968" spans="1:16" s="17" customFormat="1">
      <c r="A968" s="6" t="str">
        <f>IFERROR(VLOOKUP(B968,'[1]DADOS (OCULTAR)'!$Q$3:$S$135,3,0),"")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</row>
    <row r="969" spans="1:16" s="17" customFormat="1">
      <c r="A969" s="6" t="str">
        <f>IFERROR(VLOOKUP(B969,'[1]DADOS (OCULTAR)'!$Q$3:$S$135,3,0),"")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</row>
    <row r="970" spans="1:16" s="17" customFormat="1">
      <c r="A970" s="6" t="str">
        <f>IFERROR(VLOOKUP(B970,'[1]DADOS (OCULTAR)'!$Q$3:$S$135,3,0),"")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</row>
    <row r="971" spans="1:16" s="17" customFormat="1">
      <c r="A971" s="6" t="str">
        <f>IFERROR(VLOOKUP(B971,'[1]DADOS (OCULTAR)'!$Q$3:$S$135,3,0),"")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</row>
    <row r="972" spans="1:16" s="17" customFormat="1">
      <c r="A972" s="6" t="str">
        <f>IFERROR(VLOOKUP(B972,'[1]DADOS (OCULTAR)'!$Q$3:$S$135,3,0),"")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</row>
    <row r="973" spans="1:16" s="17" customFormat="1">
      <c r="A973" s="6" t="str">
        <f>IFERROR(VLOOKUP(B973,'[1]DADOS (OCULTAR)'!$Q$3:$S$135,3,0),"")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</row>
    <row r="974" spans="1:16" s="17" customFormat="1">
      <c r="A974" s="6" t="str">
        <f>IFERROR(VLOOKUP(B974,'[1]DADOS (OCULTAR)'!$Q$3:$S$135,3,0),"")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</row>
    <row r="975" spans="1:16" s="17" customFormat="1">
      <c r="A975" s="6" t="str">
        <f>IFERROR(VLOOKUP(B975,'[1]DADOS (OCULTAR)'!$Q$3:$S$135,3,0),"")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</row>
    <row r="976" spans="1:16" s="17" customFormat="1">
      <c r="A976" s="6" t="str">
        <f>IFERROR(VLOOKUP(B976,'[1]DADOS (OCULTAR)'!$Q$3:$S$135,3,0),"")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</row>
    <row r="977" spans="1:16" s="17" customFormat="1">
      <c r="A977" s="6" t="str">
        <f>IFERROR(VLOOKUP(B977,'[1]DADOS (OCULTAR)'!$Q$3:$S$135,3,0),"")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</row>
    <row r="978" spans="1:16" s="17" customFormat="1">
      <c r="A978" s="6" t="str">
        <f>IFERROR(VLOOKUP(B978,'[1]DADOS (OCULTAR)'!$Q$3:$S$135,3,0),"")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</row>
    <row r="979" spans="1:16" s="17" customFormat="1">
      <c r="A979" s="6" t="str">
        <f>IFERROR(VLOOKUP(B979,'[1]DADOS (OCULTAR)'!$Q$3:$S$135,3,0),"")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</row>
    <row r="980" spans="1:16" s="17" customFormat="1">
      <c r="A980" s="6" t="str">
        <f>IFERROR(VLOOKUP(B980,'[1]DADOS (OCULTAR)'!$Q$3:$S$135,3,0),"")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</row>
    <row r="981" spans="1:16" s="17" customFormat="1">
      <c r="A981" s="6" t="str">
        <f>IFERROR(VLOOKUP(B981,'[1]DADOS (OCULTAR)'!$Q$3:$S$135,3,0),"")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</row>
    <row r="982" spans="1:16" s="17" customFormat="1">
      <c r="A982" s="6" t="str">
        <f>IFERROR(VLOOKUP(B982,'[1]DADOS (OCULTAR)'!$Q$3:$S$135,3,0),"")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</row>
    <row r="983" spans="1:16" s="17" customFormat="1">
      <c r="A983" s="6" t="str">
        <f>IFERROR(VLOOKUP(B983,'[1]DADOS (OCULTAR)'!$Q$3:$S$135,3,0),"")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</row>
    <row r="984" spans="1:16" s="17" customFormat="1">
      <c r="A984" s="6" t="str">
        <f>IFERROR(VLOOKUP(B984,'[1]DADOS (OCULTAR)'!$Q$3:$S$135,3,0),"")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</row>
    <row r="985" spans="1:16" s="17" customFormat="1">
      <c r="A985" s="6" t="str">
        <f>IFERROR(VLOOKUP(B985,'[1]DADOS (OCULTAR)'!$Q$3:$S$135,3,0),"")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</row>
    <row r="986" spans="1:16" s="17" customFormat="1">
      <c r="A986" s="6" t="str">
        <f>IFERROR(VLOOKUP(B986,'[1]DADOS (OCULTAR)'!$Q$3:$S$135,3,0),"")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</row>
    <row r="987" spans="1:16" s="17" customFormat="1">
      <c r="A987" s="6" t="str">
        <f>IFERROR(VLOOKUP(B987,'[1]DADOS (OCULTAR)'!$Q$3:$S$135,3,0),"")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</row>
    <row r="988" spans="1:16" s="17" customFormat="1">
      <c r="A988" s="6" t="str">
        <f>IFERROR(VLOOKUP(B988,'[1]DADOS (OCULTAR)'!$Q$3:$S$135,3,0),"")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</row>
    <row r="989" spans="1:16" s="17" customFormat="1">
      <c r="A989" s="6" t="str">
        <f>IFERROR(VLOOKUP(B989,'[1]DADOS (OCULTAR)'!$Q$3:$S$135,3,0),"")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</row>
    <row r="990" spans="1:16" s="17" customFormat="1">
      <c r="A990" s="6" t="str">
        <f>IFERROR(VLOOKUP(B990,'[1]DADOS (OCULTAR)'!$Q$3:$S$135,3,0),"")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</row>
    <row r="991" spans="1:16" s="17" customFormat="1">
      <c r="A991" s="6" t="str">
        <f>IFERROR(VLOOKUP(B991,'[1]DADOS (OCULTAR)'!$Q$3:$S$135,3,0),"")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</row>
    <row r="992" spans="1:16" s="17" customFormat="1">
      <c r="A992" s="6" t="str">
        <f>IFERROR(VLOOKUP(B992,'[1]DADOS (OCULTAR)'!$Q$3:$S$135,3,0),"")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</row>
    <row r="993" spans="1:16" s="17" customFormat="1">
      <c r="A993" s="6" t="str">
        <f>IFERROR(VLOOKUP(B993,'[1]DADOS (OCULTAR)'!$Q$3:$S$135,3,0),"")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</row>
    <row r="994" spans="1:16" s="17" customFormat="1">
      <c r="A994" s="6" t="str">
        <f>IFERROR(VLOOKUP(B994,'[1]DADOS (OCULTAR)'!$Q$3:$S$135,3,0),"")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</row>
    <row r="995" spans="1:16" s="17" customFormat="1">
      <c r="A995" s="6" t="str">
        <f>IFERROR(VLOOKUP(B995,'[1]DADOS (OCULTAR)'!$Q$3:$S$135,3,0),"")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</row>
    <row r="996" spans="1:16" s="17" customFormat="1">
      <c r="A996" s="6" t="str">
        <f>IFERROR(VLOOKUP(B996,'[1]DADOS (OCULTAR)'!$Q$3:$S$135,3,0),"")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</row>
    <row r="997" spans="1:16" s="17" customFormat="1">
      <c r="A997" s="6" t="str">
        <f>IFERROR(VLOOKUP(B997,'[1]DADOS (OCULTAR)'!$Q$3:$S$135,3,0),"")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</row>
    <row r="998" spans="1:16" s="17" customFormat="1">
      <c r="A998" s="6" t="str">
        <f>IFERROR(VLOOKUP(B998,'[1]DADOS (OCULTAR)'!$Q$3:$S$135,3,0),"")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</row>
    <row r="999" spans="1:16" s="17" customFormat="1">
      <c r="A999" s="6" t="str">
        <f>IFERROR(VLOOKUP(B999,'[1]DADOS (OCULTAR)'!$Q$3:$S$135,3,0),"")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</row>
    <row r="1000" spans="1:16" s="17" customFormat="1">
      <c r="A1000" s="6" t="str">
        <f>IFERROR(VLOOKUP(B1000,'[1]DADOS (OCULTAR)'!$Q$3:$S$135,3,0),"")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</row>
    <row r="1001" spans="1:16" s="17" customFormat="1">
      <c r="A1001" s="6" t="str">
        <f>IFERROR(VLOOKUP(B1001,'[1]DADOS (OCULTAR)'!$Q$3:$S$135,3,0),"")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</row>
    <row r="1002" spans="1:16" s="17" customFormat="1">
      <c r="A1002" s="6" t="str">
        <f>IFERROR(VLOOKUP(B1002,'[1]DADOS (OCULTAR)'!$Q$3:$S$135,3,0),"")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</row>
    <row r="1003" spans="1:16" s="17" customFormat="1">
      <c r="A1003" s="6" t="str">
        <f>IFERROR(VLOOKUP(B1003,'[1]DADOS (OCULTAR)'!$Q$3:$S$135,3,0),"")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</row>
    <row r="1004" spans="1:16" s="17" customFormat="1">
      <c r="A1004" s="6" t="str">
        <f>IFERROR(VLOOKUP(B1004,'[1]DADOS (OCULTAR)'!$Q$3:$S$135,3,0),"")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</row>
    <row r="1005" spans="1:16" s="17" customFormat="1">
      <c r="A1005" s="6" t="str">
        <f>IFERROR(VLOOKUP(B1005,'[1]DADOS (OCULTAR)'!$Q$3:$S$135,3,0),"")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</row>
    <row r="1006" spans="1:16" s="17" customFormat="1">
      <c r="A1006" s="6" t="str">
        <f>IFERROR(VLOOKUP(B1006,'[1]DADOS (OCULTAR)'!$Q$3:$S$135,3,0),"")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</row>
    <row r="1007" spans="1:16" s="17" customFormat="1">
      <c r="A1007" s="6" t="str">
        <f>IFERROR(VLOOKUP(B1007,'[1]DADOS (OCULTAR)'!$Q$3:$S$135,3,0),"")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</row>
    <row r="1008" spans="1:16" s="17" customFormat="1">
      <c r="A1008" s="6" t="str">
        <f>IFERROR(VLOOKUP(B1008,'[1]DADOS (OCULTAR)'!$Q$3:$S$135,3,0),"")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</row>
    <row r="1009" spans="1:16" s="17" customFormat="1">
      <c r="A1009" s="6" t="str">
        <f>IFERROR(VLOOKUP(B1009,'[1]DADOS (OCULTAR)'!$Q$3:$S$135,3,0),"")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</row>
    <row r="1010" spans="1:16" s="17" customFormat="1">
      <c r="A1010" s="6" t="str">
        <f>IFERROR(VLOOKUP(B1010,'[1]DADOS (OCULTAR)'!$Q$3:$S$135,3,0),"")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</row>
    <row r="1011" spans="1:16" s="17" customFormat="1">
      <c r="A1011" s="6" t="str">
        <f>IFERROR(VLOOKUP(B1011,'[1]DADOS (OCULTAR)'!$Q$3:$S$135,3,0),"")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</row>
    <row r="1012" spans="1:16" s="17" customFormat="1">
      <c r="A1012" s="6" t="str">
        <f>IFERROR(VLOOKUP(B1012,'[1]DADOS (OCULTAR)'!$Q$3:$S$135,3,0),"")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</row>
    <row r="1013" spans="1:16" s="17" customFormat="1">
      <c r="A1013" s="6" t="str">
        <f>IFERROR(VLOOKUP(B1013,'[1]DADOS (OCULTAR)'!$Q$3:$S$135,3,0),"")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</row>
    <row r="1014" spans="1:16" s="17" customFormat="1">
      <c r="A1014" s="6" t="str">
        <f>IFERROR(VLOOKUP(B1014,'[1]DADOS (OCULTAR)'!$Q$3:$S$135,3,0),"")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</row>
    <row r="1015" spans="1:16" s="17" customFormat="1">
      <c r="A1015" s="6" t="str">
        <f>IFERROR(VLOOKUP(B1015,'[1]DADOS (OCULTAR)'!$Q$3:$S$135,3,0),"")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</row>
    <row r="1016" spans="1:16" s="17" customFormat="1">
      <c r="A1016" s="6" t="str">
        <f>IFERROR(VLOOKUP(B1016,'[1]DADOS (OCULTAR)'!$Q$3:$S$135,3,0),"")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</row>
    <row r="1017" spans="1:16" s="17" customFormat="1">
      <c r="A1017" s="6" t="str">
        <f>IFERROR(VLOOKUP(B1017,'[1]DADOS (OCULTAR)'!$Q$3:$S$135,3,0),"")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</row>
    <row r="1018" spans="1:16" s="17" customFormat="1">
      <c r="A1018" s="6" t="str">
        <f>IFERROR(VLOOKUP(B1018,'[1]DADOS (OCULTAR)'!$Q$3:$S$135,3,0),"")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</row>
    <row r="1019" spans="1:16" s="17" customFormat="1">
      <c r="A1019" s="6" t="str">
        <f>IFERROR(VLOOKUP(B1019,'[1]DADOS (OCULTAR)'!$Q$3:$S$135,3,0),"")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</row>
    <row r="1020" spans="1:16" s="17" customFormat="1">
      <c r="A1020" s="6" t="str">
        <f>IFERROR(VLOOKUP(B1020,'[1]DADOS (OCULTAR)'!$Q$3:$S$135,3,0),"")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</row>
    <row r="1021" spans="1:16" s="17" customFormat="1">
      <c r="A1021" s="6" t="str">
        <f>IFERROR(VLOOKUP(B1021,'[1]DADOS (OCULTAR)'!$Q$3:$S$135,3,0),"")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</row>
    <row r="1022" spans="1:16" s="17" customFormat="1">
      <c r="A1022" s="6" t="str">
        <f>IFERROR(VLOOKUP(B1022,'[1]DADOS (OCULTAR)'!$Q$3:$S$135,3,0),"")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</row>
    <row r="1023" spans="1:16" s="17" customFormat="1">
      <c r="A1023" s="6" t="str">
        <f>IFERROR(VLOOKUP(B1023,'[1]DADOS (OCULTAR)'!$Q$3:$S$135,3,0),"")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</row>
    <row r="1024" spans="1:16" s="17" customFormat="1">
      <c r="A1024" s="6" t="str">
        <f>IFERROR(VLOOKUP(B1024,'[1]DADOS (OCULTAR)'!$Q$3:$S$135,3,0),"")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</row>
    <row r="1025" spans="1:16" s="17" customFormat="1">
      <c r="A1025" s="6" t="str">
        <f>IFERROR(VLOOKUP(B1025,'[1]DADOS (OCULTAR)'!$Q$3:$S$135,3,0),"")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</row>
    <row r="1026" spans="1:16" s="17" customFormat="1">
      <c r="A1026" s="6" t="str">
        <f>IFERROR(VLOOKUP(B1026,'[1]DADOS (OCULTAR)'!$Q$3:$S$135,3,0),"")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</row>
    <row r="1027" spans="1:16" s="17" customFormat="1">
      <c r="A1027" s="6" t="str">
        <f>IFERROR(VLOOKUP(B1027,'[1]DADOS (OCULTAR)'!$Q$3:$S$135,3,0),"")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</row>
    <row r="1028" spans="1:16" s="17" customFormat="1">
      <c r="A1028" s="6" t="str">
        <f>IFERROR(VLOOKUP(B1028,'[1]DADOS (OCULTAR)'!$Q$3:$S$135,3,0),"")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</row>
    <row r="1029" spans="1:16" s="17" customFormat="1">
      <c r="A1029" s="6" t="str">
        <f>IFERROR(VLOOKUP(B1029,'[1]DADOS (OCULTAR)'!$Q$3:$S$135,3,0),"")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</row>
    <row r="1030" spans="1:16" s="17" customFormat="1">
      <c r="A1030" s="6" t="str">
        <f>IFERROR(VLOOKUP(B1030,'[1]DADOS (OCULTAR)'!$Q$3:$S$135,3,0),"")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</row>
    <row r="1031" spans="1:16" s="17" customFormat="1">
      <c r="A1031" s="6" t="str">
        <f>IFERROR(VLOOKUP(B1031,'[1]DADOS (OCULTAR)'!$Q$3:$S$135,3,0),"")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</row>
    <row r="1032" spans="1:16" s="17" customFormat="1">
      <c r="A1032" s="6" t="str">
        <f>IFERROR(VLOOKUP(B1032,'[1]DADOS (OCULTAR)'!$Q$3:$S$135,3,0),"")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</row>
    <row r="1033" spans="1:16" s="17" customFormat="1">
      <c r="A1033" s="6" t="str">
        <f>IFERROR(VLOOKUP(B1033,'[1]DADOS (OCULTAR)'!$Q$3:$S$135,3,0),"")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</row>
    <row r="1034" spans="1:16" s="17" customFormat="1">
      <c r="A1034" s="6" t="str">
        <f>IFERROR(VLOOKUP(B1034,'[1]DADOS (OCULTAR)'!$Q$3:$S$135,3,0),"")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</row>
    <row r="1035" spans="1:16" s="17" customFormat="1">
      <c r="A1035" s="6" t="str">
        <f>IFERROR(VLOOKUP(B1035,'[1]DADOS (OCULTAR)'!$Q$3:$S$135,3,0),"")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</row>
    <row r="1036" spans="1:16" s="17" customFormat="1">
      <c r="A1036" s="6" t="str">
        <f>IFERROR(VLOOKUP(B1036,'[1]DADOS (OCULTAR)'!$Q$3:$S$135,3,0),"")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</row>
    <row r="1037" spans="1:16" s="17" customFormat="1">
      <c r="A1037" s="6" t="str">
        <f>IFERROR(VLOOKUP(B1037,'[1]DADOS (OCULTAR)'!$Q$3:$S$135,3,0),"")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</row>
    <row r="1038" spans="1:16" s="17" customFormat="1">
      <c r="A1038" s="6" t="str">
        <f>IFERROR(VLOOKUP(B1038,'[1]DADOS (OCULTAR)'!$Q$3:$S$135,3,0),"")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</row>
    <row r="1039" spans="1:16" s="17" customFormat="1">
      <c r="A1039" s="6" t="str">
        <f>IFERROR(VLOOKUP(B1039,'[1]DADOS (OCULTAR)'!$Q$3:$S$135,3,0),"")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</row>
    <row r="1040" spans="1:16" s="17" customFormat="1">
      <c r="A1040" s="6" t="str">
        <f>IFERROR(VLOOKUP(B1040,'[1]DADOS (OCULTAR)'!$Q$3:$S$135,3,0),"")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</row>
    <row r="1041" spans="1:16" s="17" customFormat="1">
      <c r="A1041" s="6" t="str">
        <f>IFERROR(VLOOKUP(B1041,'[1]DADOS (OCULTAR)'!$Q$3:$S$135,3,0),"")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</row>
    <row r="1042" spans="1:16" s="17" customFormat="1">
      <c r="A1042" s="6" t="str">
        <f>IFERROR(VLOOKUP(B1042,'[1]DADOS (OCULTAR)'!$Q$3:$S$135,3,0),"")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</row>
    <row r="1043" spans="1:16" s="17" customFormat="1">
      <c r="A1043" s="6" t="str">
        <f>IFERROR(VLOOKUP(B1043,'[1]DADOS (OCULTAR)'!$Q$3:$S$135,3,0),"")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</row>
    <row r="1044" spans="1:16" s="17" customFormat="1">
      <c r="A1044" s="6" t="str">
        <f>IFERROR(VLOOKUP(B1044,'[1]DADOS (OCULTAR)'!$Q$3:$S$135,3,0),"")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</row>
    <row r="1045" spans="1:16" s="17" customFormat="1">
      <c r="A1045" s="6" t="str">
        <f>IFERROR(VLOOKUP(B1045,'[1]DADOS (OCULTAR)'!$Q$3:$S$135,3,0),"")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</row>
    <row r="1046" spans="1:16" s="17" customFormat="1">
      <c r="A1046" s="6" t="str">
        <f>IFERROR(VLOOKUP(B1046,'[1]DADOS (OCULTAR)'!$Q$3:$S$135,3,0),"")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</row>
    <row r="1047" spans="1:16" s="17" customFormat="1">
      <c r="A1047" s="6" t="str">
        <f>IFERROR(VLOOKUP(B1047,'[1]DADOS (OCULTAR)'!$Q$3:$S$135,3,0),"")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</row>
    <row r="1048" spans="1:16" s="17" customFormat="1">
      <c r="A1048" s="6" t="str">
        <f>IFERROR(VLOOKUP(B1048,'[1]DADOS (OCULTAR)'!$Q$3:$S$135,3,0),"")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</row>
    <row r="1049" spans="1:16" s="17" customFormat="1">
      <c r="A1049" s="6" t="str">
        <f>IFERROR(VLOOKUP(B1049,'[1]DADOS (OCULTAR)'!$Q$3:$S$135,3,0),"")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</row>
    <row r="1050" spans="1:16" s="17" customFormat="1">
      <c r="A1050" s="6" t="str">
        <f>IFERROR(VLOOKUP(B1050,'[1]DADOS (OCULTAR)'!$Q$3:$S$135,3,0),"")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</row>
    <row r="1051" spans="1:16" s="17" customFormat="1">
      <c r="A1051" s="6" t="str">
        <f>IFERROR(VLOOKUP(B1051,'[1]DADOS (OCULTAR)'!$Q$3:$S$135,3,0),"")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</row>
    <row r="1052" spans="1:16" s="17" customFormat="1">
      <c r="A1052" s="6" t="str">
        <f>IFERROR(VLOOKUP(B1052,'[1]DADOS (OCULTAR)'!$Q$3:$S$135,3,0),"")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</row>
    <row r="1053" spans="1:16" s="17" customFormat="1">
      <c r="A1053" s="6" t="str">
        <f>IFERROR(VLOOKUP(B1053,'[1]DADOS (OCULTAR)'!$Q$3:$S$135,3,0),"")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</row>
    <row r="1054" spans="1:16" s="17" customFormat="1">
      <c r="A1054" s="6" t="str">
        <f>IFERROR(VLOOKUP(B1054,'[1]DADOS (OCULTAR)'!$Q$3:$S$135,3,0),"")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</row>
    <row r="1055" spans="1:16" s="17" customFormat="1">
      <c r="A1055" s="6" t="str">
        <f>IFERROR(VLOOKUP(B1055,'[1]DADOS (OCULTAR)'!$Q$3:$S$135,3,0),"")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</row>
    <row r="1056" spans="1:16" s="17" customFormat="1">
      <c r="A1056" s="6" t="str">
        <f>IFERROR(VLOOKUP(B1056,'[1]DADOS (OCULTAR)'!$Q$3:$S$135,3,0),"")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</row>
    <row r="1057" spans="1:16" s="17" customFormat="1">
      <c r="A1057" s="6" t="str">
        <f>IFERROR(VLOOKUP(B1057,'[1]DADOS (OCULTAR)'!$Q$3:$S$135,3,0),"")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</row>
    <row r="1058" spans="1:16" s="17" customFormat="1">
      <c r="A1058" s="6" t="str">
        <f>IFERROR(VLOOKUP(B1058,'[1]DADOS (OCULTAR)'!$Q$3:$S$135,3,0),"")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</row>
    <row r="1059" spans="1:16" s="17" customFormat="1">
      <c r="A1059" s="6" t="str">
        <f>IFERROR(VLOOKUP(B1059,'[1]DADOS (OCULTAR)'!$Q$3:$S$135,3,0),"")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</row>
    <row r="1060" spans="1:16" s="17" customFormat="1">
      <c r="A1060" s="6" t="str">
        <f>IFERROR(VLOOKUP(B1060,'[1]DADOS (OCULTAR)'!$Q$3:$S$135,3,0),"")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</row>
    <row r="1061" spans="1:16" s="17" customFormat="1">
      <c r="A1061" s="6" t="str">
        <f>IFERROR(VLOOKUP(B1061,'[1]DADOS (OCULTAR)'!$Q$3:$S$135,3,0),"")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</row>
    <row r="1062" spans="1:16" s="17" customFormat="1">
      <c r="A1062" s="6" t="str">
        <f>IFERROR(VLOOKUP(B1062,'[1]DADOS (OCULTAR)'!$Q$3:$S$135,3,0),"")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</row>
    <row r="1063" spans="1:16" s="17" customFormat="1">
      <c r="A1063" s="6" t="str">
        <f>IFERROR(VLOOKUP(B1063,'[1]DADOS (OCULTAR)'!$Q$3:$S$135,3,0),"")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</row>
    <row r="1064" spans="1:16" s="17" customFormat="1">
      <c r="A1064" s="6" t="str">
        <f>IFERROR(VLOOKUP(B1064,'[1]DADOS (OCULTAR)'!$Q$3:$S$135,3,0),"")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</row>
    <row r="1065" spans="1:16" s="17" customFormat="1">
      <c r="A1065" s="6" t="str">
        <f>IFERROR(VLOOKUP(B1065,'[1]DADOS (OCULTAR)'!$Q$3:$S$135,3,0),"")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</row>
    <row r="1066" spans="1:16" s="17" customFormat="1">
      <c r="A1066" s="6" t="str">
        <f>IFERROR(VLOOKUP(B1066,'[1]DADOS (OCULTAR)'!$Q$3:$S$135,3,0),"")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</row>
    <row r="1067" spans="1:16" s="17" customFormat="1">
      <c r="A1067" s="6" t="str">
        <f>IFERROR(VLOOKUP(B1067,'[1]DADOS (OCULTAR)'!$Q$3:$S$135,3,0),"")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</row>
    <row r="1068" spans="1:16" s="17" customFormat="1">
      <c r="A1068" s="6" t="str">
        <f>IFERROR(VLOOKUP(B1068,'[1]DADOS (OCULTAR)'!$Q$3:$S$135,3,0),"")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</row>
    <row r="1069" spans="1:16" s="17" customFormat="1">
      <c r="A1069" s="6" t="str">
        <f>IFERROR(VLOOKUP(B1069,'[1]DADOS (OCULTAR)'!$Q$3:$S$135,3,0),"")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</row>
    <row r="1070" spans="1:16" s="17" customFormat="1">
      <c r="A1070" s="6" t="str">
        <f>IFERROR(VLOOKUP(B1070,'[1]DADOS (OCULTAR)'!$Q$3:$S$135,3,0),"")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</row>
    <row r="1071" spans="1:16" s="17" customFormat="1">
      <c r="A1071" s="6" t="str">
        <f>IFERROR(VLOOKUP(B1071,'[1]DADOS (OCULTAR)'!$Q$3:$S$135,3,0),"")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</row>
    <row r="1072" spans="1:16" s="17" customFormat="1">
      <c r="A1072" s="6" t="str">
        <f>IFERROR(VLOOKUP(B1072,'[1]DADOS (OCULTAR)'!$Q$3:$S$135,3,0),"")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</row>
    <row r="1073" spans="1:16" s="17" customFormat="1">
      <c r="A1073" s="6" t="str">
        <f>IFERROR(VLOOKUP(B1073,'[1]DADOS (OCULTAR)'!$Q$3:$S$135,3,0),"")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</row>
    <row r="1074" spans="1:16" s="17" customFormat="1">
      <c r="A1074" s="6" t="str">
        <f>IFERROR(VLOOKUP(B1074,'[1]DADOS (OCULTAR)'!$Q$3:$S$135,3,0),"")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</row>
    <row r="1075" spans="1:16" s="17" customFormat="1">
      <c r="A1075" s="6" t="str">
        <f>IFERROR(VLOOKUP(B1075,'[1]DADOS (OCULTAR)'!$Q$3:$S$135,3,0),"")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</row>
    <row r="1076" spans="1:16" s="17" customFormat="1">
      <c r="A1076" s="6" t="str">
        <f>IFERROR(VLOOKUP(B1076,'[1]DADOS (OCULTAR)'!$Q$3:$S$135,3,0),"")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</row>
    <row r="1077" spans="1:16" s="17" customFormat="1">
      <c r="A1077" s="6" t="str">
        <f>IFERROR(VLOOKUP(B1077,'[1]DADOS (OCULTAR)'!$Q$3:$S$135,3,0),"")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</row>
    <row r="1078" spans="1:16" s="17" customFormat="1">
      <c r="A1078" s="6" t="str">
        <f>IFERROR(VLOOKUP(B1078,'[1]DADOS (OCULTAR)'!$Q$3:$S$135,3,0),"")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</row>
    <row r="1079" spans="1:16" s="17" customFormat="1">
      <c r="A1079" s="6" t="str">
        <f>IFERROR(VLOOKUP(B1079,'[1]DADOS (OCULTAR)'!$Q$3:$S$135,3,0),"")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</row>
    <row r="1080" spans="1:16" s="17" customFormat="1">
      <c r="A1080" s="6" t="str">
        <f>IFERROR(VLOOKUP(B1080,'[1]DADOS (OCULTAR)'!$Q$3:$S$135,3,0),"")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</row>
    <row r="1081" spans="1:16" s="17" customFormat="1">
      <c r="A1081" s="6" t="str">
        <f>IFERROR(VLOOKUP(B1081,'[1]DADOS (OCULTAR)'!$Q$3:$S$135,3,0),"")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</row>
    <row r="1082" spans="1:16" s="17" customFormat="1">
      <c r="A1082" s="6" t="str">
        <f>IFERROR(VLOOKUP(B1082,'[1]DADOS (OCULTAR)'!$Q$3:$S$135,3,0),"")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</row>
    <row r="1083" spans="1:16" s="17" customFormat="1">
      <c r="A1083" s="6" t="str">
        <f>IFERROR(VLOOKUP(B1083,'[1]DADOS (OCULTAR)'!$Q$3:$S$135,3,0),"")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</row>
    <row r="1084" spans="1:16" s="17" customFormat="1">
      <c r="A1084" s="6" t="str">
        <f>IFERROR(VLOOKUP(B1084,'[1]DADOS (OCULTAR)'!$Q$3:$S$135,3,0),"")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</row>
    <row r="1085" spans="1:16" s="17" customFormat="1">
      <c r="A1085" s="6" t="str">
        <f>IFERROR(VLOOKUP(B1085,'[1]DADOS (OCULTAR)'!$Q$3:$S$135,3,0),"")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</row>
    <row r="1086" spans="1:16" s="17" customFormat="1">
      <c r="A1086" s="6" t="str">
        <f>IFERROR(VLOOKUP(B1086,'[1]DADOS (OCULTAR)'!$Q$3:$S$135,3,0),"")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</row>
    <row r="1087" spans="1:16" s="17" customFormat="1">
      <c r="A1087" s="6" t="str">
        <f>IFERROR(VLOOKUP(B1087,'[1]DADOS (OCULTAR)'!$Q$3:$S$135,3,0),"")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</row>
    <row r="1088" spans="1:16" s="17" customFormat="1">
      <c r="A1088" s="6" t="str">
        <f>IFERROR(VLOOKUP(B1088,'[1]DADOS (OCULTAR)'!$Q$3:$S$135,3,0),"")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</row>
    <row r="1089" spans="1:16" s="17" customFormat="1">
      <c r="A1089" s="6" t="str">
        <f>IFERROR(VLOOKUP(B1089,'[1]DADOS (OCULTAR)'!$Q$3:$S$135,3,0),"")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</row>
    <row r="1090" spans="1:16" s="17" customFormat="1">
      <c r="A1090" s="6" t="str">
        <f>IFERROR(VLOOKUP(B1090,'[1]DADOS (OCULTAR)'!$Q$3:$S$135,3,0),"")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</row>
    <row r="1091" spans="1:16" s="17" customFormat="1">
      <c r="A1091" s="6" t="str">
        <f>IFERROR(VLOOKUP(B1091,'[1]DADOS (OCULTAR)'!$Q$3:$S$135,3,0),"")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</row>
    <row r="1092" spans="1:16" s="17" customFormat="1">
      <c r="A1092" s="6" t="str">
        <f>IFERROR(VLOOKUP(B1092,'[1]DADOS (OCULTAR)'!$Q$3:$S$135,3,0),"")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</row>
    <row r="1093" spans="1:16" s="17" customFormat="1">
      <c r="A1093" s="6" t="str">
        <f>IFERROR(VLOOKUP(B1093,'[1]DADOS (OCULTAR)'!$Q$3:$S$135,3,0),"")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</row>
    <row r="1094" spans="1:16" s="17" customFormat="1">
      <c r="A1094" s="6" t="str">
        <f>IFERROR(VLOOKUP(B1094,'[1]DADOS (OCULTAR)'!$Q$3:$S$135,3,0),"")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</row>
    <row r="1095" spans="1:16" s="17" customFormat="1">
      <c r="A1095" s="6" t="str">
        <f>IFERROR(VLOOKUP(B1095,'[1]DADOS (OCULTAR)'!$Q$3:$S$135,3,0),"")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</row>
    <row r="1096" spans="1:16" s="17" customFormat="1">
      <c r="A1096" s="6" t="str">
        <f>IFERROR(VLOOKUP(B1096,'[1]DADOS (OCULTAR)'!$Q$3:$S$135,3,0),"")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</row>
    <row r="1097" spans="1:16" s="17" customFormat="1">
      <c r="A1097" s="6" t="str">
        <f>IFERROR(VLOOKUP(B1097,'[1]DADOS (OCULTAR)'!$Q$3:$S$135,3,0),"")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</row>
    <row r="1098" spans="1:16" s="17" customFormat="1">
      <c r="A1098" s="6" t="str">
        <f>IFERROR(VLOOKUP(B1098,'[1]DADOS (OCULTAR)'!$Q$3:$S$135,3,0),"")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</row>
    <row r="1099" spans="1:16" s="17" customFormat="1">
      <c r="A1099" s="6" t="str">
        <f>IFERROR(VLOOKUP(B1099,'[1]DADOS (OCULTAR)'!$Q$3:$S$135,3,0),"")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</row>
    <row r="1100" spans="1:16" s="17" customFormat="1">
      <c r="A1100" s="6" t="str">
        <f>IFERROR(VLOOKUP(B1100,'[1]DADOS (OCULTAR)'!$Q$3:$S$135,3,0),"")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</row>
    <row r="1101" spans="1:16" s="17" customFormat="1">
      <c r="A1101" s="6" t="str">
        <f>IFERROR(VLOOKUP(B1101,'[1]DADOS (OCULTAR)'!$Q$3:$S$135,3,0),"")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</row>
    <row r="1102" spans="1:16" s="17" customFormat="1">
      <c r="A1102" s="6" t="str">
        <f>IFERROR(VLOOKUP(B1102,'[1]DADOS (OCULTAR)'!$Q$3:$S$135,3,0),"")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</row>
    <row r="1103" spans="1:16" s="17" customFormat="1">
      <c r="A1103" s="6" t="str">
        <f>IFERROR(VLOOKUP(B1103,'[1]DADOS (OCULTAR)'!$Q$3:$S$135,3,0),"")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</row>
    <row r="1104" spans="1:16" s="17" customFormat="1">
      <c r="A1104" s="6" t="str">
        <f>IFERROR(VLOOKUP(B1104,'[1]DADOS (OCULTAR)'!$Q$3:$S$135,3,0),"")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</row>
    <row r="1105" spans="1:16" s="17" customFormat="1">
      <c r="A1105" s="6" t="str">
        <f>IFERROR(VLOOKUP(B1105,'[1]DADOS (OCULTAR)'!$Q$3:$S$135,3,0),"")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</row>
    <row r="1106" spans="1:16" s="17" customFormat="1">
      <c r="A1106" s="6" t="str">
        <f>IFERROR(VLOOKUP(B1106,'[1]DADOS (OCULTAR)'!$Q$3:$S$135,3,0),"")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</row>
    <row r="1107" spans="1:16" s="17" customFormat="1">
      <c r="A1107" s="6" t="str">
        <f>IFERROR(VLOOKUP(B1107,'[1]DADOS (OCULTAR)'!$Q$3:$S$135,3,0),"")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</row>
    <row r="1108" spans="1:16" s="17" customFormat="1">
      <c r="A1108" s="6" t="str">
        <f>IFERROR(VLOOKUP(B1108,'[1]DADOS (OCULTAR)'!$Q$3:$S$135,3,0),"")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</row>
    <row r="1109" spans="1:16" s="17" customFormat="1">
      <c r="A1109" s="6" t="str">
        <f>IFERROR(VLOOKUP(B1109,'[1]DADOS (OCULTAR)'!$Q$3:$S$135,3,0),"")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</row>
    <row r="1110" spans="1:16" s="17" customFormat="1">
      <c r="A1110" s="6" t="str">
        <f>IFERROR(VLOOKUP(B1110,'[1]DADOS (OCULTAR)'!$Q$3:$S$135,3,0),"")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</row>
    <row r="1111" spans="1:16" s="17" customFormat="1">
      <c r="A1111" s="6" t="str">
        <f>IFERROR(VLOOKUP(B1111,'[1]DADOS (OCULTAR)'!$Q$3:$S$135,3,0),"")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</row>
    <row r="1112" spans="1:16" s="17" customFormat="1">
      <c r="A1112" s="6" t="str">
        <f>IFERROR(VLOOKUP(B1112,'[1]DADOS (OCULTAR)'!$Q$3:$S$135,3,0),"")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</row>
    <row r="1113" spans="1:16" s="17" customFormat="1">
      <c r="A1113" s="6" t="str">
        <f>IFERROR(VLOOKUP(B1113,'[1]DADOS (OCULTAR)'!$Q$3:$S$135,3,0),"")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</row>
    <row r="1114" spans="1:16" s="17" customFormat="1">
      <c r="A1114" s="6" t="str">
        <f>IFERROR(VLOOKUP(B1114,'[1]DADOS (OCULTAR)'!$Q$3:$S$135,3,0),"")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</row>
    <row r="1115" spans="1:16" s="17" customFormat="1">
      <c r="A1115" s="6" t="str">
        <f>IFERROR(VLOOKUP(B1115,'[1]DADOS (OCULTAR)'!$Q$3:$S$135,3,0),"")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</row>
    <row r="1116" spans="1:16" s="17" customFormat="1">
      <c r="A1116" s="6" t="str">
        <f>IFERROR(VLOOKUP(B1116,'[1]DADOS (OCULTAR)'!$Q$3:$S$135,3,0),"")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</row>
    <row r="1117" spans="1:16" s="17" customFormat="1">
      <c r="A1117" s="6" t="str">
        <f>IFERROR(VLOOKUP(B1117,'[1]DADOS (OCULTAR)'!$Q$3:$S$135,3,0),"")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</row>
    <row r="1118" spans="1:16" s="17" customFormat="1">
      <c r="A1118" s="6" t="str">
        <f>IFERROR(VLOOKUP(B1118,'[1]DADOS (OCULTAR)'!$Q$3:$S$135,3,0),"")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</row>
    <row r="1119" spans="1:16" s="17" customFormat="1">
      <c r="A1119" s="6" t="str">
        <f>IFERROR(VLOOKUP(B1119,'[1]DADOS (OCULTAR)'!$Q$3:$S$135,3,0),"")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</row>
    <row r="1120" spans="1:16" s="17" customFormat="1">
      <c r="A1120" s="6" t="str">
        <f>IFERROR(VLOOKUP(B1120,'[1]DADOS (OCULTAR)'!$Q$3:$S$135,3,0),"")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</row>
    <row r="1121" spans="1:16" s="17" customFormat="1">
      <c r="A1121" s="6" t="str">
        <f>IFERROR(VLOOKUP(B1121,'[1]DADOS (OCULTAR)'!$Q$3:$S$135,3,0),"")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</row>
    <row r="1122" spans="1:16" s="17" customFormat="1">
      <c r="A1122" s="6" t="str">
        <f>IFERROR(VLOOKUP(B1122,'[1]DADOS (OCULTAR)'!$Q$3:$S$135,3,0),"")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</row>
    <row r="1123" spans="1:16" s="17" customFormat="1">
      <c r="A1123" s="6" t="str">
        <f>IFERROR(VLOOKUP(B1123,'[1]DADOS (OCULTAR)'!$Q$3:$S$135,3,0),"")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</row>
    <row r="1124" spans="1:16" s="17" customFormat="1">
      <c r="A1124" s="6" t="str">
        <f>IFERROR(VLOOKUP(B1124,'[1]DADOS (OCULTAR)'!$Q$3:$S$135,3,0),"")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</row>
    <row r="1125" spans="1:16" s="17" customFormat="1">
      <c r="A1125" s="6" t="str">
        <f>IFERROR(VLOOKUP(B1125,'[1]DADOS (OCULTAR)'!$Q$3:$S$135,3,0),"")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</row>
    <row r="1126" spans="1:16" s="17" customFormat="1">
      <c r="A1126" s="6" t="str">
        <f>IFERROR(VLOOKUP(B1126,'[1]DADOS (OCULTAR)'!$Q$3:$S$135,3,0),"")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</row>
    <row r="1127" spans="1:16" s="17" customFormat="1">
      <c r="A1127" s="6" t="str">
        <f>IFERROR(VLOOKUP(B1127,'[1]DADOS (OCULTAR)'!$Q$3:$S$135,3,0),"")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</row>
    <row r="1128" spans="1:16" s="17" customFormat="1">
      <c r="A1128" s="6" t="str">
        <f>IFERROR(VLOOKUP(B1128,'[1]DADOS (OCULTAR)'!$Q$3:$S$135,3,0),"")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</row>
    <row r="1129" spans="1:16" s="17" customFormat="1">
      <c r="A1129" s="6" t="str">
        <f>IFERROR(VLOOKUP(B1129,'[1]DADOS (OCULTAR)'!$Q$3:$S$135,3,0),"")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</row>
    <row r="1130" spans="1:16" s="17" customFormat="1">
      <c r="A1130" s="6" t="str">
        <f>IFERROR(VLOOKUP(B1130,'[1]DADOS (OCULTAR)'!$Q$3:$S$135,3,0),"")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</row>
    <row r="1131" spans="1:16" s="17" customFormat="1">
      <c r="A1131" s="6" t="str">
        <f>IFERROR(VLOOKUP(B1131,'[1]DADOS (OCULTAR)'!$Q$3:$S$135,3,0),"")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</row>
    <row r="1132" spans="1:16" s="17" customFormat="1">
      <c r="A1132" s="6" t="str">
        <f>IFERROR(VLOOKUP(B1132,'[1]DADOS (OCULTAR)'!$Q$3:$S$135,3,0),"")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</row>
    <row r="1133" spans="1:16" s="17" customFormat="1">
      <c r="A1133" s="6" t="str">
        <f>IFERROR(VLOOKUP(B1133,'[1]DADOS (OCULTAR)'!$Q$3:$S$135,3,0),"")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</row>
    <row r="1134" spans="1:16" s="17" customFormat="1">
      <c r="A1134" s="6" t="str">
        <f>IFERROR(VLOOKUP(B1134,'[1]DADOS (OCULTAR)'!$Q$3:$S$135,3,0),"")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</row>
    <row r="1135" spans="1:16" s="17" customFormat="1">
      <c r="A1135" s="6" t="str">
        <f>IFERROR(VLOOKUP(B1135,'[1]DADOS (OCULTAR)'!$Q$3:$S$135,3,0),"")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</row>
    <row r="1136" spans="1:16" s="17" customFormat="1">
      <c r="A1136" s="6" t="str">
        <f>IFERROR(VLOOKUP(B1136,'[1]DADOS (OCULTAR)'!$Q$3:$S$135,3,0),"")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</row>
    <row r="1137" spans="1:16" s="17" customFormat="1">
      <c r="A1137" s="6" t="str">
        <f>IFERROR(VLOOKUP(B1137,'[1]DADOS (OCULTAR)'!$Q$3:$S$135,3,0),"")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</row>
    <row r="1138" spans="1:16" s="17" customFormat="1">
      <c r="A1138" s="6" t="str">
        <f>IFERROR(VLOOKUP(B1138,'[1]DADOS (OCULTAR)'!$Q$3:$S$135,3,0),"")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</row>
    <row r="1139" spans="1:16" s="17" customFormat="1">
      <c r="A1139" s="6" t="str">
        <f>IFERROR(VLOOKUP(B1139,'[1]DADOS (OCULTAR)'!$Q$3:$S$135,3,0),"")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</row>
    <row r="1140" spans="1:16" s="17" customFormat="1">
      <c r="A1140" s="6" t="str">
        <f>IFERROR(VLOOKUP(B1140,'[1]DADOS (OCULTAR)'!$Q$3:$S$135,3,0),"")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</row>
    <row r="1141" spans="1:16" s="17" customFormat="1">
      <c r="A1141" s="6" t="str">
        <f>IFERROR(VLOOKUP(B1141,'[1]DADOS (OCULTAR)'!$Q$3:$S$135,3,0),"")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</row>
    <row r="1142" spans="1:16" s="17" customFormat="1">
      <c r="A1142" s="6" t="str">
        <f>IFERROR(VLOOKUP(B1142,'[1]DADOS (OCULTAR)'!$Q$3:$S$135,3,0),"")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</row>
    <row r="1143" spans="1:16" s="17" customFormat="1">
      <c r="A1143" s="6" t="str">
        <f>IFERROR(VLOOKUP(B1143,'[1]DADOS (OCULTAR)'!$Q$3:$S$135,3,0),"")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</row>
    <row r="1144" spans="1:16" s="17" customFormat="1">
      <c r="A1144" s="6" t="str">
        <f>IFERROR(VLOOKUP(B1144,'[1]DADOS (OCULTAR)'!$Q$3:$S$135,3,0),"")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</row>
    <row r="1145" spans="1:16" s="17" customFormat="1">
      <c r="A1145" s="6" t="str">
        <f>IFERROR(VLOOKUP(B1145,'[1]DADOS (OCULTAR)'!$Q$3:$S$135,3,0),"")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</row>
    <row r="1146" spans="1:16" s="17" customFormat="1">
      <c r="A1146" s="6" t="str">
        <f>IFERROR(VLOOKUP(B1146,'[1]DADOS (OCULTAR)'!$Q$3:$S$135,3,0),"")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</row>
    <row r="1147" spans="1:16" s="17" customFormat="1">
      <c r="A1147" s="6" t="str">
        <f>IFERROR(VLOOKUP(B1147,'[1]DADOS (OCULTAR)'!$Q$3:$S$135,3,0),"")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</row>
    <row r="1148" spans="1:16" s="17" customFormat="1">
      <c r="A1148" s="6" t="str">
        <f>IFERROR(VLOOKUP(B1148,'[1]DADOS (OCULTAR)'!$Q$3:$S$135,3,0),"")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</row>
    <row r="1149" spans="1:16" s="17" customFormat="1">
      <c r="A1149" s="6" t="str">
        <f>IFERROR(VLOOKUP(B1149,'[1]DADOS (OCULTAR)'!$Q$3:$S$135,3,0),"")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</row>
    <row r="1150" spans="1:16" s="17" customFormat="1">
      <c r="A1150" s="6" t="str">
        <f>IFERROR(VLOOKUP(B1150,'[1]DADOS (OCULTAR)'!$Q$3:$S$135,3,0),"")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</row>
    <row r="1151" spans="1:16" s="17" customFormat="1">
      <c r="A1151" s="6" t="str">
        <f>IFERROR(VLOOKUP(B1151,'[1]DADOS (OCULTAR)'!$Q$3:$S$135,3,0),"")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</row>
    <row r="1152" spans="1:16" s="17" customFormat="1">
      <c r="A1152" s="6" t="str">
        <f>IFERROR(VLOOKUP(B1152,'[1]DADOS (OCULTAR)'!$Q$3:$S$135,3,0),"")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</row>
    <row r="1153" spans="1:16" s="17" customFormat="1">
      <c r="A1153" s="6" t="str">
        <f>IFERROR(VLOOKUP(B1153,'[1]DADOS (OCULTAR)'!$Q$3:$S$135,3,0),"")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</row>
    <row r="1154" spans="1:16" s="17" customFormat="1">
      <c r="A1154" s="6" t="str">
        <f>IFERROR(VLOOKUP(B1154,'[1]DADOS (OCULTAR)'!$Q$3:$S$135,3,0),"")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</row>
    <row r="1155" spans="1:16" s="17" customFormat="1">
      <c r="A1155" s="6" t="str">
        <f>IFERROR(VLOOKUP(B1155,'[1]DADOS (OCULTAR)'!$Q$3:$S$135,3,0),"")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</row>
    <row r="1156" spans="1:16" s="17" customFormat="1">
      <c r="A1156" s="6" t="str">
        <f>IFERROR(VLOOKUP(B1156,'[1]DADOS (OCULTAR)'!$Q$3:$S$135,3,0),"")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</row>
    <row r="1157" spans="1:16" s="17" customFormat="1">
      <c r="A1157" s="6" t="str">
        <f>IFERROR(VLOOKUP(B1157,'[1]DADOS (OCULTAR)'!$Q$3:$S$135,3,0),"")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</row>
    <row r="1158" spans="1:16" s="17" customFormat="1">
      <c r="A1158" s="6" t="str">
        <f>IFERROR(VLOOKUP(B1158,'[1]DADOS (OCULTAR)'!$Q$3:$S$135,3,0),"")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</row>
    <row r="1159" spans="1:16" s="17" customFormat="1">
      <c r="A1159" s="6" t="str">
        <f>IFERROR(VLOOKUP(B1159,'[1]DADOS (OCULTAR)'!$Q$3:$S$135,3,0),"")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</row>
    <row r="1160" spans="1:16" s="17" customFormat="1">
      <c r="A1160" s="6" t="str">
        <f>IFERROR(VLOOKUP(B1160,'[1]DADOS (OCULTAR)'!$Q$3:$S$135,3,0),"")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</row>
    <row r="1161" spans="1:16" s="17" customFormat="1">
      <c r="A1161" s="6" t="str">
        <f>IFERROR(VLOOKUP(B1161,'[1]DADOS (OCULTAR)'!$Q$3:$S$135,3,0),"")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</row>
    <row r="1162" spans="1:16" s="17" customFormat="1">
      <c r="A1162" s="6" t="str">
        <f>IFERROR(VLOOKUP(B1162,'[1]DADOS (OCULTAR)'!$Q$3:$S$135,3,0),"")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</row>
    <row r="1163" spans="1:16" s="17" customFormat="1">
      <c r="A1163" s="6" t="str">
        <f>IFERROR(VLOOKUP(B1163,'[1]DADOS (OCULTAR)'!$Q$3:$S$135,3,0),"")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</row>
    <row r="1164" spans="1:16" s="17" customFormat="1">
      <c r="A1164" s="6" t="str">
        <f>IFERROR(VLOOKUP(B1164,'[1]DADOS (OCULTAR)'!$Q$3:$S$135,3,0),"")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</row>
    <row r="1165" spans="1:16" s="17" customFormat="1">
      <c r="A1165" s="6" t="str">
        <f>IFERROR(VLOOKUP(B1165,'[1]DADOS (OCULTAR)'!$Q$3:$S$135,3,0),"")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</row>
    <row r="1166" spans="1:16" s="17" customFormat="1">
      <c r="A1166" s="6" t="str">
        <f>IFERROR(VLOOKUP(B1166,'[1]DADOS (OCULTAR)'!$Q$3:$S$135,3,0),"")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</row>
    <row r="1167" spans="1:16" s="17" customFormat="1">
      <c r="A1167" s="6" t="str">
        <f>IFERROR(VLOOKUP(B1167,'[1]DADOS (OCULTAR)'!$Q$3:$S$135,3,0),"")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</row>
    <row r="1168" spans="1:16" s="17" customFormat="1">
      <c r="A1168" s="6" t="str">
        <f>IFERROR(VLOOKUP(B1168,'[1]DADOS (OCULTAR)'!$Q$3:$S$135,3,0),"")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</row>
    <row r="1169" spans="1:16" s="17" customFormat="1">
      <c r="A1169" s="6" t="str">
        <f>IFERROR(VLOOKUP(B1169,'[1]DADOS (OCULTAR)'!$Q$3:$S$135,3,0),"")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</row>
    <row r="1170" spans="1:16" s="17" customFormat="1">
      <c r="A1170" s="6" t="str">
        <f>IFERROR(VLOOKUP(B1170,'[1]DADOS (OCULTAR)'!$Q$3:$S$135,3,0),"")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</row>
    <row r="1171" spans="1:16" s="17" customFormat="1">
      <c r="A1171" s="6" t="str">
        <f>IFERROR(VLOOKUP(B1171,'[1]DADOS (OCULTAR)'!$Q$3:$S$135,3,0),"")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</row>
    <row r="1172" spans="1:16" s="17" customFormat="1">
      <c r="A1172" s="6" t="str">
        <f>IFERROR(VLOOKUP(B1172,'[1]DADOS (OCULTAR)'!$Q$3:$S$135,3,0),"")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</row>
    <row r="1173" spans="1:16" s="17" customFormat="1">
      <c r="A1173" s="6" t="str">
        <f>IFERROR(VLOOKUP(B1173,'[1]DADOS (OCULTAR)'!$Q$3:$S$135,3,0),"")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</row>
    <row r="1174" spans="1:16" s="17" customFormat="1">
      <c r="A1174" s="6" t="str">
        <f>IFERROR(VLOOKUP(B1174,'[1]DADOS (OCULTAR)'!$Q$3:$S$135,3,0),"")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</row>
    <row r="1175" spans="1:16" s="17" customFormat="1">
      <c r="A1175" s="6" t="str">
        <f>IFERROR(VLOOKUP(B1175,'[1]DADOS (OCULTAR)'!$Q$3:$S$135,3,0),"")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</row>
    <row r="1176" spans="1:16" s="17" customFormat="1">
      <c r="A1176" s="6" t="str">
        <f>IFERROR(VLOOKUP(B1176,'[1]DADOS (OCULTAR)'!$Q$3:$S$135,3,0),"")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</row>
    <row r="1177" spans="1:16" s="17" customFormat="1">
      <c r="A1177" s="6" t="str">
        <f>IFERROR(VLOOKUP(B1177,'[1]DADOS (OCULTAR)'!$Q$3:$S$135,3,0),"")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</row>
    <row r="1178" spans="1:16" s="17" customFormat="1">
      <c r="A1178" s="6" t="str">
        <f>IFERROR(VLOOKUP(B1178,'[1]DADOS (OCULTAR)'!$Q$3:$S$135,3,0),"")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</row>
    <row r="1179" spans="1:16" s="17" customFormat="1">
      <c r="A1179" s="6" t="str">
        <f>IFERROR(VLOOKUP(B1179,'[1]DADOS (OCULTAR)'!$Q$3:$S$135,3,0),"")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</row>
    <row r="1180" spans="1:16" s="17" customFormat="1">
      <c r="A1180" s="6" t="str">
        <f>IFERROR(VLOOKUP(B1180,'[1]DADOS (OCULTAR)'!$Q$3:$S$135,3,0),"")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</row>
    <row r="1181" spans="1:16" s="17" customFormat="1">
      <c r="A1181" s="6" t="str">
        <f>IFERROR(VLOOKUP(B1181,'[1]DADOS (OCULTAR)'!$Q$3:$S$135,3,0),"")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</row>
    <row r="1182" spans="1:16" s="17" customFormat="1">
      <c r="A1182" s="6" t="str">
        <f>IFERROR(VLOOKUP(B1182,'[1]DADOS (OCULTAR)'!$Q$3:$S$135,3,0),"")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</row>
    <row r="1183" spans="1:16" s="17" customFormat="1">
      <c r="A1183" s="6" t="str">
        <f>IFERROR(VLOOKUP(B1183,'[1]DADOS (OCULTAR)'!$Q$3:$S$135,3,0),"")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</row>
    <row r="1184" spans="1:16" s="17" customFormat="1">
      <c r="A1184" s="6" t="str">
        <f>IFERROR(VLOOKUP(B1184,'[1]DADOS (OCULTAR)'!$Q$3:$S$135,3,0),"")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</row>
    <row r="1185" spans="1:16" s="17" customFormat="1">
      <c r="A1185" s="6" t="str">
        <f>IFERROR(VLOOKUP(B1185,'[1]DADOS (OCULTAR)'!$Q$3:$S$135,3,0),"")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</row>
    <row r="1186" spans="1:16" s="17" customFormat="1">
      <c r="A1186" s="6" t="str">
        <f>IFERROR(VLOOKUP(B1186,'[1]DADOS (OCULTAR)'!$Q$3:$S$135,3,0),"")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</row>
    <row r="1187" spans="1:16" s="17" customFormat="1">
      <c r="A1187" s="6" t="str">
        <f>IFERROR(VLOOKUP(B1187,'[1]DADOS (OCULTAR)'!$Q$3:$S$135,3,0),"")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</row>
    <row r="1188" spans="1:16" s="17" customFormat="1">
      <c r="A1188" s="6" t="str">
        <f>IFERROR(VLOOKUP(B1188,'[1]DADOS (OCULTAR)'!$Q$3:$S$135,3,0),"")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</row>
    <row r="1189" spans="1:16" s="17" customFormat="1">
      <c r="A1189" s="6" t="str">
        <f>IFERROR(VLOOKUP(B1189,'[1]DADOS (OCULTAR)'!$Q$3:$S$135,3,0),"")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</row>
    <row r="1190" spans="1:16" s="17" customFormat="1">
      <c r="A1190" s="6" t="str">
        <f>IFERROR(VLOOKUP(B1190,'[1]DADOS (OCULTAR)'!$Q$3:$S$135,3,0),"")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</row>
    <row r="1191" spans="1:16" s="17" customFormat="1">
      <c r="A1191" s="6" t="str">
        <f>IFERROR(VLOOKUP(B1191,'[1]DADOS (OCULTAR)'!$Q$3:$S$135,3,0),"")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</row>
    <row r="1192" spans="1:16" s="17" customFormat="1">
      <c r="A1192" s="6" t="str">
        <f>IFERROR(VLOOKUP(B1192,'[1]DADOS (OCULTAR)'!$Q$3:$S$135,3,0),"")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</row>
    <row r="1193" spans="1:16" s="17" customFormat="1">
      <c r="A1193" s="6" t="str">
        <f>IFERROR(VLOOKUP(B1193,'[1]DADOS (OCULTAR)'!$Q$3:$S$135,3,0),"")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</row>
    <row r="1194" spans="1:16" s="17" customFormat="1">
      <c r="A1194" s="6" t="str">
        <f>IFERROR(VLOOKUP(B1194,'[1]DADOS (OCULTAR)'!$Q$3:$S$135,3,0),"")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</row>
    <row r="1195" spans="1:16" s="17" customFormat="1">
      <c r="A1195" s="6" t="str">
        <f>IFERROR(VLOOKUP(B1195,'[1]DADOS (OCULTAR)'!$Q$3:$S$135,3,0),"")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</row>
    <row r="1196" spans="1:16" s="17" customFormat="1">
      <c r="A1196" s="6" t="str">
        <f>IFERROR(VLOOKUP(B1196,'[1]DADOS (OCULTAR)'!$Q$3:$S$135,3,0),"")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</row>
    <row r="1197" spans="1:16" s="17" customFormat="1">
      <c r="A1197" s="6" t="str">
        <f>IFERROR(VLOOKUP(B1197,'[1]DADOS (OCULTAR)'!$Q$3:$S$135,3,0),"")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</row>
    <row r="1198" spans="1:16" s="17" customFormat="1">
      <c r="A1198" s="6" t="str">
        <f>IFERROR(VLOOKUP(B1198,'[1]DADOS (OCULTAR)'!$Q$3:$S$135,3,0),"")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</row>
    <row r="1199" spans="1:16" s="17" customFormat="1">
      <c r="A1199" s="6" t="str">
        <f>IFERROR(VLOOKUP(B1199,'[1]DADOS (OCULTAR)'!$Q$3:$S$135,3,0),"")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</row>
    <row r="1200" spans="1:16" s="17" customFormat="1">
      <c r="A1200" s="6" t="str">
        <f>IFERROR(VLOOKUP(B1200,'[1]DADOS (OCULTAR)'!$Q$3:$S$135,3,0),"")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</row>
    <row r="1201" spans="1:16" s="17" customFormat="1">
      <c r="A1201" s="6" t="str">
        <f>IFERROR(VLOOKUP(B1201,'[1]DADOS (OCULTAR)'!$Q$3:$S$135,3,0),"")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</row>
    <row r="1202" spans="1:16" s="17" customFormat="1">
      <c r="A1202" s="6" t="str">
        <f>IFERROR(VLOOKUP(B1202,'[1]DADOS (OCULTAR)'!$Q$3:$S$135,3,0),"")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</row>
    <row r="1203" spans="1:16" s="17" customFormat="1">
      <c r="A1203" s="6" t="str">
        <f>IFERROR(VLOOKUP(B1203,'[1]DADOS (OCULTAR)'!$Q$3:$S$135,3,0),"")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</row>
    <row r="1204" spans="1:16" s="17" customFormat="1">
      <c r="A1204" s="6" t="str">
        <f>IFERROR(VLOOKUP(B1204,'[1]DADOS (OCULTAR)'!$Q$3:$S$135,3,0),"")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</row>
    <row r="1205" spans="1:16" s="17" customFormat="1">
      <c r="A1205" s="6" t="str">
        <f>IFERROR(VLOOKUP(B1205,'[1]DADOS (OCULTAR)'!$Q$3:$S$135,3,0),"")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</row>
    <row r="1206" spans="1:16" s="17" customFormat="1">
      <c r="A1206" s="6" t="str">
        <f>IFERROR(VLOOKUP(B1206,'[1]DADOS (OCULTAR)'!$Q$3:$S$135,3,0),"")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</row>
    <row r="1207" spans="1:16" s="17" customFormat="1">
      <c r="A1207" s="6" t="str">
        <f>IFERROR(VLOOKUP(B1207,'[1]DADOS (OCULTAR)'!$Q$3:$S$135,3,0),"")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</row>
    <row r="1208" spans="1:16" s="17" customFormat="1">
      <c r="A1208" s="6" t="str">
        <f>IFERROR(VLOOKUP(B1208,'[1]DADOS (OCULTAR)'!$Q$3:$S$135,3,0),"")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</row>
    <row r="1209" spans="1:16" s="17" customFormat="1">
      <c r="A1209" s="6" t="str">
        <f>IFERROR(VLOOKUP(B1209,'[1]DADOS (OCULTAR)'!$Q$3:$S$135,3,0),"")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</row>
    <row r="1210" spans="1:16" s="17" customFormat="1">
      <c r="A1210" s="6" t="str">
        <f>IFERROR(VLOOKUP(B1210,'[1]DADOS (OCULTAR)'!$Q$3:$S$135,3,0),"")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</row>
    <row r="1211" spans="1:16" s="17" customFormat="1">
      <c r="A1211" s="6" t="str">
        <f>IFERROR(VLOOKUP(B1211,'[1]DADOS (OCULTAR)'!$Q$3:$S$135,3,0),"")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</row>
    <row r="1212" spans="1:16" s="17" customFormat="1">
      <c r="A1212" s="6" t="str">
        <f>IFERROR(VLOOKUP(B1212,'[1]DADOS (OCULTAR)'!$Q$3:$S$135,3,0),"")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</row>
    <row r="1213" spans="1:16" s="17" customFormat="1">
      <c r="A1213" s="6" t="str">
        <f>IFERROR(VLOOKUP(B1213,'[1]DADOS (OCULTAR)'!$Q$3:$S$135,3,0),"")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</row>
    <row r="1214" spans="1:16" s="17" customFormat="1">
      <c r="A1214" s="6" t="str">
        <f>IFERROR(VLOOKUP(B1214,'[1]DADOS (OCULTAR)'!$Q$3:$S$135,3,0),"")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</row>
    <row r="1215" spans="1:16" s="17" customFormat="1">
      <c r="A1215" s="6" t="str">
        <f>IFERROR(VLOOKUP(B1215,'[1]DADOS (OCULTAR)'!$Q$3:$S$135,3,0),"")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</row>
    <row r="1216" spans="1:16" s="17" customFormat="1">
      <c r="A1216" s="6" t="str">
        <f>IFERROR(VLOOKUP(B1216,'[1]DADOS (OCULTAR)'!$Q$3:$S$135,3,0),"")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</row>
    <row r="1217" spans="1:16" s="17" customFormat="1">
      <c r="A1217" s="6" t="str">
        <f>IFERROR(VLOOKUP(B1217,'[1]DADOS (OCULTAR)'!$Q$3:$S$135,3,0),"")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</row>
    <row r="1218" spans="1:16" s="17" customFormat="1">
      <c r="A1218" s="6" t="str">
        <f>IFERROR(VLOOKUP(B1218,'[1]DADOS (OCULTAR)'!$Q$3:$S$135,3,0),"")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</row>
    <row r="1219" spans="1:16" s="17" customFormat="1">
      <c r="A1219" s="6" t="str">
        <f>IFERROR(VLOOKUP(B1219,'[1]DADOS (OCULTAR)'!$Q$3:$S$135,3,0),"")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</row>
    <row r="1220" spans="1:16" s="17" customFormat="1">
      <c r="A1220" s="6" t="str">
        <f>IFERROR(VLOOKUP(B1220,'[1]DADOS (OCULTAR)'!$Q$3:$S$135,3,0),"")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</row>
    <row r="1221" spans="1:16" s="17" customFormat="1">
      <c r="A1221" s="6" t="str">
        <f>IFERROR(VLOOKUP(B1221,'[1]DADOS (OCULTAR)'!$Q$3:$S$135,3,0),"")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</row>
    <row r="1222" spans="1:16" s="17" customFormat="1">
      <c r="A1222" s="6" t="str">
        <f>IFERROR(VLOOKUP(B1222,'[1]DADOS (OCULTAR)'!$Q$3:$S$135,3,0),"")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</row>
    <row r="1223" spans="1:16" s="17" customFormat="1">
      <c r="A1223" s="6" t="str">
        <f>IFERROR(VLOOKUP(B1223,'[1]DADOS (OCULTAR)'!$Q$3:$S$135,3,0),"")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</row>
    <row r="1224" spans="1:16" s="17" customFormat="1">
      <c r="A1224" s="6" t="str">
        <f>IFERROR(VLOOKUP(B1224,'[1]DADOS (OCULTAR)'!$Q$3:$S$135,3,0),"")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</row>
    <row r="1225" spans="1:16" s="17" customFormat="1">
      <c r="A1225" s="6" t="str">
        <f>IFERROR(VLOOKUP(B1225,'[1]DADOS (OCULTAR)'!$Q$3:$S$135,3,0),"")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</row>
    <row r="1226" spans="1:16" s="17" customFormat="1">
      <c r="A1226" s="6" t="str">
        <f>IFERROR(VLOOKUP(B1226,'[1]DADOS (OCULTAR)'!$Q$3:$S$135,3,0),"")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</row>
    <row r="1227" spans="1:16" s="17" customFormat="1">
      <c r="A1227" s="6" t="str">
        <f>IFERROR(VLOOKUP(B1227,'[1]DADOS (OCULTAR)'!$Q$3:$S$135,3,0),"")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</row>
    <row r="1228" spans="1:16" s="17" customFormat="1">
      <c r="A1228" s="6" t="str">
        <f>IFERROR(VLOOKUP(B1228,'[1]DADOS (OCULTAR)'!$Q$3:$S$135,3,0),"")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</row>
    <row r="1229" spans="1:16" s="17" customFormat="1">
      <c r="A1229" s="6" t="str">
        <f>IFERROR(VLOOKUP(B1229,'[1]DADOS (OCULTAR)'!$Q$3:$S$135,3,0),"")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</row>
    <row r="1230" spans="1:16" s="17" customFormat="1">
      <c r="A1230" s="6" t="str">
        <f>IFERROR(VLOOKUP(B1230,'[1]DADOS (OCULTAR)'!$Q$3:$S$135,3,0),"")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</row>
    <row r="1231" spans="1:16" s="17" customFormat="1">
      <c r="A1231" s="6" t="str">
        <f>IFERROR(VLOOKUP(B1231,'[1]DADOS (OCULTAR)'!$Q$3:$S$135,3,0),"")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</row>
    <row r="1232" spans="1:16" s="17" customFormat="1">
      <c r="A1232" s="6" t="str">
        <f>IFERROR(VLOOKUP(B1232,'[1]DADOS (OCULTAR)'!$Q$3:$S$135,3,0),"")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</row>
    <row r="1233" spans="1:16" s="17" customFormat="1">
      <c r="A1233" s="6" t="str">
        <f>IFERROR(VLOOKUP(B1233,'[1]DADOS (OCULTAR)'!$Q$3:$S$135,3,0),"")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</row>
    <row r="1234" spans="1:16" s="17" customFormat="1">
      <c r="A1234" s="6" t="str">
        <f>IFERROR(VLOOKUP(B1234,'[1]DADOS (OCULTAR)'!$Q$3:$S$135,3,0),"")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</row>
    <row r="1235" spans="1:16" s="17" customFormat="1">
      <c r="A1235" s="6" t="str">
        <f>IFERROR(VLOOKUP(B1235,'[1]DADOS (OCULTAR)'!$Q$3:$S$135,3,0),"")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</row>
    <row r="1236" spans="1:16" s="17" customFormat="1">
      <c r="A1236" s="6" t="str">
        <f>IFERROR(VLOOKUP(B1236,'[1]DADOS (OCULTAR)'!$Q$3:$S$135,3,0),"")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</row>
    <row r="1237" spans="1:16" s="17" customFormat="1">
      <c r="A1237" s="6" t="str">
        <f>IFERROR(VLOOKUP(B1237,'[1]DADOS (OCULTAR)'!$Q$3:$S$135,3,0),"")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</row>
    <row r="1238" spans="1:16" s="17" customFormat="1">
      <c r="A1238" s="6" t="str">
        <f>IFERROR(VLOOKUP(B1238,'[1]DADOS (OCULTAR)'!$Q$3:$S$135,3,0),"")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</row>
    <row r="1239" spans="1:16" s="17" customFormat="1">
      <c r="A1239" s="6" t="str">
        <f>IFERROR(VLOOKUP(B1239,'[1]DADOS (OCULTAR)'!$Q$3:$S$135,3,0),"")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</row>
    <row r="1240" spans="1:16" s="17" customFormat="1">
      <c r="A1240" s="6" t="str">
        <f>IFERROR(VLOOKUP(B1240,'[1]DADOS (OCULTAR)'!$Q$3:$S$135,3,0),"")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</row>
    <row r="1241" spans="1:16" s="17" customFormat="1">
      <c r="A1241" s="6" t="str">
        <f>IFERROR(VLOOKUP(B1241,'[1]DADOS (OCULTAR)'!$Q$3:$S$135,3,0),"")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</row>
    <row r="1242" spans="1:16" s="17" customFormat="1">
      <c r="A1242" s="6" t="str">
        <f>IFERROR(VLOOKUP(B1242,'[1]DADOS (OCULTAR)'!$Q$3:$S$135,3,0),"")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</row>
    <row r="1243" spans="1:16" s="17" customFormat="1">
      <c r="A1243" s="6" t="str">
        <f>IFERROR(VLOOKUP(B1243,'[1]DADOS (OCULTAR)'!$Q$3:$S$135,3,0),"")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</row>
    <row r="1244" spans="1:16" s="17" customFormat="1">
      <c r="A1244" s="6" t="str">
        <f>IFERROR(VLOOKUP(B1244,'[1]DADOS (OCULTAR)'!$Q$3:$S$135,3,0),"")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</row>
    <row r="1245" spans="1:16" s="17" customFormat="1">
      <c r="A1245" s="6" t="str">
        <f>IFERROR(VLOOKUP(B1245,'[1]DADOS (OCULTAR)'!$Q$3:$S$135,3,0),"")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</row>
    <row r="1246" spans="1:16" s="17" customFormat="1">
      <c r="A1246" s="6" t="str">
        <f>IFERROR(VLOOKUP(B1246,'[1]DADOS (OCULTAR)'!$Q$3:$S$135,3,0),"")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</row>
    <row r="1247" spans="1:16" s="17" customFormat="1">
      <c r="A1247" s="6" t="str">
        <f>IFERROR(VLOOKUP(B1247,'[1]DADOS (OCULTAR)'!$Q$3:$S$135,3,0),"")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</row>
    <row r="1248" spans="1:16" s="17" customFormat="1">
      <c r="A1248" s="6" t="str">
        <f>IFERROR(VLOOKUP(B1248,'[1]DADOS (OCULTAR)'!$Q$3:$S$135,3,0),"")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</row>
    <row r="1249" spans="1:16" s="17" customFormat="1">
      <c r="A1249" s="6" t="str">
        <f>IFERROR(VLOOKUP(B1249,'[1]DADOS (OCULTAR)'!$Q$3:$S$135,3,0),"")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</row>
    <row r="1250" spans="1:16" s="17" customFormat="1">
      <c r="A1250" s="6" t="str">
        <f>IFERROR(VLOOKUP(B1250,'[1]DADOS (OCULTAR)'!$Q$3:$S$135,3,0),"")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</row>
    <row r="1251" spans="1:16" s="17" customFormat="1">
      <c r="A1251" s="6" t="str">
        <f>IFERROR(VLOOKUP(B1251,'[1]DADOS (OCULTAR)'!$Q$3:$S$135,3,0),"")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</row>
    <row r="1252" spans="1:16" s="17" customFormat="1">
      <c r="A1252" s="6" t="str">
        <f>IFERROR(VLOOKUP(B1252,'[1]DADOS (OCULTAR)'!$Q$3:$S$135,3,0),"")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</row>
    <row r="1253" spans="1:16" s="17" customFormat="1">
      <c r="A1253" s="6" t="str">
        <f>IFERROR(VLOOKUP(B1253,'[1]DADOS (OCULTAR)'!$Q$3:$S$135,3,0),"")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</row>
    <row r="1254" spans="1:16" s="17" customFormat="1">
      <c r="A1254" s="6" t="str">
        <f>IFERROR(VLOOKUP(B1254,'[1]DADOS (OCULTAR)'!$Q$3:$S$135,3,0),"")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</row>
    <row r="1255" spans="1:16" s="17" customFormat="1">
      <c r="A1255" s="6" t="str">
        <f>IFERROR(VLOOKUP(B1255,'[1]DADOS (OCULTAR)'!$Q$3:$S$135,3,0),"")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</row>
    <row r="1256" spans="1:16" s="17" customFormat="1">
      <c r="A1256" s="6" t="str">
        <f>IFERROR(VLOOKUP(B1256,'[1]DADOS (OCULTAR)'!$Q$3:$S$135,3,0),"")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</row>
    <row r="1257" spans="1:16" s="17" customFormat="1">
      <c r="A1257" s="6" t="str">
        <f>IFERROR(VLOOKUP(B1257,'[1]DADOS (OCULTAR)'!$Q$3:$S$135,3,0),"")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</row>
    <row r="1258" spans="1:16" s="17" customFormat="1">
      <c r="A1258" s="6" t="str">
        <f>IFERROR(VLOOKUP(B1258,'[1]DADOS (OCULTAR)'!$Q$3:$S$135,3,0),"")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</row>
    <row r="1259" spans="1:16" s="17" customFormat="1">
      <c r="A1259" s="6" t="str">
        <f>IFERROR(VLOOKUP(B1259,'[1]DADOS (OCULTAR)'!$Q$3:$S$135,3,0),"")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</row>
    <row r="1260" spans="1:16" s="17" customFormat="1">
      <c r="A1260" s="6" t="str">
        <f>IFERROR(VLOOKUP(B1260,'[1]DADOS (OCULTAR)'!$Q$3:$S$135,3,0),"")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</row>
    <row r="1261" spans="1:16" s="17" customFormat="1">
      <c r="A1261" s="6" t="str">
        <f>IFERROR(VLOOKUP(B1261,'[1]DADOS (OCULTAR)'!$Q$3:$S$135,3,0),"")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</row>
    <row r="1262" spans="1:16" s="17" customFormat="1">
      <c r="A1262" s="6" t="str">
        <f>IFERROR(VLOOKUP(B1262,'[1]DADOS (OCULTAR)'!$Q$3:$S$135,3,0),"")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</row>
    <row r="1263" spans="1:16" s="17" customFormat="1">
      <c r="A1263" s="6" t="str">
        <f>IFERROR(VLOOKUP(B1263,'[1]DADOS (OCULTAR)'!$Q$3:$S$135,3,0),"")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</row>
    <row r="1264" spans="1:16" s="17" customFormat="1">
      <c r="A1264" s="6" t="str">
        <f>IFERROR(VLOOKUP(B1264,'[1]DADOS (OCULTAR)'!$Q$3:$S$135,3,0),"")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</row>
    <row r="1265" spans="1:16" s="17" customFormat="1">
      <c r="A1265" s="6" t="str">
        <f>IFERROR(VLOOKUP(B1265,'[1]DADOS (OCULTAR)'!$Q$3:$S$135,3,0),"")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</row>
    <row r="1266" spans="1:16" s="17" customFormat="1">
      <c r="A1266" s="6" t="str">
        <f>IFERROR(VLOOKUP(B1266,'[1]DADOS (OCULTAR)'!$Q$3:$S$135,3,0),"")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</row>
    <row r="1267" spans="1:16" s="17" customFormat="1">
      <c r="A1267" s="6" t="str">
        <f>IFERROR(VLOOKUP(B1267,'[1]DADOS (OCULTAR)'!$Q$3:$S$135,3,0),"")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</row>
    <row r="1268" spans="1:16" s="17" customFormat="1">
      <c r="A1268" s="6" t="str">
        <f>IFERROR(VLOOKUP(B1268,'[1]DADOS (OCULTAR)'!$Q$3:$S$135,3,0),"")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</row>
    <row r="1269" spans="1:16" s="17" customFormat="1">
      <c r="A1269" s="6" t="str">
        <f>IFERROR(VLOOKUP(B1269,'[1]DADOS (OCULTAR)'!$Q$3:$S$135,3,0),"")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</row>
    <row r="1270" spans="1:16" s="17" customFormat="1">
      <c r="A1270" s="6" t="str">
        <f>IFERROR(VLOOKUP(B1270,'[1]DADOS (OCULTAR)'!$Q$3:$S$135,3,0),"")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</row>
    <row r="1271" spans="1:16" s="17" customFormat="1">
      <c r="A1271" s="6" t="str">
        <f>IFERROR(VLOOKUP(B1271,'[1]DADOS (OCULTAR)'!$Q$3:$S$135,3,0),"")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</row>
    <row r="1272" spans="1:16" s="17" customFormat="1">
      <c r="A1272" s="6" t="str">
        <f>IFERROR(VLOOKUP(B1272,'[1]DADOS (OCULTAR)'!$Q$3:$S$135,3,0),"")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</row>
    <row r="1273" spans="1:16" s="17" customFormat="1">
      <c r="A1273" s="6" t="str">
        <f>IFERROR(VLOOKUP(B1273,'[1]DADOS (OCULTAR)'!$Q$3:$S$135,3,0),"")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</row>
    <row r="1274" spans="1:16" s="17" customFormat="1">
      <c r="A1274" s="6" t="str">
        <f>IFERROR(VLOOKUP(B1274,'[1]DADOS (OCULTAR)'!$Q$3:$S$135,3,0),"")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</row>
    <row r="1275" spans="1:16" s="17" customFormat="1">
      <c r="A1275" s="6" t="str">
        <f>IFERROR(VLOOKUP(B1275,'[1]DADOS (OCULTAR)'!$Q$3:$S$135,3,0),"")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</row>
    <row r="1276" spans="1:16" s="17" customFormat="1">
      <c r="A1276" s="6" t="str">
        <f>IFERROR(VLOOKUP(B1276,'[1]DADOS (OCULTAR)'!$Q$3:$S$135,3,0),"")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</row>
    <row r="1277" spans="1:16" s="17" customFormat="1">
      <c r="A1277" s="6" t="str">
        <f>IFERROR(VLOOKUP(B1277,'[1]DADOS (OCULTAR)'!$Q$3:$S$135,3,0),"")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</row>
    <row r="1278" spans="1:16" s="17" customFormat="1">
      <c r="A1278" s="6" t="str">
        <f>IFERROR(VLOOKUP(B1278,'[1]DADOS (OCULTAR)'!$Q$3:$S$135,3,0),"")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</row>
    <row r="1279" spans="1:16" s="17" customFormat="1">
      <c r="A1279" s="6" t="str">
        <f>IFERROR(VLOOKUP(B1279,'[1]DADOS (OCULTAR)'!$Q$3:$S$135,3,0),"")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</row>
    <row r="1280" spans="1:16" s="17" customFormat="1">
      <c r="A1280" s="6" t="str">
        <f>IFERROR(VLOOKUP(B1280,'[1]DADOS (OCULTAR)'!$Q$3:$S$135,3,0),"")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</row>
    <row r="1281" spans="1:16" s="17" customFormat="1">
      <c r="A1281" s="6" t="str">
        <f>IFERROR(VLOOKUP(B1281,'[1]DADOS (OCULTAR)'!$Q$3:$S$135,3,0),"")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</row>
    <row r="1282" spans="1:16" s="17" customFormat="1">
      <c r="A1282" s="6" t="str">
        <f>IFERROR(VLOOKUP(B1282,'[1]DADOS (OCULTAR)'!$Q$3:$S$135,3,0),"")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</row>
    <row r="1283" spans="1:16" s="17" customFormat="1">
      <c r="A1283" s="6" t="str">
        <f>IFERROR(VLOOKUP(B1283,'[1]DADOS (OCULTAR)'!$Q$3:$S$135,3,0),"")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</row>
    <row r="1284" spans="1:16" s="17" customFormat="1">
      <c r="A1284" s="6" t="str">
        <f>IFERROR(VLOOKUP(B1284,'[1]DADOS (OCULTAR)'!$Q$3:$S$135,3,0),"")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</row>
    <row r="1285" spans="1:16" s="17" customFormat="1">
      <c r="A1285" s="6" t="str">
        <f>IFERROR(VLOOKUP(B1285,'[1]DADOS (OCULTAR)'!$Q$3:$S$135,3,0),"")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</row>
    <row r="1286" spans="1:16" s="17" customFormat="1">
      <c r="A1286" s="6" t="str">
        <f>IFERROR(VLOOKUP(B1286,'[1]DADOS (OCULTAR)'!$Q$3:$S$135,3,0),"")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</row>
    <row r="1287" spans="1:16" s="17" customFormat="1">
      <c r="A1287" s="6" t="str">
        <f>IFERROR(VLOOKUP(B1287,'[1]DADOS (OCULTAR)'!$Q$3:$S$135,3,0),"")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</row>
    <row r="1288" spans="1:16" s="17" customFormat="1">
      <c r="A1288" s="6" t="str">
        <f>IFERROR(VLOOKUP(B1288,'[1]DADOS (OCULTAR)'!$Q$3:$S$135,3,0),"")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</row>
    <row r="1289" spans="1:16" s="17" customFormat="1">
      <c r="A1289" s="6" t="str">
        <f>IFERROR(VLOOKUP(B1289,'[1]DADOS (OCULTAR)'!$Q$3:$S$135,3,0),"")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</row>
    <row r="1290" spans="1:16" s="17" customFormat="1">
      <c r="A1290" s="6" t="str">
        <f>IFERROR(VLOOKUP(B1290,'[1]DADOS (OCULTAR)'!$Q$3:$S$135,3,0),"")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</row>
    <row r="1291" spans="1:16" s="17" customFormat="1">
      <c r="A1291" s="6" t="str">
        <f>IFERROR(VLOOKUP(B1291,'[1]DADOS (OCULTAR)'!$Q$3:$S$135,3,0),"")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</row>
    <row r="1292" spans="1:16" s="17" customFormat="1">
      <c r="A1292" s="6" t="str">
        <f>IFERROR(VLOOKUP(B1292,'[1]DADOS (OCULTAR)'!$Q$3:$S$135,3,0),"")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</row>
    <row r="1293" spans="1:16" s="17" customFormat="1">
      <c r="A1293" s="6" t="str">
        <f>IFERROR(VLOOKUP(B1293,'[1]DADOS (OCULTAR)'!$Q$3:$S$135,3,0),"")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</row>
    <row r="1294" spans="1:16" s="17" customFormat="1">
      <c r="A1294" s="6" t="str">
        <f>IFERROR(VLOOKUP(B1294,'[1]DADOS (OCULTAR)'!$Q$3:$S$135,3,0),"")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</row>
    <row r="1295" spans="1:16" s="17" customFormat="1">
      <c r="A1295" s="6" t="str">
        <f>IFERROR(VLOOKUP(B1295,'[1]DADOS (OCULTAR)'!$Q$3:$S$135,3,0),"")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</row>
    <row r="1296" spans="1:16" s="17" customFormat="1">
      <c r="A1296" s="6" t="str">
        <f>IFERROR(VLOOKUP(B1296,'[1]DADOS (OCULTAR)'!$Q$3:$S$135,3,0),"")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</row>
    <row r="1297" spans="1:16" s="17" customFormat="1">
      <c r="A1297" s="6" t="str">
        <f>IFERROR(VLOOKUP(B1297,'[1]DADOS (OCULTAR)'!$Q$3:$S$135,3,0),"")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</row>
    <row r="1298" spans="1:16" s="17" customFormat="1">
      <c r="A1298" s="6" t="str">
        <f>IFERROR(VLOOKUP(B1298,'[1]DADOS (OCULTAR)'!$Q$3:$S$135,3,0),"")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</row>
    <row r="1299" spans="1:16" s="17" customFormat="1">
      <c r="A1299" s="6" t="str">
        <f>IFERROR(VLOOKUP(B1299,'[1]DADOS (OCULTAR)'!$Q$3:$S$135,3,0),"")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</row>
    <row r="1300" spans="1:16" s="17" customFormat="1">
      <c r="A1300" s="6" t="str">
        <f>IFERROR(VLOOKUP(B1300,'[1]DADOS (OCULTAR)'!$Q$3:$S$135,3,0),"")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</row>
    <row r="1301" spans="1:16" s="17" customFormat="1">
      <c r="A1301" s="6" t="str">
        <f>IFERROR(VLOOKUP(B1301,'[1]DADOS (OCULTAR)'!$Q$3:$S$135,3,0),"")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</row>
    <row r="1302" spans="1:16" s="17" customFormat="1">
      <c r="A1302" s="6" t="str">
        <f>IFERROR(VLOOKUP(B1302,'[1]DADOS (OCULTAR)'!$Q$3:$S$135,3,0),"")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</row>
    <row r="1303" spans="1:16" s="17" customFormat="1">
      <c r="A1303" s="6" t="str">
        <f>IFERROR(VLOOKUP(B1303,'[1]DADOS (OCULTAR)'!$Q$3:$S$135,3,0),"")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</row>
    <row r="1304" spans="1:16" s="17" customFormat="1">
      <c r="A1304" s="6" t="str">
        <f>IFERROR(VLOOKUP(B1304,'[1]DADOS (OCULTAR)'!$Q$3:$S$135,3,0),"")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</row>
    <row r="1305" spans="1:16" s="17" customFormat="1">
      <c r="A1305" s="6" t="str">
        <f>IFERROR(VLOOKUP(B1305,'[1]DADOS (OCULTAR)'!$Q$3:$S$135,3,0),"")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</row>
    <row r="1306" spans="1:16" s="17" customFormat="1">
      <c r="A1306" s="6" t="str">
        <f>IFERROR(VLOOKUP(B1306,'[1]DADOS (OCULTAR)'!$Q$3:$S$135,3,0),"")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</row>
    <row r="1307" spans="1:16" s="17" customFormat="1">
      <c r="A1307" s="6" t="str">
        <f>IFERROR(VLOOKUP(B1307,'[1]DADOS (OCULTAR)'!$Q$3:$S$135,3,0),"")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</row>
    <row r="1308" spans="1:16" s="17" customFormat="1">
      <c r="A1308" s="6" t="str">
        <f>IFERROR(VLOOKUP(B1308,'[1]DADOS (OCULTAR)'!$Q$3:$S$135,3,0),"")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</row>
    <row r="1309" spans="1:16" s="17" customFormat="1">
      <c r="A1309" s="6" t="str">
        <f>IFERROR(VLOOKUP(B1309,'[1]DADOS (OCULTAR)'!$Q$3:$S$135,3,0),"")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</row>
    <row r="1310" spans="1:16" s="17" customFormat="1">
      <c r="A1310" s="6" t="str">
        <f>IFERROR(VLOOKUP(B1310,'[1]DADOS (OCULTAR)'!$Q$3:$S$135,3,0),"")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</row>
    <row r="1311" spans="1:16" s="17" customFormat="1">
      <c r="A1311" s="6" t="str">
        <f>IFERROR(VLOOKUP(B1311,'[1]DADOS (OCULTAR)'!$Q$3:$S$135,3,0),"")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</row>
    <row r="1312" spans="1:16" s="17" customFormat="1">
      <c r="A1312" s="6" t="str">
        <f>IFERROR(VLOOKUP(B1312,'[1]DADOS (OCULTAR)'!$Q$3:$S$135,3,0),"")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</row>
    <row r="1313" spans="1:16" s="17" customFormat="1">
      <c r="A1313" s="6" t="str">
        <f>IFERROR(VLOOKUP(B1313,'[1]DADOS (OCULTAR)'!$Q$3:$S$135,3,0),"")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</row>
    <row r="1314" spans="1:16" s="17" customFormat="1">
      <c r="A1314" s="6" t="str">
        <f>IFERROR(VLOOKUP(B1314,'[1]DADOS (OCULTAR)'!$Q$3:$S$135,3,0),"")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</row>
    <row r="1315" spans="1:16" s="17" customFormat="1">
      <c r="A1315" s="6" t="str">
        <f>IFERROR(VLOOKUP(B1315,'[1]DADOS (OCULTAR)'!$Q$3:$S$135,3,0),"")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</row>
    <row r="1316" spans="1:16" s="17" customFormat="1">
      <c r="A1316" s="6" t="str">
        <f>IFERROR(VLOOKUP(B1316,'[1]DADOS (OCULTAR)'!$Q$3:$S$135,3,0),"")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</row>
    <row r="1317" spans="1:16" s="17" customFormat="1">
      <c r="A1317" s="6" t="str">
        <f>IFERROR(VLOOKUP(B1317,'[1]DADOS (OCULTAR)'!$Q$3:$S$135,3,0),"")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</row>
    <row r="1318" spans="1:16" s="17" customFormat="1">
      <c r="A1318" s="6" t="str">
        <f>IFERROR(VLOOKUP(B1318,'[1]DADOS (OCULTAR)'!$Q$3:$S$135,3,0),"")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</row>
    <row r="1319" spans="1:16" s="17" customFormat="1">
      <c r="A1319" s="6" t="str">
        <f>IFERROR(VLOOKUP(B1319,'[1]DADOS (OCULTAR)'!$Q$3:$S$135,3,0),"")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</row>
    <row r="1320" spans="1:16" s="17" customFormat="1">
      <c r="A1320" s="6" t="str">
        <f>IFERROR(VLOOKUP(B1320,'[1]DADOS (OCULTAR)'!$Q$3:$S$135,3,0),"")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</row>
    <row r="1321" spans="1:16" s="17" customFormat="1">
      <c r="A1321" s="6" t="str">
        <f>IFERROR(VLOOKUP(B1321,'[1]DADOS (OCULTAR)'!$Q$3:$S$135,3,0),"")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</row>
    <row r="1322" spans="1:16" s="17" customFormat="1">
      <c r="A1322" s="6" t="str">
        <f>IFERROR(VLOOKUP(B1322,'[1]DADOS (OCULTAR)'!$Q$3:$S$135,3,0),"")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</row>
    <row r="1323" spans="1:16" s="17" customFormat="1">
      <c r="A1323" s="6" t="str">
        <f>IFERROR(VLOOKUP(B1323,'[1]DADOS (OCULTAR)'!$Q$3:$S$135,3,0),"")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</row>
    <row r="1324" spans="1:16" s="17" customFormat="1">
      <c r="A1324" s="6" t="str">
        <f>IFERROR(VLOOKUP(B1324,'[1]DADOS (OCULTAR)'!$Q$3:$S$135,3,0),"")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</row>
    <row r="1325" spans="1:16" s="17" customFormat="1">
      <c r="A1325" s="6" t="str">
        <f>IFERROR(VLOOKUP(B1325,'[1]DADOS (OCULTAR)'!$Q$3:$S$135,3,0),"")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</row>
    <row r="1326" spans="1:16" s="17" customFormat="1">
      <c r="A1326" s="6" t="str">
        <f>IFERROR(VLOOKUP(B1326,'[1]DADOS (OCULTAR)'!$Q$3:$S$135,3,0),"")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</row>
    <row r="1327" spans="1:16" s="17" customFormat="1">
      <c r="A1327" s="6" t="str">
        <f>IFERROR(VLOOKUP(B1327,'[1]DADOS (OCULTAR)'!$Q$3:$S$135,3,0),"")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</row>
    <row r="1328" spans="1:16" s="17" customFormat="1">
      <c r="A1328" s="6" t="str">
        <f>IFERROR(VLOOKUP(B1328,'[1]DADOS (OCULTAR)'!$Q$3:$S$135,3,0),"")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</row>
    <row r="1329" spans="1:16" s="17" customFormat="1">
      <c r="A1329" s="6" t="str">
        <f>IFERROR(VLOOKUP(B1329,'[1]DADOS (OCULTAR)'!$Q$3:$S$135,3,0),"")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</row>
    <row r="1330" spans="1:16" s="17" customFormat="1">
      <c r="A1330" s="6" t="str">
        <f>IFERROR(VLOOKUP(B1330,'[1]DADOS (OCULTAR)'!$Q$3:$S$135,3,0),"")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</row>
    <row r="1331" spans="1:16" s="17" customFormat="1">
      <c r="A1331" s="6" t="str">
        <f>IFERROR(VLOOKUP(B1331,'[1]DADOS (OCULTAR)'!$Q$3:$S$135,3,0),"")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</row>
    <row r="1332" spans="1:16" s="17" customFormat="1">
      <c r="A1332" s="6" t="str">
        <f>IFERROR(VLOOKUP(B1332,'[1]DADOS (OCULTAR)'!$Q$3:$S$135,3,0),"")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</row>
    <row r="1333" spans="1:16" s="17" customFormat="1">
      <c r="A1333" s="6" t="str">
        <f>IFERROR(VLOOKUP(B1333,'[1]DADOS (OCULTAR)'!$Q$3:$S$135,3,0),"")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</row>
    <row r="1334" spans="1:16" s="17" customFormat="1">
      <c r="A1334" s="6" t="str">
        <f>IFERROR(VLOOKUP(B1334,'[1]DADOS (OCULTAR)'!$Q$3:$S$135,3,0),"")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</row>
    <row r="1335" spans="1:16" s="17" customFormat="1">
      <c r="A1335" s="6" t="str">
        <f>IFERROR(VLOOKUP(B1335,'[1]DADOS (OCULTAR)'!$Q$3:$S$135,3,0),"")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</row>
    <row r="1336" spans="1:16" s="17" customFormat="1">
      <c r="A1336" s="6" t="str">
        <f>IFERROR(VLOOKUP(B1336,'[1]DADOS (OCULTAR)'!$Q$3:$S$135,3,0),"")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</row>
    <row r="1337" spans="1:16" s="17" customFormat="1">
      <c r="A1337" s="6" t="str">
        <f>IFERROR(VLOOKUP(B1337,'[1]DADOS (OCULTAR)'!$Q$3:$S$135,3,0),"")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</row>
    <row r="1338" spans="1:16" s="17" customFormat="1">
      <c r="A1338" s="6" t="str">
        <f>IFERROR(VLOOKUP(B1338,'[1]DADOS (OCULTAR)'!$Q$3:$S$135,3,0),"")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</row>
    <row r="1339" spans="1:16" s="17" customFormat="1">
      <c r="A1339" s="6" t="str">
        <f>IFERROR(VLOOKUP(B1339,'[1]DADOS (OCULTAR)'!$Q$3:$S$135,3,0),"")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</row>
    <row r="1340" spans="1:16" s="17" customFormat="1">
      <c r="A1340" s="6" t="str">
        <f>IFERROR(VLOOKUP(B1340,'[1]DADOS (OCULTAR)'!$Q$3:$S$135,3,0),"")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</row>
    <row r="1341" spans="1:16" s="17" customFormat="1">
      <c r="A1341" s="6" t="str">
        <f>IFERROR(VLOOKUP(B1341,'[1]DADOS (OCULTAR)'!$Q$3:$S$135,3,0),"")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</row>
    <row r="1342" spans="1:16" s="17" customFormat="1">
      <c r="A1342" s="6" t="str">
        <f>IFERROR(VLOOKUP(B1342,'[1]DADOS (OCULTAR)'!$Q$3:$S$135,3,0),"")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</row>
    <row r="1343" spans="1:16" s="17" customFormat="1">
      <c r="A1343" s="6" t="str">
        <f>IFERROR(VLOOKUP(B1343,'[1]DADOS (OCULTAR)'!$Q$3:$S$135,3,0),"")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</row>
    <row r="1344" spans="1:16" s="17" customFormat="1">
      <c r="A1344" s="6" t="str">
        <f>IFERROR(VLOOKUP(B1344,'[1]DADOS (OCULTAR)'!$Q$3:$S$135,3,0),"")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</row>
    <row r="1345" spans="1:16" s="17" customFormat="1">
      <c r="A1345" s="6" t="str">
        <f>IFERROR(VLOOKUP(B1345,'[1]DADOS (OCULTAR)'!$Q$3:$S$135,3,0),"")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</row>
    <row r="1346" spans="1:16" s="17" customFormat="1">
      <c r="A1346" s="6" t="str">
        <f>IFERROR(VLOOKUP(B1346,'[1]DADOS (OCULTAR)'!$Q$3:$S$135,3,0),"")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</row>
    <row r="1347" spans="1:16" s="17" customFormat="1">
      <c r="A1347" s="6" t="str">
        <f>IFERROR(VLOOKUP(B1347,'[1]DADOS (OCULTAR)'!$Q$3:$S$135,3,0),"")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</row>
    <row r="1348" spans="1:16" s="17" customFormat="1">
      <c r="A1348" s="6" t="str">
        <f>IFERROR(VLOOKUP(B1348,'[1]DADOS (OCULTAR)'!$Q$3:$S$135,3,0),"")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</row>
    <row r="1349" spans="1:16" s="17" customFormat="1">
      <c r="A1349" s="6" t="str">
        <f>IFERROR(VLOOKUP(B1349,'[1]DADOS (OCULTAR)'!$Q$3:$S$135,3,0),"")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</row>
    <row r="1350" spans="1:16" s="17" customFormat="1">
      <c r="A1350" s="6" t="str">
        <f>IFERROR(VLOOKUP(B1350,'[1]DADOS (OCULTAR)'!$Q$3:$S$135,3,0),"")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</row>
    <row r="1351" spans="1:16" s="17" customFormat="1">
      <c r="A1351" s="6" t="str">
        <f>IFERROR(VLOOKUP(B1351,'[1]DADOS (OCULTAR)'!$Q$3:$S$135,3,0),"")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</row>
    <row r="1352" spans="1:16" s="17" customFormat="1">
      <c r="A1352" s="6" t="str">
        <f>IFERROR(VLOOKUP(B1352,'[1]DADOS (OCULTAR)'!$Q$3:$S$135,3,0),"")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</row>
    <row r="1353" spans="1:16" s="17" customFormat="1">
      <c r="A1353" s="6" t="str">
        <f>IFERROR(VLOOKUP(B1353,'[1]DADOS (OCULTAR)'!$Q$3:$S$135,3,0),"")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</row>
    <row r="1354" spans="1:16" s="17" customFormat="1">
      <c r="A1354" s="6" t="str">
        <f>IFERROR(VLOOKUP(B1354,'[1]DADOS (OCULTAR)'!$Q$3:$S$135,3,0),"")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</row>
    <row r="1355" spans="1:16" s="17" customFormat="1">
      <c r="A1355" s="6" t="str">
        <f>IFERROR(VLOOKUP(B1355,'[1]DADOS (OCULTAR)'!$Q$3:$S$135,3,0),"")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</row>
    <row r="1356" spans="1:16" s="17" customFormat="1">
      <c r="A1356" s="6" t="str">
        <f>IFERROR(VLOOKUP(B1356,'[1]DADOS (OCULTAR)'!$Q$3:$S$135,3,0),"")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</row>
    <row r="1357" spans="1:16" s="17" customFormat="1">
      <c r="A1357" s="6" t="str">
        <f>IFERROR(VLOOKUP(B1357,'[1]DADOS (OCULTAR)'!$Q$3:$S$135,3,0),"")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</row>
    <row r="1358" spans="1:16" s="17" customFormat="1">
      <c r="A1358" s="6" t="str">
        <f>IFERROR(VLOOKUP(B1358,'[1]DADOS (OCULTAR)'!$Q$3:$S$135,3,0),"")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</row>
    <row r="1359" spans="1:16" s="17" customFormat="1">
      <c r="A1359" s="6" t="str">
        <f>IFERROR(VLOOKUP(B1359,'[1]DADOS (OCULTAR)'!$Q$3:$S$135,3,0),"")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</row>
    <row r="1360" spans="1:16" s="17" customFormat="1">
      <c r="A1360" s="6" t="str">
        <f>IFERROR(VLOOKUP(B1360,'[1]DADOS (OCULTAR)'!$Q$3:$S$135,3,0),"")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</row>
    <row r="1361" spans="1:16" s="17" customFormat="1">
      <c r="A1361" s="6" t="str">
        <f>IFERROR(VLOOKUP(B1361,'[1]DADOS (OCULTAR)'!$Q$3:$S$135,3,0),"")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</row>
    <row r="1362" spans="1:16" s="17" customFormat="1">
      <c r="A1362" s="6" t="str">
        <f>IFERROR(VLOOKUP(B1362,'[1]DADOS (OCULTAR)'!$Q$3:$S$135,3,0),"")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</row>
    <row r="1363" spans="1:16" s="17" customFormat="1">
      <c r="A1363" s="6" t="str">
        <f>IFERROR(VLOOKUP(B1363,'[1]DADOS (OCULTAR)'!$Q$3:$S$135,3,0),"")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</row>
    <row r="1364" spans="1:16" s="17" customFormat="1">
      <c r="A1364" s="6" t="str">
        <f>IFERROR(VLOOKUP(B1364,'[1]DADOS (OCULTAR)'!$Q$3:$S$135,3,0),"")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</row>
    <row r="1365" spans="1:16" s="17" customFormat="1">
      <c r="A1365" s="6" t="str">
        <f>IFERROR(VLOOKUP(B1365,'[1]DADOS (OCULTAR)'!$Q$3:$S$135,3,0),"")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</row>
    <row r="1366" spans="1:16" s="17" customFormat="1">
      <c r="A1366" s="6" t="str">
        <f>IFERROR(VLOOKUP(B1366,'[1]DADOS (OCULTAR)'!$Q$3:$S$135,3,0),"")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</row>
    <row r="1367" spans="1:16" s="17" customFormat="1">
      <c r="A1367" s="6" t="str">
        <f>IFERROR(VLOOKUP(B1367,'[1]DADOS (OCULTAR)'!$Q$3:$S$135,3,0),"")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</row>
    <row r="1368" spans="1:16" s="17" customFormat="1">
      <c r="A1368" s="6" t="str">
        <f>IFERROR(VLOOKUP(B1368,'[1]DADOS (OCULTAR)'!$Q$3:$S$135,3,0),"")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</row>
    <row r="1369" spans="1:16" s="17" customFormat="1">
      <c r="A1369" s="6" t="str">
        <f>IFERROR(VLOOKUP(B1369,'[1]DADOS (OCULTAR)'!$Q$3:$S$135,3,0),"")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</row>
    <row r="1370" spans="1:16" s="17" customFormat="1">
      <c r="A1370" s="6" t="str">
        <f>IFERROR(VLOOKUP(B1370,'[1]DADOS (OCULTAR)'!$Q$3:$S$135,3,0),"")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</row>
    <row r="1371" spans="1:16" s="17" customFormat="1">
      <c r="A1371" s="6" t="str">
        <f>IFERROR(VLOOKUP(B1371,'[1]DADOS (OCULTAR)'!$Q$3:$S$135,3,0),"")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</row>
    <row r="1372" spans="1:16" s="17" customFormat="1">
      <c r="A1372" s="6" t="str">
        <f>IFERROR(VLOOKUP(B1372,'[1]DADOS (OCULTAR)'!$Q$3:$S$135,3,0),"")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</row>
    <row r="1373" spans="1:16" s="17" customFormat="1">
      <c r="A1373" s="6" t="str">
        <f>IFERROR(VLOOKUP(B1373,'[1]DADOS (OCULTAR)'!$Q$3:$S$135,3,0),"")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</row>
    <row r="1374" spans="1:16" s="17" customFormat="1">
      <c r="A1374" s="6" t="str">
        <f>IFERROR(VLOOKUP(B1374,'[1]DADOS (OCULTAR)'!$Q$3:$S$135,3,0),"")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</row>
    <row r="1375" spans="1:16" s="17" customFormat="1">
      <c r="A1375" s="6" t="str">
        <f>IFERROR(VLOOKUP(B1375,'[1]DADOS (OCULTAR)'!$Q$3:$S$135,3,0),"")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</row>
    <row r="1376" spans="1:16" s="17" customFormat="1">
      <c r="A1376" s="6" t="str">
        <f>IFERROR(VLOOKUP(B1376,'[1]DADOS (OCULTAR)'!$Q$3:$S$135,3,0),"")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</row>
    <row r="1377" spans="1:16" s="17" customFormat="1">
      <c r="A1377" s="6" t="str">
        <f>IFERROR(VLOOKUP(B1377,'[1]DADOS (OCULTAR)'!$Q$3:$S$135,3,0),"")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</row>
    <row r="1378" spans="1:16" s="17" customFormat="1">
      <c r="A1378" s="6" t="str">
        <f>IFERROR(VLOOKUP(B1378,'[1]DADOS (OCULTAR)'!$Q$3:$S$135,3,0),"")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</row>
    <row r="1379" spans="1:16" s="17" customFormat="1">
      <c r="A1379" s="6" t="str">
        <f>IFERROR(VLOOKUP(B1379,'[1]DADOS (OCULTAR)'!$Q$3:$S$135,3,0),"")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</row>
    <row r="1380" spans="1:16" s="17" customFormat="1">
      <c r="A1380" s="6" t="str">
        <f>IFERROR(VLOOKUP(B1380,'[1]DADOS (OCULTAR)'!$Q$3:$S$135,3,0),"")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</row>
    <row r="1381" spans="1:16" s="17" customFormat="1">
      <c r="A1381" s="6" t="str">
        <f>IFERROR(VLOOKUP(B1381,'[1]DADOS (OCULTAR)'!$Q$3:$S$135,3,0),"")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</row>
    <row r="1382" spans="1:16" s="17" customFormat="1">
      <c r="A1382" s="6" t="str">
        <f>IFERROR(VLOOKUP(B1382,'[1]DADOS (OCULTAR)'!$Q$3:$S$135,3,0),"")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</row>
    <row r="1383" spans="1:16" s="17" customFormat="1">
      <c r="A1383" s="6" t="str">
        <f>IFERROR(VLOOKUP(B1383,'[1]DADOS (OCULTAR)'!$Q$3:$S$135,3,0),"")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</row>
    <row r="1384" spans="1:16" s="17" customFormat="1">
      <c r="A1384" s="6" t="str">
        <f>IFERROR(VLOOKUP(B1384,'[1]DADOS (OCULTAR)'!$Q$3:$S$135,3,0),"")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</row>
    <row r="1385" spans="1:16" s="17" customFormat="1">
      <c r="A1385" s="6" t="str">
        <f>IFERROR(VLOOKUP(B1385,'[1]DADOS (OCULTAR)'!$Q$3:$S$135,3,0),"")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</row>
    <row r="1386" spans="1:16" s="17" customFormat="1">
      <c r="A1386" s="6" t="str">
        <f>IFERROR(VLOOKUP(B1386,'[1]DADOS (OCULTAR)'!$Q$3:$S$135,3,0),"")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</row>
    <row r="1387" spans="1:16" s="17" customFormat="1">
      <c r="A1387" s="6" t="str">
        <f>IFERROR(VLOOKUP(B1387,'[1]DADOS (OCULTAR)'!$Q$3:$S$135,3,0),"")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</row>
    <row r="1388" spans="1:16" s="17" customFormat="1">
      <c r="A1388" s="6" t="str">
        <f>IFERROR(VLOOKUP(B1388,'[1]DADOS (OCULTAR)'!$Q$3:$S$135,3,0),"")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</row>
    <row r="1389" spans="1:16" s="17" customFormat="1">
      <c r="A1389" s="6" t="str">
        <f>IFERROR(VLOOKUP(B1389,'[1]DADOS (OCULTAR)'!$Q$3:$S$135,3,0),"")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</row>
    <row r="1390" spans="1:16" s="17" customFormat="1">
      <c r="A1390" s="6" t="str">
        <f>IFERROR(VLOOKUP(B1390,'[1]DADOS (OCULTAR)'!$Q$3:$S$135,3,0),"")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</row>
    <row r="1391" spans="1:16" s="17" customFormat="1">
      <c r="A1391" s="6" t="str">
        <f>IFERROR(VLOOKUP(B1391,'[1]DADOS (OCULTAR)'!$Q$3:$S$135,3,0),"")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</row>
    <row r="1392" spans="1:16" s="17" customFormat="1">
      <c r="A1392" s="6" t="str">
        <f>IFERROR(VLOOKUP(B1392,'[1]DADOS (OCULTAR)'!$Q$3:$S$135,3,0),"")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</row>
    <row r="1393" spans="1:16" s="17" customFormat="1">
      <c r="A1393" s="6" t="str">
        <f>IFERROR(VLOOKUP(B1393,'[1]DADOS (OCULTAR)'!$Q$3:$S$135,3,0),"")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</row>
    <row r="1394" spans="1:16" s="17" customFormat="1">
      <c r="A1394" s="6" t="str">
        <f>IFERROR(VLOOKUP(B1394,'[1]DADOS (OCULTAR)'!$Q$3:$S$135,3,0),"")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</row>
    <row r="1395" spans="1:16" s="17" customFormat="1">
      <c r="A1395" s="6" t="str">
        <f>IFERROR(VLOOKUP(B1395,'[1]DADOS (OCULTAR)'!$Q$3:$S$135,3,0),"")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</row>
    <row r="1396" spans="1:16" s="17" customFormat="1">
      <c r="A1396" s="6" t="str">
        <f>IFERROR(VLOOKUP(B1396,'[1]DADOS (OCULTAR)'!$Q$3:$S$135,3,0),"")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</row>
    <row r="1397" spans="1:16" s="17" customFormat="1">
      <c r="A1397" s="6" t="str">
        <f>IFERROR(VLOOKUP(B1397,'[1]DADOS (OCULTAR)'!$Q$3:$S$135,3,0),"")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</row>
    <row r="1398" spans="1:16" s="17" customFormat="1">
      <c r="A1398" s="6" t="str">
        <f>IFERROR(VLOOKUP(B1398,'[1]DADOS (OCULTAR)'!$Q$3:$S$135,3,0),"")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</row>
    <row r="1399" spans="1:16" s="17" customFormat="1">
      <c r="A1399" s="6" t="str">
        <f>IFERROR(VLOOKUP(B1399,'[1]DADOS (OCULTAR)'!$Q$3:$S$135,3,0),"")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</row>
    <row r="1400" spans="1:16" s="17" customFormat="1">
      <c r="A1400" s="6" t="str">
        <f>IFERROR(VLOOKUP(B1400,'[1]DADOS (OCULTAR)'!$Q$3:$S$135,3,0),"")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</row>
    <row r="1401" spans="1:16" s="17" customFormat="1">
      <c r="A1401" s="6" t="str">
        <f>IFERROR(VLOOKUP(B1401,'[1]DADOS (OCULTAR)'!$Q$3:$S$135,3,0),"")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</row>
    <row r="1402" spans="1:16" s="17" customFormat="1">
      <c r="A1402" s="6" t="str">
        <f>IFERROR(VLOOKUP(B1402,'[1]DADOS (OCULTAR)'!$Q$3:$S$135,3,0),"")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</row>
    <row r="1403" spans="1:16" s="17" customFormat="1">
      <c r="A1403" s="6" t="str">
        <f>IFERROR(VLOOKUP(B1403,'[1]DADOS (OCULTAR)'!$Q$3:$S$135,3,0),"")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</row>
    <row r="1404" spans="1:16" s="17" customFormat="1">
      <c r="A1404" s="6" t="str">
        <f>IFERROR(VLOOKUP(B1404,'[1]DADOS (OCULTAR)'!$Q$3:$S$135,3,0),"")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</row>
    <row r="1405" spans="1:16" s="17" customFormat="1">
      <c r="A1405" s="6" t="str">
        <f>IFERROR(VLOOKUP(B1405,'[1]DADOS (OCULTAR)'!$Q$3:$S$135,3,0),"")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</row>
    <row r="1406" spans="1:16" s="17" customFormat="1">
      <c r="A1406" s="6" t="str">
        <f>IFERROR(VLOOKUP(B1406,'[1]DADOS (OCULTAR)'!$Q$3:$S$135,3,0),"")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</row>
    <row r="1407" spans="1:16" s="17" customFormat="1">
      <c r="A1407" s="6" t="str">
        <f>IFERROR(VLOOKUP(B1407,'[1]DADOS (OCULTAR)'!$Q$3:$S$135,3,0),"")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</row>
    <row r="1408" spans="1:16" s="17" customFormat="1">
      <c r="A1408" s="6" t="str">
        <f>IFERROR(VLOOKUP(B1408,'[1]DADOS (OCULTAR)'!$Q$3:$S$135,3,0),"")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</row>
    <row r="1409" spans="1:16" s="17" customFormat="1">
      <c r="A1409" s="6" t="str">
        <f>IFERROR(VLOOKUP(B1409,'[1]DADOS (OCULTAR)'!$Q$3:$S$135,3,0),"")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</row>
    <row r="1410" spans="1:16" s="17" customFormat="1">
      <c r="A1410" s="6" t="str">
        <f>IFERROR(VLOOKUP(B1410,'[1]DADOS (OCULTAR)'!$Q$3:$S$135,3,0),"")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</row>
    <row r="1411" spans="1:16" s="17" customFormat="1">
      <c r="A1411" s="6" t="str">
        <f>IFERROR(VLOOKUP(B1411,'[1]DADOS (OCULTAR)'!$Q$3:$S$135,3,0),"")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</row>
    <row r="1412" spans="1:16" s="17" customFormat="1">
      <c r="A1412" s="6" t="str">
        <f>IFERROR(VLOOKUP(B1412,'[1]DADOS (OCULTAR)'!$Q$3:$S$135,3,0),"")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</row>
    <row r="1413" spans="1:16" s="17" customFormat="1">
      <c r="A1413" s="6" t="str">
        <f>IFERROR(VLOOKUP(B1413,'[1]DADOS (OCULTAR)'!$Q$3:$S$135,3,0),"")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</row>
    <row r="1414" spans="1:16" s="17" customFormat="1">
      <c r="A1414" s="6" t="str">
        <f>IFERROR(VLOOKUP(B1414,'[1]DADOS (OCULTAR)'!$Q$3:$S$135,3,0),"")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</row>
    <row r="1415" spans="1:16" s="17" customFormat="1">
      <c r="A1415" s="6" t="str">
        <f>IFERROR(VLOOKUP(B1415,'[1]DADOS (OCULTAR)'!$Q$3:$S$135,3,0),"")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</row>
    <row r="1416" spans="1:16" s="17" customFormat="1">
      <c r="A1416" s="6" t="str">
        <f>IFERROR(VLOOKUP(B1416,'[1]DADOS (OCULTAR)'!$Q$3:$S$135,3,0),"")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</row>
    <row r="1417" spans="1:16" s="17" customFormat="1">
      <c r="A1417" s="6" t="str">
        <f>IFERROR(VLOOKUP(B1417,'[1]DADOS (OCULTAR)'!$Q$3:$S$135,3,0),"")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</row>
    <row r="1418" spans="1:16" s="17" customFormat="1">
      <c r="A1418" s="6" t="str">
        <f>IFERROR(VLOOKUP(B1418,'[1]DADOS (OCULTAR)'!$Q$3:$S$135,3,0),"")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</row>
    <row r="1419" spans="1:16" s="17" customFormat="1">
      <c r="A1419" s="6" t="str">
        <f>IFERROR(VLOOKUP(B1419,'[1]DADOS (OCULTAR)'!$Q$3:$S$135,3,0),"")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</row>
    <row r="1420" spans="1:16" s="17" customFormat="1">
      <c r="A1420" s="6" t="str">
        <f>IFERROR(VLOOKUP(B1420,'[1]DADOS (OCULTAR)'!$Q$3:$S$135,3,0),"")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</row>
    <row r="1421" spans="1:16" s="17" customFormat="1">
      <c r="A1421" s="6" t="str">
        <f>IFERROR(VLOOKUP(B1421,'[1]DADOS (OCULTAR)'!$Q$3:$S$135,3,0),"")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</row>
    <row r="1422" spans="1:16" s="17" customFormat="1">
      <c r="A1422" s="6" t="str">
        <f>IFERROR(VLOOKUP(B1422,'[1]DADOS (OCULTAR)'!$Q$3:$S$135,3,0),"")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</row>
    <row r="1423" spans="1:16" s="17" customFormat="1">
      <c r="A1423" s="6" t="str">
        <f>IFERROR(VLOOKUP(B1423,'[1]DADOS (OCULTAR)'!$Q$3:$S$135,3,0),"")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</row>
    <row r="1424" spans="1:16" s="17" customFormat="1">
      <c r="A1424" s="6" t="str">
        <f>IFERROR(VLOOKUP(B1424,'[1]DADOS (OCULTAR)'!$Q$3:$S$135,3,0),"")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</row>
    <row r="1425" spans="1:16" s="17" customFormat="1">
      <c r="A1425" s="6" t="str">
        <f>IFERROR(VLOOKUP(B1425,'[1]DADOS (OCULTAR)'!$Q$3:$S$135,3,0),"")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</row>
    <row r="1426" spans="1:16" s="17" customFormat="1">
      <c r="A1426" s="6" t="str">
        <f>IFERROR(VLOOKUP(B1426,'[1]DADOS (OCULTAR)'!$Q$3:$S$135,3,0),"")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</row>
    <row r="1427" spans="1:16" s="17" customFormat="1">
      <c r="A1427" s="6" t="str">
        <f>IFERROR(VLOOKUP(B1427,'[1]DADOS (OCULTAR)'!$Q$3:$S$135,3,0),"")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</row>
    <row r="1428" spans="1:16" s="17" customFormat="1">
      <c r="A1428" s="6" t="str">
        <f>IFERROR(VLOOKUP(B1428,'[1]DADOS (OCULTAR)'!$Q$3:$S$135,3,0),"")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</row>
    <row r="1429" spans="1:16" s="17" customFormat="1">
      <c r="A1429" s="6" t="str">
        <f>IFERROR(VLOOKUP(B1429,'[1]DADOS (OCULTAR)'!$Q$3:$S$135,3,0),"")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</row>
    <row r="1430" spans="1:16" s="17" customFormat="1">
      <c r="A1430" s="6" t="str">
        <f>IFERROR(VLOOKUP(B1430,'[1]DADOS (OCULTAR)'!$Q$3:$S$135,3,0),"")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</row>
    <row r="1431" spans="1:16" s="17" customFormat="1">
      <c r="A1431" s="6" t="str">
        <f>IFERROR(VLOOKUP(B1431,'[1]DADOS (OCULTAR)'!$Q$3:$S$135,3,0),"")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</row>
    <row r="1432" spans="1:16" s="17" customFormat="1">
      <c r="A1432" s="6" t="str">
        <f>IFERROR(VLOOKUP(B1432,'[1]DADOS (OCULTAR)'!$Q$3:$S$135,3,0),"")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</row>
    <row r="1433" spans="1:16" s="17" customFormat="1">
      <c r="A1433" s="6" t="str">
        <f>IFERROR(VLOOKUP(B1433,'[1]DADOS (OCULTAR)'!$Q$3:$S$135,3,0),"")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</row>
    <row r="1434" spans="1:16" s="17" customFormat="1">
      <c r="A1434" s="6" t="str">
        <f>IFERROR(VLOOKUP(B1434,'[1]DADOS (OCULTAR)'!$Q$3:$S$135,3,0),"")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</row>
    <row r="1435" spans="1:16" s="17" customFormat="1">
      <c r="A1435" s="6" t="str">
        <f>IFERROR(VLOOKUP(B1435,'[1]DADOS (OCULTAR)'!$Q$3:$S$135,3,0),"")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</row>
    <row r="1436" spans="1:16" s="17" customFormat="1">
      <c r="A1436" s="6" t="str">
        <f>IFERROR(VLOOKUP(B1436,'[1]DADOS (OCULTAR)'!$Q$3:$S$135,3,0),"")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</row>
    <row r="1437" spans="1:16" s="17" customFormat="1">
      <c r="A1437" s="6" t="str">
        <f>IFERROR(VLOOKUP(B1437,'[1]DADOS (OCULTAR)'!$Q$3:$S$135,3,0),"")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</row>
    <row r="1438" spans="1:16" s="17" customFormat="1">
      <c r="A1438" s="6" t="str">
        <f>IFERROR(VLOOKUP(B1438,'[1]DADOS (OCULTAR)'!$Q$3:$S$135,3,0),"")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</row>
    <row r="1439" spans="1:16" s="17" customFormat="1">
      <c r="A1439" s="6" t="str">
        <f>IFERROR(VLOOKUP(B1439,'[1]DADOS (OCULTAR)'!$Q$3:$S$135,3,0),"")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</row>
    <row r="1440" spans="1:16" s="17" customFormat="1">
      <c r="A1440" s="6" t="str">
        <f>IFERROR(VLOOKUP(B1440,'[1]DADOS (OCULTAR)'!$Q$3:$S$135,3,0),"")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</row>
    <row r="1441" spans="1:16" s="17" customFormat="1">
      <c r="A1441" s="6" t="str">
        <f>IFERROR(VLOOKUP(B1441,'[1]DADOS (OCULTAR)'!$Q$3:$S$135,3,0),"")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</row>
    <row r="1442" spans="1:16" s="17" customFormat="1">
      <c r="A1442" s="6" t="str">
        <f>IFERROR(VLOOKUP(B1442,'[1]DADOS (OCULTAR)'!$Q$3:$S$135,3,0),"")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</row>
    <row r="1443" spans="1:16" s="17" customFormat="1">
      <c r="A1443" s="6" t="str">
        <f>IFERROR(VLOOKUP(B1443,'[1]DADOS (OCULTAR)'!$Q$3:$S$135,3,0),"")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</row>
    <row r="1444" spans="1:16" s="17" customFormat="1">
      <c r="A1444" s="6" t="str">
        <f>IFERROR(VLOOKUP(B1444,'[1]DADOS (OCULTAR)'!$Q$3:$S$135,3,0),"")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</row>
    <row r="1445" spans="1:16" s="17" customFormat="1">
      <c r="A1445" s="6" t="str">
        <f>IFERROR(VLOOKUP(B1445,'[1]DADOS (OCULTAR)'!$Q$3:$S$135,3,0),"")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</row>
    <row r="1446" spans="1:16" s="17" customFormat="1">
      <c r="A1446" s="6" t="str">
        <f>IFERROR(VLOOKUP(B1446,'[1]DADOS (OCULTAR)'!$Q$3:$S$135,3,0),"")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</row>
    <row r="1447" spans="1:16" s="17" customFormat="1">
      <c r="A1447" s="6" t="str">
        <f>IFERROR(VLOOKUP(B1447,'[1]DADOS (OCULTAR)'!$Q$3:$S$135,3,0),"")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</row>
    <row r="1448" spans="1:16" s="17" customFormat="1">
      <c r="A1448" s="6" t="str">
        <f>IFERROR(VLOOKUP(B1448,'[1]DADOS (OCULTAR)'!$Q$3:$S$135,3,0),"")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</row>
    <row r="1449" spans="1:16" s="17" customFormat="1">
      <c r="A1449" s="6" t="str">
        <f>IFERROR(VLOOKUP(B1449,'[1]DADOS (OCULTAR)'!$Q$3:$S$135,3,0),"")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</row>
    <row r="1450" spans="1:16" s="17" customFormat="1">
      <c r="A1450" s="6" t="str">
        <f>IFERROR(VLOOKUP(B1450,'[1]DADOS (OCULTAR)'!$Q$3:$S$135,3,0),"")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</row>
    <row r="1451" spans="1:16" s="17" customFormat="1">
      <c r="A1451" s="6" t="str">
        <f>IFERROR(VLOOKUP(B1451,'[1]DADOS (OCULTAR)'!$Q$3:$S$135,3,0),"")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</row>
    <row r="1452" spans="1:16" s="17" customFormat="1">
      <c r="A1452" s="6" t="str">
        <f>IFERROR(VLOOKUP(B1452,'[1]DADOS (OCULTAR)'!$Q$3:$S$135,3,0),"")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</row>
    <row r="1453" spans="1:16" s="17" customFormat="1">
      <c r="A1453" s="6" t="str">
        <f>IFERROR(VLOOKUP(B1453,'[1]DADOS (OCULTAR)'!$Q$3:$S$135,3,0),"")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</row>
    <row r="1454" spans="1:16" s="17" customFormat="1">
      <c r="A1454" s="6" t="str">
        <f>IFERROR(VLOOKUP(B1454,'[1]DADOS (OCULTAR)'!$Q$3:$S$135,3,0),"")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</row>
    <row r="1455" spans="1:16" s="17" customFormat="1">
      <c r="A1455" s="6" t="str">
        <f>IFERROR(VLOOKUP(B1455,'[1]DADOS (OCULTAR)'!$Q$3:$S$135,3,0),"")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</row>
    <row r="1456" spans="1:16" s="17" customFormat="1">
      <c r="A1456" s="6" t="str">
        <f>IFERROR(VLOOKUP(B1456,'[1]DADOS (OCULTAR)'!$Q$3:$S$135,3,0),"")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</row>
    <row r="1457" spans="1:16" s="17" customFormat="1">
      <c r="A1457" s="6" t="str">
        <f>IFERROR(VLOOKUP(B1457,'[1]DADOS (OCULTAR)'!$Q$3:$S$135,3,0),"")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</row>
    <row r="1458" spans="1:16" s="17" customFormat="1">
      <c r="A1458" s="6" t="str">
        <f>IFERROR(VLOOKUP(B1458,'[1]DADOS (OCULTAR)'!$Q$3:$S$135,3,0),"")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</row>
    <row r="1459" spans="1:16" s="17" customFormat="1">
      <c r="A1459" s="6" t="str">
        <f>IFERROR(VLOOKUP(B1459,'[1]DADOS (OCULTAR)'!$Q$3:$S$135,3,0),"")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</row>
    <row r="1460" spans="1:16" s="17" customFormat="1">
      <c r="A1460" s="6" t="str">
        <f>IFERROR(VLOOKUP(B1460,'[1]DADOS (OCULTAR)'!$Q$3:$S$135,3,0),"")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</row>
    <row r="1461" spans="1:16" s="17" customFormat="1">
      <c r="A1461" s="6" t="str">
        <f>IFERROR(VLOOKUP(B1461,'[1]DADOS (OCULTAR)'!$Q$3:$S$135,3,0),"")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</row>
    <row r="1462" spans="1:16" s="17" customFormat="1">
      <c r="A1462" s="6" t="str">
        <f>IFERROR(VLOOKUP(B1462,'[1]DADOS (OCULTAR)'!$Q$3:$S$135,3,0),"")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</row>
    <row r="1463" spans="1:16" s="17" customFormat="1">
      <c r="A1463" s="6" t="str">
        <f>IFERROR(VLOOKUP(B1463,'[1]DADOS (OCULTAR)'!$Q$3:$S$135,3,0),"")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</row>
    <row r="1464" spans="1:16" s="17" customFormat="1">
      <c r="A1464" s="6" t="str">
        <f>IFERROR(VLOOKUP(B1464,'[1]DADOS (OCULTAR)'!$Q$3:$S$135,3,0),"")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</row>
    <row r="1465" spans="1:16" s="17" customFormat="1">
      <c r="A1465" s="6" t="str">
        <f>IFERROR(VLOOKUP(B1465,'[1]DADOS (OCULTAR)'!$Q$3:$S$135,3,0),"")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</row>
    <row r="1466" spans="1:16" s="17" customFormat="1">
      <c r="A1466" s="6" t="str">
        <f>IFERROR(VLOOKUP(B1466,'[1]DADOS (OCULTAR)'!$Q$3:$S$135,3,0),"")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</row>
    <row r="1467" spans="1:16" s="17" customFormat="1">
      <c r="A1467" s="6" t="str">
        <f>IFERROR(VLOOKUP(B1467,'[1]DADOS (OCULTAR)'!$Q$3:$S$135,3,0),"")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</row>
    <row r="1468" spans="1:16" s="17" customFormat="1">
      <c r="A1468" s="6" t="str">
        <f>IFERROR(VLOOKUP(B1468,'[1]DADOS (OCULTAR)'!$Q$3:$S$135,3,0),"")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</row>
    <row r="1469" spans="1:16" s="17" customFormat="1">
      <c r="A1469" s="6" t="str">
        <f>IFERROR(VLOOKUP(B1469,'[1]DADOS (OCULTAR)'!$Q$3:$S$135,3,0),"")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</row>
    <row r="1470" spans="1:16" s="17" customFormat="1">
      <c r="A1470" s="6" t="str">
        <f>IFERROR(VLOOKUP(B1470,'[1]DADOS (OCULTAR)'!$Q$3:$S$135,3,0),"")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</row>
    <row r="1471" spans="1:16" s="17" customFormat="1">
      <c r="A1471" s="6" t="str">
        <f>IFERROR(VLOOKUP(B1471,'[1]DADOS (OCULTAR)'!$Q$3:$S$135,3,0),"")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</row>
    <row r="1472" spans="1:16" s="17" customFormat="1">
      <c r="A1472" s="6" t="str">
        <f>IFERROR(VLOOKUP(B1472,'[1]DADOS (OCULTAR)'!$Q$3:$S$135,3,0),"")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</row>
    <row r="1473" spans="1:16" s="17" customFormat="1">
      <c r="A1473" s="6" t="str">
        <f>IFERROR(VLOOKUP(B1473,'[1]DADOS (OCULTAR)'!$Q$3:$S$135,3,0),"")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</row>
    <row r="1474" spans="1:16" s="17" customFormat="1">
      <c r="A1474" s="6" t="str">
        <f>IFERROR(VLOOKUP(B1474,'[1]DADOS (OCULTAR)'!$Q$3:$S$135,3,0),"")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</row>
    <row r="1475" spans="1:16" s="17" customFormat="1">
      <c r="A1475" s="6" t="str">
        <f>IFERROR(VLOOKUP(B1475,'[1]DADOS (OCULTAR)'!$Q$3:$S$135,3,0),"")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</row>
    <row r="1476" spans="1:16" s="17" customFormat="1">
      <c r="A1476" s="6" t="str">
        <f>IFERROR(VLOOKUP(B1476,'[1]DADOS (OCULTAR)'!$Q$3:$S$135,3,0),"")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</row>
    <row r="1477" spans="1:16" s="17" customFormat="1">
      <c r="A1477" s="6" t="str">
        <f>IFERROR(VLOOKUP(B1477,'[1]DADOS (OCULTAR)'!$Q$3:$S$135,3,0),"")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</row>
    <row r="1478" spans="1:16" s="17" customFormat="1">
      <c r="A1478" s="6" t="str">
        <f>IFERROR(VLOOKUP(B1478,'[1]DADOS (OCULTAR)'!$Q$3:$S$135,3,0),"")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</row>
    <row r="1479" spans="1:16" s="17" customFormat="1">
      <c r="A1479" s="6" t="str">
        <f>IFERROR(VLOOKUP(B1479,'[1]DADOS (OCULTAR)'!$Q$3:$S$135,3,0),"")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</row>
    <row r="1480" spans="1:16" s="17" customFormat="1">
      <c r="A1480" s="6" t="str">
        <f>IFERROR(VLOOKUP(B1480,'[1]DADOS (OCULTAR)'!$Q$3:$S$135,3,0),"")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</row>
    <row r="1481" spans="1:16" s="17" customFormat="1">
      <c r="A1481" s="6" t="str">
        <f>IFERROR(VLOOKUP(B1481,'[1]DADOS (OCULTAR)'!$Q$3:$S$135,3,0),"")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</row>
    <row r="1482" spans="1:16" s="17" customFormat="1">
      <c r="A1482" s="6" t="str">
        <f>IFERROR(VLOOKUP(B1482,'[1]DADOS (OCULTAR)'!$Q$3:$S$135,3,0),"")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</row>
    <row r="1483" spans="1:16" s="17" customFormat="1">
      <c r="A1483" s="6" t="str">
        <f>IFERROR(VLOOKUP(B1483,'[1]DADOS (OCULTAR)'!$Q$3:$S$135,3,0),"")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</row>
    <row r="1484" spans="1:16" s="17" customFormat="1">
      <c r="A1484" s="6" t="str">
        <f>IFERROR(VLOOKUP(B1484,'[1]DADOS (OCULTAR)'!$Q$3:$S$135,3,0),"")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</row>
    <row r="1485" spans="1:16" s="17" customFormat="1">
      <c r="A1485" s="6" t="str">
        <f>IFERROR(VLOOKUP(B1485,'[1]DADOS (OCULTAR)'!$Q$3:$S$135,3,0),"")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</row>
    <row r="1486" spans="1:16" s="17" customFormat="1">
      <c r="A1486" s="6" t="str">
        <f>IFERROR(VLOOKUP(B1486,'[1]DADOS (OCULTAR)'!$Q$3:$S$135,3,0),"")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</row>
    <row r="1487" spans="1:16" s="17" customFormat="1">
      <c r="A1487" s="6" t="str">
        <f>IFERROR(VLOOKUP(B1487,'[1]DADOS (OCULTAR)'!$Q$3:$S$135,3,0),"")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</row>
    <row r="1488" spans="1:16" s="17" customFormat="1">
      <c r="A1488" s="6" t="str">
        <f>IFERROR(VLOOKUP(B1488,'[1]DADOS (OCULTAR)'!$Q$3:$S$135,3,0),"")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</row>
    <row r="1489" spans="1:16" s="17" customFormat="1">
      <c r="A1489" s="6" t="str">
        <f>IFERROR(VLOOKUP(B1489,'[1]DADOS (OCULTAR)'!$Q$3:$S$135,3,0),"")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</row>
    <row r="1490" spans="1:16" s="17" customFormat="1">
      <c r="A1490" s="6" t="str">
        <f>IFERROR(VLOOKUP(B1490,'[1]DADOS (OCULTAR)'!$Q$3:$S$135,3,0),"")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</row>
    <row r="1491" spans="1:16" s="17" customFormat="1">
      <c r="A1491" s="6" t="str">
        <f>IFERROR(VLOOKUP(B1491,'[1]DADOS (OCULTAR)'!$Q$3:$S$135,3,0),"")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</row>
    <row r="1492" spans="1:16" s="17" customFormat="1">
      <c r="A1492" s="6" t="str">
        <f>IFERROR(VLOOKUP(B1492,'[1]DADOS (OCULTAR)'!$Q$3:$S$135,3,0),"")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</row>
    <row r="1493" spans="1:16" s="17" customFormat="1">
      <c r="A1493" s="6" t="str">
        <f>IFERROR(VLOOKUP(B1493,'[1]DADOS (OCULTAR)'!$Q$3:$S$135,3,0),"")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</row>
    <row r="1494" spans="1:16" s="17" customFormat="1">
      <c r="A1494" s="6" t="str">
        <f>IFERROR(VLOOKUP(B1494,'[1]DADOS (OCULTAR)'!$Q$3:$S$135,3,0),"")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</row>
    <row r="1495" spans="1:16" s="17" customFormat="1">
      <c r="A1495" s="6" t="str">
        <f>IFERROR(VLOOKUP(B1495,'[1]DADOS (OCULTAR)'!$Q$3:$S$135,3,0),"")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</row>
    <row r="1496" spans="1:16" s="17" customFormat="1">
      <c r="A1496" s="6" t="str">
        <f>IFERROR(VLOOKUP(B1496,'[1]DADOS (OCULTAR)'!$Q$3:$S$135,3,0),"")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</row>
    <row r="1497" spans="1:16" s="17" customFormat="1">
      <c r="A1497" s="6" t="str">
        <f>IFERROR(VLOOKUP(B1497,'[1]DADOS (OCULTAR)'!$Q$3:$S$135,3,0),"")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</row>
    <row r="1498" spans="1:16" s="17" customFormat="1">
      <c r="A1498" s="6" t="str">
        <f>IFERROR(VLOOKUP(B1498,'[1]DADOS (OCULTAR)'!$Q$3:$S$135,3,0),"")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</row>
    <row r="1499" spans="1:16" s="17" customFormat="1">
      <c r="A1499" s="6" t="str">
        <f>IFERROR(VLOOKUP(B1499,'[1]DADOS (OCULTAR)'!$Q$3:$S$135,3,0),"")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</row>
    <row r="1500" spans="1:16" s="17" customFormat="1">
      <c r="A1500" s="6" t="str">
        <f>IFERROR(VLOOKUP(B1500,'[1]DADOS (OCULTAR)'!$Q$3:$S$135,3,0),"")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</row>
    <row r="1501" spans="1:16" s="17" customFormat="1">
      <c r="A1501" s="6" t="str">
        <f>IFERROR(VLOOKUP(B1501,'[1]DADOS (OCULTAR)'!$Q$3:$S$135,3,0),"")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</row>
    <row r="1502" spans="1:16" s="17" customFormat="1">
      <c r="A1502" s="6" t="str">
        <f>IFERROR(VLOOKUP(B1502,'[1]DADOS (OCULTAR)'!$Q$3:$S$135,3,0),"")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</row>
    <row r="1503" spans="1:16" s="17" customFormat="1">
      <c r="A1503" s="6" t="str">
        <f>IFERROR(VLOOKUP(B1503,'[1]DADOS (OCULTAR)'!$Q$3:$S$135,3,0),"")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</row>
    <row r="1504" spans="1:16" s="17" customFormat="1">
      <c r="A1504" s="6" t="str">
        <f>IFERROR(VLOOKUP(B1504,'[1]DADOS (OCULTAR)'!$Q$3:$S$135,3,0),"")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</row>
    <row r="1505" spans="1:16" s="17" customFormat="1">
      <c r="A1505" s="6" t="str">
        <f>IFERROR(VLOOKUP(B1505,'[1]DADOS (OCULTAR)'!$Q$3:$S$135,3,0),"")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</row>
    <row r="1506" spans="1:16" s="17" customFormat="1">
      <c r="A1506" s="6" t="str">
        <f>IFERROR(VLOOKUP(B1506,'[1]DADOS (OCULTAR)'!$Q$3:$S$135,3,0),"")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</row>
    <row r="1507" spans="1:16" s="17" customFormat="1">
      <c r="A1507" s="6" t="str">
        <f>IFERROR(VLOOKUP(B1507,'[1]DADOS (OCULTAR)'!$Q$3:$S$135,3,0),"")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</row>
    <row r="1508" spans="1:16" s="17" customFormat="1">
      <c r="A1508" s="6" t="str">
        <f>IFERROR(VLOOKUP(B1508,'[1]DADOS (OCULTAR)'!$Q$3:$S$135,3,0),"")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</row>
    <row r="1509" spans="1:16" s="17" customFormat="1">
      <c r="A1509" s="6" t="str">
        <f>IFERROR(VLOOKUP(B1509,'[1]DADOS (OCULTAR)'!$Q$3:$S$135,3,0),"")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</row>
    <row r="1510" spans="1:16" s="17" customFormat="1">
      <c r="A1510" s="6" t="str">
        <f>IFERROR(VLOOKUP(B1510,'[1]DADOS (OCULTAR)'!$Q$3:$S$135,3,0),"")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</row>
    <row r="1511" spans="1:16" s="17" customFormat="1">
      <c r="A1511" s="6" t="str">
        <f>IFERROR(VLOOKUP(B1511,'[1]DADOS (OCULTAR)'!$Q$3:$S$135,3,0),"")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</row>
    <row r="1512" spans="1:16" s="17" customFormat="1">
      <c r="A1512" s="6" t="str">
        <f>IFERROR(VLOOKUP(B1512,'[1]DADOS (OCULTAR)'!$Q$3:$S$135,3,0),"")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</row>
    <row r="1513" spans="1:16" s="17" customFormat="1">
      <c r="A1513" s="6" t="str">
        <f>IFERROR(VLOOKUP(B1513,'[1]DADOS (OCULTAR)'!$Q$3:$S$135,3,0),"")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</row>
    <row r="1514" spans="1:16" s="17" customFormat="1">
      <c r="A1514" s="6" t="str">
        <f>IFERROR(VLOOKUP(B1514,'[1]DADOS (OCULTAR)'!$Q$3:$S$135,3,0),"")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</row>
    <row r="1515" spans="1:16" s="17" customFormat="1">
      <c r="A1515" s="6" t="str">
        <f>IFERROR(VLOOKUP(B1515,'[1]DADOS (OCULTAR)'!$Q$3:$S$135,3,0),"")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</row>
    <row r="1516" spans="1:16" s="17" customFormat="1">
      <c r="A1516" s="6" t="str">
        <f>IFERROR(VLOOKUP(B1516,'[1]DADOS (OCULTAR)'!$Q$3:$S$135,3,0),"")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</row>
    <row r="1517" spans="1:16" s="17" customFormat="1">
      <c r="A1517" s="6" t="str">
        <f>IFERROR(VLOOKUP(B1517,'[1]DADOS (OCULTAR)'!$Q$3:$S$135,3,0),"")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</row>
    <row r="1518" spans="1:16" s="17" customFormat="1">
      <c r="A1518" s="6" t="str">
        <f>IFERROR(VLOOKUP(B1518,'[1]DADOS (OCULTAR)'!$Q$3:$S$135,3,0),"")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</row>
    <row r="1519" spans="1:16" s="17" customFormat="1">
      <c r="A1519" s="6" t="str">
        <f>IFERROR(VLOOKUP(B1519,'[1]DADOS (OCULTAR)'!$Q$3:$S$135,3,0),"")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</row>
    <row r="1520" spans="1:16" s="17" customFormat="1">
      <c r="A1520" s="6" t="str">
        <f>IFERROR(VLOOKUP(B1520,'[1]DADOS (OCULTAR)'!$Q$3:$S$135,3,0),"")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</row>
    <row r="1521" spans="1:16" s="17" customFormat="1">
      <c r="A1521" s="6" t="str">
        <f>IFERROR(VLOOKUP(B1521,'[1]DADOS (OCULTAR)'!$Q$3:$S$135,3,0),"")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</row>
    <row r="1522" spans="1:16" s="17" customFormat="1">
      <c r="A1522" s="6" t="str">
        <f>IFERROR(VLOOKUP(B1522,'[1]DADOS (OCULTAR)'!$Q$3:$S$135,3,0),"")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</row>
    <row r="1523" spans="1:16" s="17" customFormat="1">
      <c r="A1523" s="6" t="str">
        <f>IFERROR(VLOOKUP(B1523,'[1]DADOS (OCULTAR)'!$Q$3:$S$135,3,0),"")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</row>
    <row r="1524" spans="1:16" s="17" customFormat="1">
      <c r="A1524" s="6" t="str">
        <f>IFERROR(VLOOKUP(B1524,'[1]DADOS (OCULTAR)'!$Q$3:$S$135,3,0),"")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</row>
    <row r="1525" spans="1:16" s="17" customFormat="1">
      <c r="A1525" s="6" t="str">
        <f>IFERROR(VLOOKUP(B1525,'[1]DADOS (OCULTAR)'!$Q$3:$S$135,3,0),"")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</row>
    <row r="1526" spans="1:16" s="17" customFormat="1">
      <c r="A1526" s="6" t="str">
        <f>IFERROR(VLOOKUP(B1526,'[1]DADOS (OCULTAR)'!$Q$3:$S$135,3,0),"")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</row>
    <row r="1527" spans="1:16" s="17" customFormat="1">
      <c r="A1527" s="6" t="str">
        <f>IFERROR(VLOOKUP(B1527,'[1]DADOS (OCULTAR)'!$Q$3:$S$135,3,0),"")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</row>
    <row r="1528" spans="1:16" s="17" customFormat="1">
      <c r="A1528" s="6" t="str">
        <f>IFERROR(VLOOKUP(B1528,'[1]DADOS (OCULTAR)'!$Q$3:$S$135,3,0),"")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</row>
    <row r="1529" spans="1:16" s="17" customFormat="1">
      <c r="A1529" s="6" t="str">
        <f>IFERROR(VLOOKUP(B1529,'[1]DADOS (OCULTAR)'!$Q$3:$S$135,3,0),"")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</row>
    <row r="1530" spans="1:16" s="17" customFormat="1">
      <c r="A1530" s="6" t="str">
        <f>IFERROR(VLOOKUP(B1530,'[1]DADOS (OCULTAR)'!$Q$3:$S$135,3,0),"")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</row>
    <row r="1531" spans="1:16" s="17" customFormat="1">
      <c r="A1531" s="6" t="str">
        <f>IFERROR(VLOOKUP(B1531,'[1]DADOS (OCULTAR)'!$Q$3:$S$135,3,0),"")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</row>
    <row r="1532" spans="1:16" s="17" customFormat="1">
      <c r="A1532" s="6" t="str">
        <f>IFERROR(VLOOKUP(B1532,'[1]DADOS (OCULTAR)'!$Q$3:$S$135,3,0),"")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</row>
    <row r="1533" spans="1:16" s="17" customFormat="1">
      <c r="A1533" s="6" t="str">
        <f>IFERROR(VLOOKUP(B1533,'[1]DADOS (OCULTAR)'!$Q$3:$S$135,3,0),"")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</row>
    <row r="1534" spans="1:16" s="17" customFormat="1">
      <c r="A1534" s="6" t="str">
        <f>IFERROR(VLOOKUP(B1534,'[1]DADOS (OCULTAR)'!$Q$3:$S$135,3,0),"")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</row>
    <row r="1535" spans="1:16" s="17" customFormat="1">
      <c r="A1535" s="6" t="str">
        <f>IFERROR(VLOOKUP(B1535,'[1]DADOS (OCULTAR)'!$Q$3:$S$135,3,0),"")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</row>
    <row r="1536" spans="1:16" s="17" customFormat="1">
      <c r="A1536" s="6" t="str">
        <f>IFERROR(VLOOKUP(B1536,'[1]DADOS (OCULTAR)'!$Q$3:$S$135,3,0),"")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</row>
    <row r="1537" spans="1:16" s="17" customFormat="1">
      <c r="A1537" s="6" t="str">
        <f>IFERROR(VLOOKUP(B1537,'[1]DADOS (OCULTAR)'!$Q$3:$S$135,3,0),"")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</row>
    <row r="1538" spans="1:16" s="17" customFormat="1">
      <c r="A1538" s="6" t="str">
        <f>IFERROR(VLOOKUP(B1538,'[1]DADOS (OCULTAR)'!$Q$3:$S$135,3,0),"")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</row>
    <row r="1539" spans="1:16" s="17" customFormat="1">
      <c r="A1539" s="6" t="str">
        <f>IFERROR(VLOOKUP(B1539,'[1]DADOS (OCULTAR)'!$Q$3:$S$135,3,0),"")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</row>
    <row r="1540" spans="1:16" s="17" customFormat="1">
      <c r="A1540" s="6" t="str">
        <f>IFERROR(VLOOKUP(B1540,'[1]DADOS (OCULTAR)'!$Q$3:$S$135,3,0),"")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</row>
    <row r="1541" spans="1:16" s="17" customFormat="1">
      <c r="A1541" s="6" t="str">
        <f>IFERROR(VLOOKUP(B1541,'[1]DADOS (OCULTAR)'!$Q$3:$S$135,3,0),"")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</row>
    <row r="1542" spans="1:16" s="17" customFormat="1">
      <c r="A1542" s="6" t="str">
        <f>IFERROR(VLOOKUP(B1542,'[1]DADOS (OCULTAR)'!$Q$3:$S$135,3,0),"")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</row>
    <row r="1543" spans="1:16" s="17" customFormat="1">
      <c r="A1543" s="6" t="str">
        <f>IFERROR(VLOOKUP(B1543,'[1]DADOS (OCULTAR)'!$Q$3:$S$135,3,0),"")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</row>
    <row r="1544" spans="1:16" s="17" customFormat="1">
      <c r="A1544" s="6" t="str">
        <f>IFERROR(VLOOKUP(B1544,'[1]DADOS (OCULTAR)'!$Q$3:$S$135,3,0),"")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</row>
    <row r="1545" spans="1:16" s="17" customFormat="1">
      <c r="A1545" s="6" t="str">
        <f>IFERROR(VLOOKUP(B1545,'[1]DADOS (OCULTAR)'!$Q$3:$S$135,3,0),"")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</row>
    <row r="1546" spans="1:16" s="17" customFormat="1">
      <c r="A1546" s="6" t="str">
        <f>IFERROR(VLOOKUP(B1546,'[1]DADOS (OCULTAR)'!$Q$3:$S$135,3,0),"")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</row>
    <row r="1547" spans="1:16" s="17" customFormat="1">
      <c r="A1547" s="6" t="str">
        <f>IFERROR(VLOOKUP(B1547,'[1]DADOS (OCULTAR)'!$Q$3:$S$135,3,0),"")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</row>
    <row r="1548" spans="1:16" s="17" customFormat="1">
      <c r="A1548" s="6" t="str">
        <f>IFERROR(VLOOKUP(B1548,'[1]DADOS (OCULTAR)'!$Q$3:$S$135,3,0),"")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</row>
    <row r="1549" spans="1:16" s="17" customFormat="1">
      <c r="A1549" s="6" t="str">
        <f>IFERROR(VLOOKUP(B1549,'[1]DADOS (OCULTAR)'!$Q$3:$S$135,3,0),"")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</row>
    <row r="1550" spans="1:16" s="17" customFormat="1">
      <c r="A1550" s="6" t="str">
        <f>IFERROR(VLOOKUP(B1550,'[1]DADOS (OCULTAR)'!$Q$3:$S$135,3,0),"")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</row>
    <row r="1551" spans="1:16" s="17" customFormat="1">
      <c r="A1551" s="6" t="str">
        <f>IFERROR(VLOOKUP(B1551,'[1]DADOS (OCULTAR)'!$Q$3:$S$135,3,0),"")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</row>
    <row r="1552" spans="1:16" s="17" customFormat="1">
      <c r="A1552" s="6" t="str">
        <f>IFERROR(VLOOKUP(B1552,'[1]DADOS (OCULTAR)'!$Q$3:$S$135,3,0),"")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</row>
    <row r="1553" spans="1:16" s="17" customFormat="1">
      <c r="A1553" s="6" t="str">
        <f>IFERROR(VLOOKUP(B1553,'[1]DADOS (OCULTAR)'!$Q$3:$S$135,3,0),"")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</row>
    <row r="1554" spans="1:16" s="17" customFormat="1">
      <c r="A1554" s="6" t="str">
        <f>IFERROR(VLOOKUP(B1554,'[1]DADOS (OCULTAR)'!$Q$3:$S$135,3,0),"")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</row>
    <row r="1555" spans="1:16" s="17" customFormat="1">
      <c r="A1555" s="6" t="str">
        <f>IFERROR(VLOOKUP(B1555,'[1]DADOS (OCULTAR)'!$Q$3:$S$135,3,0),"")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</row>
    <row r="1556" spans="1:16" s="17" customFormat="1">
      <c r="A1556" s="6" t="str">
        <f>IFERROR(VLOOKUP(B1556,'[1]DADOS (OCULTAR)'!$Q$3:$S$135,3,0),"")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</row>
    <row r="1557" spans="1:16" s="17" customFormat="1">
      <c r="A1557" s="6" t="str">
        <f>IFERROR(VLOOKUP(B1557,'[1]DADOS (OCULTAR)'!$Q$3:$S$135,3,0),"")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</row>
    <row r="1558" spans="1:16" s="17" customFormat="1">
      <c r="A1558" s="6" t="str">
        <f>IFERROR(VLOOKUP(B1558,'[1]DADOS (OCULTAR)'!$Q$3:$S$135,3,0),"")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</row>
    <row r="1559" spans="1:16" s="17" customFormat="1">
      <c r="A1559" s="6" t="str">
        <f>IFERROR(VLOOKUP(B1559,'[1]DADOS (OCULTAR)'!$Q$3:$S$135,3,0),"")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</row>
    <row r="1560" spans="1:16" s="17" customFormat="1">
      <c r="A1560" s="6" t="str">
        <f>IFERROR(VLOOKUP(B1560,'[1]DADOS (OCULTAR)'!$Q$3:$S$135,3,0),"")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</row>
    <row r="1561" spans="1:16" s="17" customFormat="1">
      <c r="A1561" s="6" t="str">
        <f>IFERROR(VLOOKUP(B1561,'[1]DADOS (OCULTAR)'!$Q$3:$S$135,3,0),"")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</row>
    <row r="1562" spans="1:16" s="17" customFormat="1">
      <c r="A1562" s="6" t="str">
        <f>IFERROR(VLOOKUP(B1562,'[1]DADOS (OCULTAR)'!$Q$3:$S$135,3,0),"")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</row>
    <row r="1563" spans="1:16" s="17" customFormat="1">
      <c r="A1563" s="6" t="str">
        <f>IFERROR(VLOOKUP(B1563,'[1]DADOS (OCULTAR)'!$Q$3:$S$135,3,0),"")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</row>
    <row r="1564" spans="1:16" s="17" customFormat="1">
      <c r="A1564" s="6" t="str">
        <f>IFERROR(VLOOKUP(B1564,'[1]DADOS (OCULTAR)'!$Q$3:$S$135,3,0),"")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</row>
    <row r="1565" spans="1:16" s="17" customFormat="1">
      <c r="A1565" s="6" t="str">
        <f>IFERROR(VLOOKUP(B1565,'[1]DADOS (OCULTAR)'!$Q$3:$S$135,3,0),"")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</row>
    <row r="1566" spans="1:16" s="17" customFormat="1">
      <c r="A1566" s="6" t="str">
        <f>IFERROR(VLOOKUP(B1566,'[1]DADOS (OCULTAR)'!$Q$3:$S$135,3,0),"")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</row>
    <row r="1567" spans="1:16" s="17" customFormat="1">
      <c r="A1567" s="6" t="str">
        <f>IFERROR(VLOOKUP(B1567,'[1]DADOS (OCULTAR)'!$Q$3:$S$135,3,0),"")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</row>
    <row r="1568" spans="1:16" s="17" customFormat="1">
      <c r="A1568" s="6" t="str">
        <f>IFERROR(VLOOKUP(B1568,'[1]DADOS (OCULTAR)'!$Q$3:$S$135,3,0),"")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</row>
    <row r="1569" spans="1:16" s="17" customFormat="1">
      <c r="A1569" s="6" t="str">
        <f>IFERROR(VLOOKUP(B1569,'[1]DADOS (OCULTAR)'!$Q$3:$S$135,3,0),"")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</row>
    <row r="1570" spans="1:16" s="17" customFormat="1">
      <c r="A1570" s="6" t="str">
        <f>IFERROR(VLOOKUP(B1570,'[1]DADOS (OCULTAR)'!$Q$3:$S$135,3,0),"")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</row>
    <row r="1571" spans="1:16" s="17" customFormat="1">
      <c r="A1571" s="6" t="str">
        <f>IFERROR(VLOOKUP(B1571,'[1]DADOS (OCULTAR)'!$Q$3:$S$135,3,0),"")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</row>
    <row r="1572" spans="1:16" s="17" customFormat="1">
      <c r="A1572" s="6" t="str">
        <f>IFERROR(VLOOKUP(B1572,'[1]DADOS (OCULTAR)'!$Q$3:$S$135,3,0),"")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</row>
    <row r="1573" spans="1:16" s="17" customFormat="1">
      <c r="A1573" s="6" t="str">
        <f>IFERROR(VLOOKUP(B1573,'[1]DADOS (OCULTAR)'!$Q$3:$S$135,3,0),"")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</row>
    <row r="1574" spans="1:16" s="17" customFormat="1">
      <c r="A1574" s="6" t="str">
        <f>IFERROR(VLOOKUP(B1574,'[1]DADOS (OCULTAR)'!$Q$3:$S$135,3,0),"")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</row>
    <row r="1575" spans="1:16" s="17" customFormat="1">
      <c r="A1575" s="6" t="str">
        <f>IFERROR(VLOOKUP(B1575,'[1]DADOS (OCULTAR)'!$Q$3:$S$135,3,0),"")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</row>
    <row r="1576" spans="1:16" s="17" customFormat="1">
      <c r="A1576" s="6" t="str">
        <f>IFERROR(VLOOKUP(B1576,'[1]DADOS (OCULTAR)'!$Q$3:$S$135,3,0),"")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</row>
    <row r="1577" spans="1:16" s="17" customFormat="1">
      <c r="A1577" s="6" t="str">
        <f>IFERROR(VLOOKUP(B1577,'[1]DADOS (OCULTAR)'!$Q$3:$S$135,3,0),"")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</row>
    <row r="1578" spans="1:16" s="17" customFormat="1">
      <c r="A1578" s="6" t="str">
        <f>IFERROR(VLOOKUP(B1578,'[1]DADOS (OCULTAR)'!$Q$3:$S$135,3,0),"")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</row>
    <row r="1579" spans="1:16" s="17" customFormat="1">
      <c r="A1579" s="6" t="str">
        <f>IFERROR(VLOOKUP(B1579,'[1]DADOS (OCULTAR)'!$Q$3:$S$135,3,0),"")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</row>
    <row r="1580" spans="1:16" s="17" customFormat="1">
      <c r="A1580" s="6" t="str">
        <f>IFERROR(VLOOKUP(B1580,'[1]DADOS (OCULTAR)'!$Q$3:$S$135,3,0),"")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</row>
    <row r="1581" spans="1:16" s="17" customFormat="1">
      <c r="A1581" s="6" t="str">
        <f>IFERROR(VLOOKUP(B1581,'[1]DADOS (OCULTAR)'!$Q$3:$S$135,3,0),"")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</row>
    <row r="1582" spans="1:16" s="17" customFormat="1">
      <c r="A1582" s="6" t="str">
        <f>IFERROR(VLOOKUP(B1582,'[1]DADOS (OCULTAR)'!$Q$3:$S$135,3,0),"")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</row>
    <row r="1583" spans="1:16" s="17" customFormat="1">
      <c r="A1583" s="6" t="str">
        <f>IFERROR(VLOOKUP(B1583,'[1]DADOS (OCULTAR)'!$Q$3:$S$135,3,0),"")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</row>
    <row r="1584" spans="1:16" s="17" customFormat="1">
      <c r="A1584" s="6" t="str">
        <f>IFERROR(VLOOKUP(B1584,'[1]DADOS (OCULTAR)'!$Q$3:$S$135,3,0),"")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</row>
    <row r="1585" spans="1:16" s="17" customFormat="1">
      <c r="A1585" s="6" t="str">
        <f>IFERROR(VLOOKUP(B1585,'[1]DADOS (OCULTAR)'!$Q$3:$S$135,3,0),"")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</row>
    <row r="1586" spans="1:16" s="17" customFormat="1">
      <c r="A1586" s="6" t="str">
        <f>IFERROR(VLOOKUP(B1586,'[1]DADOS (OCULTAR)'!$Q$3:$S$135,3,0),"")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</row>
    <row r="1587" spans="1:16" s="17" customFormat="1">
      <c r="A1587" s="6" t="str">
        <f>IFERROR(VLOOKUP(B1587,'[1]DADOS (OCULTAR)'!$Q$3:$S$135,3,0),"")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</row>
    <row r="1588" spans="1:16" s="17" customFormat="1">
      <c r="A1588" s="6" t="str">
        <f>IFERROR(VLOOKUP(B1588,'[1]DADOS (OCULTAR)'!$Q$3:$S$135,3,0),"")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</row>
    <row r="1589" spans="1:16" s="17" customFormat="1">
      <c r="A1589" s="6" t="str">
        <f>IFERROR(VLOOKUP(B1589,'[1]DADOS (OCULTAR)'!$Q$3:$S$135,3,0),"")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</row>
    <row r="1590" spans="1:16" s="17" customFormat="1">
      <c r="A1590" s="6" t="str">
        <f>IFERROR(VLOOKUP(B1590,'[1]DADOS (OCULTAR)'!$Q$3:$S$135,3,0),"")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</row>
    <row r="1591" spans="1:16" s="17" customFormat="1">
      <c r="A1591" s="6" t="str">
        <f>IFERROR(VLOOKUP(B1591,'[1]DADOS (OCULTAR)'!$Q$3:$S$135,3,0),"")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</row>
    <row r="1592" spans="1:16" s="17" customFormat="1">
      <c r="A1592" s="6" t="str">
        <f>IFERROR(VLOOKUP(B1592,'[1]DADOS (OCULTAR)'!$Q$3:$S$135,3,0),"")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</row>
    <row r="1593" spans="1:16" s="17" customFormat="1">
      <c r="A1593" s="6" t="str">
        <f>IFERROR(VLOOKUP(B1593,'[1]DADOS (OCULTAR)'!$Q$3:$S$135,3,0),"")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</row>
    <row r="1594" spans="1:16" s="17" customFormat="1">
      <c r="A1594" s="6" t="str">
        <f>IFERROR(VLOOKUP(B1594,'[1]DADOS (OCULTAR)'!$Q$3:$S$135,3,0),"")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</row>
    <row r="1595" spans="1:16" s="17" customFormat="1">
      <c r="A1595" s="6" t="str">
        <f>IFERROR(VLOOKUP(B1595,'[1]DADOS (OCULTAR)'!$Q$3:$S$135,3,0),"")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</row>
    <row r="1596" spans="1:16" s="17" customFormat="1">
      <c r="A1596" s="6" t="str">
        <f>IFERROR(VLOOKUP(B1596,'[1]DADOS (OCULTAR)'!$Q$3:$S$135,3,0),"")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</row>
    <row r="1597" spans="1:16" s="17" customFormat="1">
      <c r="A1597" s="6" t="str">
        <f>IFERROR(VLOOKUP(B1597,'[1]DADOS (OCULTAR)'!$Q$3:$S$135,3,0),"")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</row>
    <row r="1598" spans="1:16" s="17" customFormat="1">
      <c r="A1598" s="6" t="str">
        <f>IFERROR(VLOOKUP(B1598,'[1]DADOS (OCULTAR)'!$Q$3:$S$135,3,0),"")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</row>
    <row r="1599" spans="1:16" s="17" customFormat="1">
      <c r="A1599" s="6" t="str">
        <f>IFERROR(VLOOKUP(B1599,'[1]DADOS (OCULTAR)'!$Q$3:$S$135,3,0),"")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</row>
    <row r="1600" spans="1:16" s="17" customFormat="1">
      <c r="A1600" s="6" t="str">
        <f>IFERROR(VLOOKUP(B1600,'[1]DADOS (OCULTAR)'!$Q$3:$S$135,3,0),"")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</row>
    <row r="1601" spans="1:16" s="17" customFormat="1">
      <c r="A1601" s="6" t="str">
        <f>IFERROR(VLOOKUP(B1601,'[1]DADOS (OCULTAR)'!$Q$3:$S$135,3,0),"")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</row>
    <row r="1602" spans="1:16" s="17" customFormat="1">
      <c r="A1602" s="6" t="str">
        <f>IFERROR(VLOOKUP(B1602,'[1]DADOS (OCULTAR)'!$Q$3:$S$135,3,0),"")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</row>
    <row r="1603" spans="1:16" s="17" customFormat="1">
      <c r="A1603" s="6" t="str">
        <f>IFERROR(VLOOKUP(B1603,'[1]DADOS (OCULTAR)'!$Q$3:$S$135,3,0),"")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</row>
    <row r="1604" spans="1:16" s="17" customFormat="1">
      <c r="A1604" s="6" t="str">
        <f>IFERROR(VLOOKUP(B1604,'[1]DADOS (OCULTAR)'!$Q$3:$S$135,3,0),"")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</row>
    <row r="1605" spans="1:16" s="17" customFormat="1">
      <c r="A1605" s="6" t="str">
        <f>IFERROR(VLOOKUP(B1605,'[1]DADOS (OCULTAR)'!$Q$3:$S$135,3,0),"")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</row>
    <row r="1606" spans="1:16" s="17" customFormat="1">
      <c r="A1606" s="6" t="str">
        <f>IFERROR(VLOOKUP(B1606,'[1]DADOS (OCULTAR)'!$Q$3:$S$135,3,0),"")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</row>
    <row r="1607" spans="1:16" s="17" customFormat="1">
      <c r="A1607" s="6" t="str">
        <f>IFERROR(VLOOKUP(B1607,'[1]DADOS (OCULTAR)'!$Q$3:$S$135,3,0),"")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</row>
    <row r="1608" spans="1:16" s="17" customFormat="1">
      <c r="A1608" s="6" t="str">
        <f>IFERROR(VLOOKUP(B1608,'[1]DADOS (OCULTAR)'!$Q$3:$S$135,3,0),"")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</row>
    <row r="1609" spans="1:16" s="17" customFormat="1">
      <c r="A1609" s="6" t="str">
        <f>IFERROR(VLOOKUP(B1609,'[1]DADOS (OCULTAR)'!$Q$3:$S$135,3,0),"")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</row>
    <row r="1610" spans="1:16" s="17" customFormat="1">
      <c r="A1610" s="6" t="str">
        <f>IFERROR(VLOOKUP(B1610,'[1]DADOS (OCULTAR)'!$Q$3:$S$135,3,0),"")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</row>
    <row r="1611" spans="1:16" s="17" customFormat="1">
      <c r="A1611" s="6" t="str">
        <f>IFERROR(VLOOKUP(B1611,'[1]DADOS (OCULTAR)'!$Q$3:$S$135,3,0),"")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</row>
    <row r="1612" spans="1:16" s="17" customFormat="1">
      <c r="A1612" s="6" t="str">
        <f>IFERROR(VLOOKUP(B1612,'[1]DADOS (OCULTAR)'!$Q$3:$S$135,3,0),"")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</row>
    <row r="1613" spans="1:16" s="17" customFormat="1">
      <c r="A1613" s="6" t="str">
        <f>IFERROR(VLOOKUP(B1613,'[1]DADOS (OCULTAR)'!$Q$3:$S$135,3,0),"")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</row>
    <row r="1614" spans="1:16" s="17" customFormat="1">
      <c r="A1614" s="6" t="str">
        <f>IFERROR(VLOOKUP(B1614,'[1]DADOS (OCULTAR)'!$Q$3:$S$135,3,0),"")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</row>
    <row r="1615" spans="1:16" s="17" customFormat="1">
      <c r="A1615" s="6" t="str">
        <f>IFERROR(VLOOKUP(B1615,'[1]DADOS (OCULTAR)'!$Q$3:$S$135,3,0),"")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</row>
    <row r="1616" spans="1:16" s="17" customFormat="1">
      <c r="A1616" s="6" t="str">
        <f>IFERROR(VLOOKUP(B1616,'[1]DADOS (OCULTAR)'!$Q$3:$S$135,3,0),"")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</row>
    <row r="1617" spans="1:16" s="17" customFormat="1">
      <c r="A1617" s="6" t="str">
        <f>IFERROR(VLOOKUP(B1617,'[1]DADOS (OCULTAR)'!$Q$3:$S$135,3,0),"")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</row>
    <row r="1618" spans="1:16" s="17" customFormat="1">
      <c r="A1618" s="6" t="str">
        <f>IFERROR(VLOOKUP(B1618,'[1]DADOS (OCULTAR)'!$Q$3:$S$135,3,0),"")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</row>
    <row r="1619" spans="1:16" s="17" customFormat="1">
      <c r="A1619" s="6" t="str">
        <f>IFERROR(VLOOKUP(B1619,'[1]DADOS (OCULTAR)'!$Q$3:$S$135,3,0),"")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</row>
    <row r="1620" spans="1:16" s="17" customFormat="1">
      <c r="A1620" s="6" t="str">
        <f>IFERROR(VLOOKUP(B1620,'[1]DADOS (OCULTAR)'!$Q$3:$S$135,3,0),"")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</row>
    <row r="1621" spans="1:16" s="17" customFormat="1">
      <c r="A1621" s="6" t="str">
        <f>IFERROR(VLOOKUP(B1621,'[1]DADOS (OCULTAR)'!$Q$3:$S$135,3,0),"")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</row>
    <row r="1622" spans="1:16" s="17" customFormat="1">
      <c r="A1622" s="6" t="str">
        <f>IFERROR(VLOOKUP(B1622,'[1]DADOS (OCULTAR)'!$Q$3:$S$135,3,0),"")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</row>
    <row r="1623" spans="1:16" s="17" customFormat="1">
      <c r="A1623" s="6" t="str">
        <f>IFERROR(VLOOKUP(B1623,'[1]DADOS (OCULTAR)'!$Q$3:$S$135,3,0),"")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</row>
    <row r="1624" spans="1:16" s="17" customFormat="1">
      <c r="A1624" s="6" t="str">
        <f>IFERROR(VLOOKUP(B1624,'[1]DADOS (OCULTAR)'!$Q$3:$S$135,3,0),"")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</row>
    <row r="1625" spans="1:16" s="17" customFormat="1">
      <c r="A1625" s="6" t="str">
        <f>IFERROR(VLOOKUP(B1625,'[1]DADOS (OCULTAR)'!$Q$3:$S$135,3,0),"")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</row>
    <row r="1626" spans="1:16" s="17" customFormat="1">
      <c r="A1626" s="6" t="str">
        <f>IFERROR(VLOOKUP(B1626,'[1]DADOS (OCULTAR)'!$Q$3:$S$135,3,0),"")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</row>
    <row r="1627" spans="1:16" s="17" customFormat="1">
      <c r="A1627" s="6" t="str">
        <f>IFERROR(VLOOKUP(B1627,'[1]DADOS (OCULTAR)'!$Q$3:$S$135,3,0),"")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</row>
    <row r="1628" spans="1:16" s="17" customFormat="1">
      <c r="A1628" s="6" t="str">
        <f>IFERROR(VLOOKUP(B1628,'[1]DADOS (OCULTAR)'!$Q$3:$S$135,3,0),"")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</row>
    <row r="1629" spans="1:16" s="17" customFormat="1">
      <c r="A1629" s="6" t="str">
        <f>IFERROR(VLOOKUP(B1629,'[1]DADOS (OCULTAR)'!$Q$3:$S$135,3,0),"")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</row>
    <row r="1630" spans="1:16" s="17" customFormat="1">
      <c r="A1630" s="6" t="str">
        <f>IFERROR(VLOOKUP(B1630,'[1]DADOS (OCULTAR)'!$Q$3:$S$135,3,0),"")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</row>
    <row r="1631" spans="1:16" s="17" customFormat="1">
      <c r="A1631" s="6" t="str">
        <f>IFERROR(VLOOKUP(B1631,'[1]DADOS (OCULTAR)'!$Q$3:$S$135,3,0),"")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</row>
    <row r="1632" spans="1:16" s="17" customFormat="1">
      <c r="A1632" s="6" t="str">
        <f>IFERROR(VLOOKUP(B1632,'[1]DADOS (OCULTAR)'!$Q$3:$S$135,3,0),"")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</row>
    <row r="1633" spans="1:16" s="17" customFormat="1">
      <c r="A1633" s="6" t="str">
        <f>IFERROR(VLOOKUP(B1633,'[1]DADOS (OCULTAR)'!$Q$3:$S$135,3,0),"")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</row>
    <row r="1634" spans="1:16" s="17" customFormat="1">
      <c r="A1634" s="6" t="str">
        <f>IFERROR(VLOOKUP(B1634,'[1]DADOS (OCULTAR)'!$Q$3:$S$135,3,0),"")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</row>
    <row r="1635" spans="1:16" s="17" customFormat="1">
      <c r="A1635" s="6" t="str">
        <f>IFERROR(VLOOKUP(B1635,'[1]DADOS (OCULTAR)'!$Q$3:$S$135,3,0),"")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</row>
    <row r="1636" spans="1:16" s="17" customFormat="1">
      <c r="A1636" s="6" t="str">
        <f>IFERROR(VLOOKUP(B1636,'[1]DADOS (OCULTAR)'!$Q$3:$S$135,3,0),"")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</row>
    <row r="1637" spans="1:16" s="17" customFormat="1">
      <c r="A1637" s="6" t="str">
        <f>IFERROR(VLOOKUP(B1637,'[1]DADOS (OCULTAR)'!$Q$3:$S$135,3,0),"")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</row>
    <row r="1638" spans="1:16" s="17" customFormat="1">
      <c r="A1638" s="6" t="str">
        <f>IFERROR(VLOOKUP(B1638,'[1]DADOS (OCULTAR)'!$Q$3:$S$135,3,0),"")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</row>
    <row r="1639" spans="1:16" s="17" customFormat="1">
      <c r="A1639" s="6" t="str">
        <f>IFERROR(VLOOKUP(B1639,'[1]DADOS (OCULTAR)'!$Q$3:$S$135,3,0),"")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</row>
    <row r="1640" spans="1:16" s="17" customFormat="1">
      <c r="A1640" s="6" t="str">
        <f>IFERROR(VLOOKUP(B1640,'[1]DADOS (OCULTAR)'!$Q$3:$S$135,3,0),"")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</row>
    <row r="1641" spans="1:16" s="17" customFormat="1">
      <c r="A1641" s="6" t="str">
        <f>IFERROR(VLOOKUP(B1641,'[1]DADOS (OCULTAR)'!$Q$3:$S$135,3,0),"")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</row>
    <row r="1642" spans="1:16" s="17" customFormat="1">
      <c r="A1642" s="6" t="str">
        <f>IFERROR(VLOOKUP(B1642,'[1]DADOS (OCULTAR)'!$Q$3:$S$135,3,0),"")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</row>
    <row r="1643" spans="1:16" s="17" customFormat="1">
      <c r="A1643" s="6" t="str">
        <f>IFERROR(VLOOKUP(B1643,'[1]DADOS (OCULTAR)'!$Q$3:$S$135,3,0),"")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</row>
    <row r="1644" spans="1:16" s="17" customFormat="1">
      <c r="A1644" s="6" t="str">
        <f>IFERROR(VLOOKUP(B1644,'[1]DADOS (OCULTAR)'!$Q$3:$S$135,3,0),"")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</row>
    <row r="1645" spans="1:16" s="17" customFormat="1">
      <c r="A1645" s="6" t="str">
        <f>IFERROR(VLOOKUP(B1645,'[1]DADOS (OCULTAR)'!$Q$3:$S$135,3,0),"")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</row>
    <row r="1646" spans="1:16" s="17" customFormat="1">
      <c r="A1646" s="6" t="str">
        <f>IFERROR(VLOOKUP(B1646,'[1]DADOS (OCULTAR)'!$Q$3:$S$135,3,0),"")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</row>
    <row r="1647" spans="1:16" s="17" customFormat="1">
      <c r="A1647" s="6" t="str">
        <f>IFERROR(VLOOKUP(B1647,'[1]DADOS (OCULTAR)'!$Q$3:$S$135,3,0),"")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</row>
    <row r="1648" spans="1:16" s="17" customFormat="1">
      <c r="A1648" s="6" t="str">
        <f>IFERROR(VLOOKUP(B1648,'[1]DADOS (OCULTAR)'!$Q$3:$S$135,3,0),"")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</row>
    <row r="1649" spans="1:16" s="17" customFormat="1">
      <c r="A1649" s="6" t="str">
        <f>IFERROR(VLOOKUP(B1649,'[1]DADOS (OCULTAR)'!$Q$3:$S$135,3,0),"")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</row>
    <row r="1650" spans="1:16" s="17" customFormat="1">
      <c r="A1650" s="6" t="str">
        <f>IFERROR(VLOOKUP(B1650,'[1]DADOS (OCULTAR)'!$Q$3:$S$135,3,0),"")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</row>
    <row r="1651" spans="1:16" s="17" customFormat="1">
      <c r="A1651" s="6" t="str">
        <f>IFERROR(VLOOKUP(B1651,'[1]DADOS (OCULTAR)'!$Q$3:$S$135,3,0),"")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</row>
    <row r="1652" spans="1:16" s="17" customFormat="1">
      <c r="A1652" s="6" t="str">
        <f>IFERROR(VLOOKUP(B1652,'[1]DADOS (OCULTAR)'!$Q$3:$S$135,3,0),"")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</row>
    <row r="1653" spans="1:16" s="17" customFormat="1">
      <c r="A1653" s="6" t="str">
        <f>IFERROR(VLOOKUP(B1653,'[1]DADOS (OCULTAR)'!$Q$3:$S$135,3,0),"")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</row>
    <row r="1654" spans="1:16" s="17" customFormat="1">
      <c r="A1654" s="6" t="str">
        <f>IFERROR(VLOOKUP(B1654,'[1]DADOS (OCULTAR)'!$Q$3:$S$135,3,0),"")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</row>
    <row r="1655" spans="1:16" s="17" customFormat="1">
      <c r="A1655" s="6" t="str">
        <f>IFERROR(VLOOKUP(B1655,'[1]DADOS (OCULTAR)'!$Q$3:$S$135,3,0),"")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</row>
    <row r="1656" spans="1:16" s="17" customFormat="1">
      <c r="A1656" s="6" t="str">
        <f>IFERROR(VLOOKUP(B1656,'[1]DADOS (OCULTAR)'!$Q$3:$S$135,3,0),"")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</row>
    <row r="1657" spans="1:16" s="17" customFormat="1">
      <c r="A1657" s="6" t="str">
        <f>IFERROR(VLOOKUP(B1657,'[1]DADOS (OCULTAR)'!$Q$3:$S$135,3,0),"")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</row>
    <row r="1658" spans="1:16" s="17" customFormat="1">
      <c r="A1658" s="6" t="str">
        <f>IFERROR(VLOOKUP(B1658,'[1]DADOS (OCULTAR)'!$Q$3:$S$135,3,0),"")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</row>
    <row r="1659" spans="1:16" s="17" customFormat="1">
      <c r="A1659" s="6" t="str">
        <f>IFERROR(VLOOKUP(B1659,'[1]DADOS (OCULTAR)'!$Q$3:$S$135,3,0),"")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</row>
    <row r="1660" spans="1:16" s="17" customFormat="1">
      <c r="A1660" s="6" t="str">
        <f>IFERROR(VLOOKUP(B1660,'[1]DADOS (OCULTAR)'!$Q$3:$S$135,3,0),"")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</row>
    <row r="1661" spans="1:16" s="17" customFormat="1">
      <c r="A1661" s="6" t="str">
        <f>IFERROR(VLOOKUP(B1661,'[1]DADOS (OCULTAR)'!$Q$3:$S$135,3,0),"")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</row>
    <row r="1662" spans="1:16" s="17" customFormat="1">
      <c r="A1662" s="6" t="str">
        <f>IFERROR(VLOOKUP(B1662,'[1]DADOS (OCULTAR)'!$Q$3:$S$135,3,0),"")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</row>
    <row r="1663" spans="1:16" s="17" customFormat="1">
      <c r="A1663" s="6" t="str">
        <f>IFERROR(VLOOKUP(B1663,'[1]DADOS (OCULTAR)'!$Q$3:$S$135,3,0),"")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</row>
    <row r="1664" spans="1:16" s="17" customFormat="1">
      <c r="A1664" s="6" t="str">
        <f>IFERROR(VLOOKUP(B1664,'[1]DADOS (OCULTAR)'!$Q$3:$S$135,3,0),"")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</row>
    <row r="1665" spans="1:16" s="17" customFormat="1">
      <c r="A1665" s="6" t="str">
        <f>IFERROR(VLOOKUP(B1665,'[1]DADOS (OCULTAR)'!$Q$3:$S$135,3,0),"")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</row>
    <row r="1666" spans="1:16" s="17" customFormat="1">
      <c r="A1666" s="6" t="str">
        <f>IFERROR(VLOOKUP(B1666,'[1]DADOS (OCULTAR)'!$Q$3:$S$135,3,0),"")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</row>
    <row r="1667" spans="1:16" s="17" customFormat="1">
      <c r="A1667" s="6" t="str">
        <f>IFERROR(VLOOKUP(B1667,'[1]DADOS (OCULTAR)'!$Q$3:$S$135,3,0),"")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</row>
    <row r="1668" spans="1:16" s="17" customFormat="1">
      <c r="A1668" s="6" t="str">
        <f>IFERROR(VLOOKUP(B1668,'[1]DADOS (OCULTAR)'!$Q$3:$S$135,3,0),"")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</row>
    <row r="1669" spans="1:16" s="17" customFormat="1">
      <c r="A1669" s="6" t="str">
        <f>IFERROR(VLOOKUP(B1669,'[1]DADOS (OCULTAR)'!$Q$3:$S$135,3,0),"")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</row>
    <row r="1670" spans="1:16" s="17" customFormat="1">
      <c r="A1670" s="6" t="str">
        <f>IFERROR(VLOOKUP(B1670,'[1]DADOS (OCULTAR)'!$Q$3:$S$135,3,0),"")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</row>
    <row r="1671" spans="1:16" s="17" customFormat="1">
      <c r="A1671" s="6" t="str">
        <f>IFERROR(VLOOKUP(B1671,'[1]DADOS (OCULTAR)'!$Q$3:$S$135,3,0),"")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</row>
    <row r="1672" spans="1:16" s="17" customFormat="1">
      <c r="A1672" s="6" t="str">
        <f>IFERROR(VLOOKUP(B1672,'[1]DADOS (OCULTAR)'!$Q$3:$S$135,3,0),"")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</row>
    <row r="1673" spans="1:16" s="17" customFormat="1">
      <c r="A1673" s="6" t="str">
        <f>IFERROR(VLOOKUP(B1673,'[1]DADOS (OCULTAR)'!$Q$3:$S$135,3,0),"")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</row>
    <row r="1674" spans="1:16" s="17" customFormat="1">
      <c r="A1674" s="6" t="str">
        <f>IFERROR(VLOOKUP(B1674,'[1]DADOS (OCULTAR)'!$Q$3:$S$135,3,0),"")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</row>
    <row r="1675" spans="1:16" s="17" customFormat="1">
      <c r="A1675" s="6" t="str">
        <f>IFERROR(VLOOKUP(B1675,'[1]DADOS (OCULTAR)'!$Q$3:$S$135,3,0),"")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</row>
    <row r="1676" spans="1:16" s="17" customFormat="1">
      <c r="A1676" s="6" t="str">
        <f>IFERROR(VLOOKUP(B1676,'[1]DADOS (OCULTAR)'!$Q$3:$S$135,3,0),"")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</row>
    <row r="1677" spans="1:16" s="17" customFormat="1">
      <c r="A1677" s="6" t="str">
        <f>IFERROR(VLOOKUP(B1677,'[1]DADOS (OCULTAR)'!$Q$3:$S$135,3,0),"")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</row>
    <row r="1678" spans="1:16" s="17" customFormat="1">
      <c r="A1678" s="6" t="str">
        <f>IFERROR(VLOOKUP(B1678,'[1]DADOS (OCULTAR)'!$Q$3:$S$135,3,0),"")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</row>
    <row r="1679" spans="1:16" s="17" customFormat="1">
      <c r="A1679" s="6" t="str">
        <f>IFERROR(VLOOKUP(B1679,'[1]DADOS (OCULTAR)'!$Q$3:$S$135,3,0),"")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</row>
    <row r="1680" spans="1:16" s="17" customFormat="1">
      <c r="A1680" s="6" t="str">
        <f>IFERROR(VLOOKUP(B1680,'[1]DADOS (OCULTAR)'!$Q$3:$S$135,3,0),"")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</row>
    <row r="1681" spans="1:16" s="17" customFormat="1">
      <c r="A1681" s="6" t="str">
        <f>IFERROR(VLOOKUP(B1681,'[1]DADOS (OCULTAR)'!$Q$3:$S$135,3,0),"")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</row>
    <row r="1682" spans="1:16" s="17" customFormat="1">
      <c r="A1682" s="6" t="str">
        <f>IFERROR(VLOOKUP(B1682,'[1]DADOS (OCULTAR)'!$Q$3:$S$135,3,0),"")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</row>
    <row r="1683" spans="1:16" s="17" customFormat="1">
      <c r="A1683" s="6" t="str">
        <f>IFERROR(VLOOKUP(B1683,'[1]DADOS (OCULTAR)'!$Q$3:$S$135,3,0),"")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</row>
    <row r="1684" spans="1:16" s="17" customFormat="1">
      <c r="A1684" s="6" t="str">
        <f>IFERROR(VLOOKUP(B1684,'[1]DADOS (OCULTAR)'!$Q$3:$S$135,3,0),"")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</row>
    <row r="1685" spans="1:16" s="17" customFormat="1">
      <c r="A1685" s="6" t="str">
        <f>IFERROR(VLOOKUP(B1685,'[1]DADOS (OCULTAR)'!$Q$3:$S$135,3,0),"")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</row>
    <row r="1686" spans="1:16" s="17" customFormat="1">
      <c r="A1686" s="6" t="str">
        <f>IFERROR(VLOOKUP(B1686,'[1]DADOS (OCULTAR)'!$Q$3:$S$135,3,0),"")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</row>
    <row r="1687" spans="1:16" s="17" customFormat="1">
      <c r="A1687" s="6" t="str">
        <f>IFERROR(VLOOKUP(B1687,'[1]DADOS (OCULTAR)'!$Q$3:$S$135,3,0),"")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</row>
    <row r="1688" spans="1:16" s="17" customFormat="1">
      <c r="A1688" s="6" t="str">
        <f>IFERROR(VLOOKUP(B1688,'[1]DADOS (OCULTAR)'!$Q$3:$S$135,3,0),"")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</row>
    <row r="1689" spans="1:16" s="17" customFormat="1">
      <c r="A1689" s="6" t="str">
        <f>IFERROR(VLOOKUP(B1689,'[1]DADOS (OCULTAR)'!$Q$3:$S$135,3,0),"")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</row>
    <row r="1690" spans="1:16" s="17" customFormat="1">
      <c r="A1690" s="6" t="str">
        <f>IFERROR(VLOOKUP(B1690,'[1]DADOS (OCULTAR)'!$Q$3:$S$135,3,0),"")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</row>
    <row r="1691" spans="1:16" s="17" customFormat="1">
      <c r="A1691" s="6" t="str">
        <f>IFERROR(VLOOKUP(B1691,'[1]DADOS (OCULTAR)'!$Q$3:$S$135,3,0),"")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</row>
    <row r="1692" spans="1:16" s="17" customFormat="1">
      <c r="A1692" s="6" t="str">
        <f>IFERROR(VLOOKUP(B1692,'[1]DADOS (OCULTAR)'!$Q$3:$S$135,3,0),"")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</row>
    <row r="1693" spans="1:16" s="17" customFormat="1">
      <c r="A1693" s="6" t="str">
        <f>IFERROR(VLOOKUP(B1693,'[1]DADOS (OCULTAR)'!$Q$3:$S$135,3,0),"")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</row>
    <row r="1694" spans="1:16" s="17" customFormat="1">
      <c r="A1694" s="6" t="str">
        <f>IFERROR(VLOOKUP(B1694,'[1]DADOS (OCULTAR)'!$Q$3:$S$135,3,0),"")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</row>
    <row r="1695" spans="1:16" s="17" customFormat="1">
      <c r="A1695" s="6" t="str">
        <f>IFERROR(VLOOKUP(B1695,'[1]DADOS (OCULTAR)'!$Q$3:$S$135,3,0),"")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</row>
    <row r="1696" spans="1:16" s="17" customFormat="1">
      <c r="A1696" s="6" t="str">
        <f>IFERROR(VLOOKUP(B1696,'[1]DADOS (OCULTAR)'!$Q$3:$S$135,3,0),"")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</row>
    <row r="1697" spans="1:16" s="17" customFormat="1">
      <c r="A1697" s="6" t="str">
        <f>IFERROR(VLOOKUP(B1697,'[1]DADOS (OCULTAR)'!$Q$3:$S$135,3,0),"")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</row>
    <row r="1698" spans="1:16" s="17" customFormat="1">
      <c r="A1698" s="6" t="str">
        <f>IFERROR(VLOOKUP(B1698,'[1]DADOS (OCULTAR)'!$Q$3:$S$135,3,0),"")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</row>
    <row r="1699" spans="1:16" s="17" customFormat="1">
      <c r="A1699" s="6" t="str">
        <f>IFERROR(VLOOKUP(B1699,'[1]DADOS (OCULTAR)'!$Q$3:$S$135,3,0),"")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</row>
    <row r="1700" spans="1:16" s="17" customFormat="1">
      <c r="A1700" s="6" t="str">
        <f>IFERROR(VLOOKUP(B1700,'[1]DADOS (OCULTAR)'!$Q$3:$S$135,3,0),"")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</row>
    <row r="1701" spans="1:16" s="17" customFormat="1">
      <c r="A1701" s="6" t="str">
        <f>IFERROR(VLOOKUP(B1701,'[1]DADOS (OCULTAR)'!$Q$3:$S$135,3,0),"")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</row>
    <row r="1702" spans="1:16" s="17" customFormat="1">
      <c r="A1702" s="6" t="str">
        <f>IFERROR(VLOOKUP(B1702,'[1]DADOS (OCULTAR)'!$Q$3:$S$135,3,0),"")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</row>
    <row r="1703" spans="1:16" s="17" customFormat="1">
      <c r="A1703" s="6" t="str">
        <f>IFERROR(VLOOKUP(B1703,'[1]DADOS (OCULTAR)'!$Q$3:$S$135,3,0),"")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</row>
    <row r="1704" spans="1:16" s="17" customFormat="1">
      <c r="A1704" s="6" t="str">
        <f>IFERROR(VLOOKUP(B1704,'[1]DADOS (OCULTAR)'!$Q$3:$S$135,3,0),"")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</row>
    <row r="1705" spans="1:16" s="17" customFormat="1">
      <c r="A1705" s="6" t="str">
        <f>IFERROR(VLOOKUP(B1705,'[1]DADOS (OCULTAR)'!$Q$3:$S$135,3,0),"")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</row>
    <row r="1706" spans="1:16" s="17" customFormat="1">
      <c r="A1706" s="6" t="str">
        <f>IFERROR(VLOOKUP(B1706,'[1]DADOS (OCULTAR)'!$Q$3:$S$135,3,0),"")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</row>
    <row r="1707" spans="1:16" s="17" customFormat="1">
      <c r="A1707" s="6" t="str">
        <f>IFERROR(VLOOKUP(B1707,'[1]DADOS (OCULTAR)'!$Q$3:$S$135,3,0),"")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</row>
    <row r="1708" spans="1:16" s="17" customFormat="1">
      <c r="A1708" s="6" t="str">
        <f>IFERROR(VLOOKUP(B1708,'[1]DADOS (OCULTAR)'!$Q$3:$S$135,3,0),"")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</row>
    <row r="1709" spans="1:16" s="17" customFormat="1">
      <c r="A1709" s="6" t="str">
        <f>IFERROR(VLOOKUP(B1709,'[1]DADOS (OCULTAR)'!$Q$3:$S$135,3,0),"")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</row>
    <row r="1710" spans="1:16" s="17" customFormat="1">
      <c r="A1710" s="6" t="str">
        <f>IFERROR(VLOOKUP(B1710,'[1]DADOS (OCULTAR)'!$Q$3:$S$135,3,0),"")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</row>
    <row r="1711" spans="1:16" s="17" customFormat="1">
      <c r="A1711" s="6" t="str">
        <f>IFERROR(VLOOKUP(B1711,'[1]DADOS (OCULTAR)'!$Q$3:$S$135,3,0),"")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</row>
    <row r="1712" spans="1:16" s="17" customFormat="1">
      <c r="A1712" s="6" t="str">
        <f>IFERROR(VLOOKUP(B1712,'[1]DADOS (OCULTAR)'!$Q$3:$S$135,3,0),"")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</row>
    <row r="1713" spans="1:16" s="17" customFormat="1">
      <c r="A1713" s="6" t="str">
        <f>IFERROR(VLOOKUP(B1713,'[1]DADOS (OCULTAR)'!$Q$3:$S$135,3,0),"")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</row>
    <row r="1714" spans="1:16" s="17" customFormat="1">
      <c r="A1714" s="6" t="str">
        <f>IFERROR(VLOOKUP(B1714,'[1]DADOS (OCULTAR)'!$Q$3:$S$135,3,0),"")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</row>
    <row r="1715" spans="1:16" s="17" customFormat="1">
      <c r="A1715" s="6" t="str">
        <f>IFERROR(VLOOKUP(B1715,'[1]DADOS (OCULTAR)'!$Q$3:$S$135,3,0),"")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</row>
    <row r="1716" spans="1:16" s="17" customFormat="1">
      <c r="A1716" s="6" t="str">
        <f>IFERROR(VLOOKUP(B1716,'[1]DADOS (OCULTAR)'!$Q$3:$S$135,3,0),"")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</row>
    <row r="1717" spans="1:16" s="17" customFormat="1">
      <c r="A1717" s="6" t="str">
        <f>IFERROR(VLOOKUP(B1717,'[1]DADOS (OCULTAR)'!$Q$3:$S$135,3,0),"")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</row>
    <row r="1718" spans="1:16" s="17" customFormat="1">
      <c r="A1718" s="6" t="str">
        <f>IFERROR(VLOOKUP(B1718,'[1]DADOS (OCULTAR)'!$Q$3:$S$135,3,0),"")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</row>
    <row r="1719" spans="1:16" s="17" customFormat="1">
      <c r="A1719" s="6" t="str">
        <f>IFERROR(VLOOKUP(B1719,'[1]DADOS (OCULTAR)'!$Q$3:$S$135,3,0),"")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</row>
    <row r="1720" spans="1:16" s="17" customFormat="1">
      <c r="A1720" s="6" t="str">
        <f>IFERROR(VLOOKUP(B1720,'[1]DADOS (OCULTAR)'!$Q$3:$S$135,3,0),"")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</row>
    <row r="1721" spans="1:16" s="17" customFormat="1">
      <c r="A1721" s="6" t="str">
        <f>IFERROR(VLOOKUP(B1721,'[1]DADOS (OCULTAR)'!$Q$3:$S$135,3,0),"")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</row>
    <row r="1722" spans="1:16" s="17" customFormat="1">
      <c r="A1722" s="6" t="str">
        <f>IFERROR(VLOOKUP(B1722,'[1]DADOS (OCULTAR)'!$Q$3:$S$135,3,0),"")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</row>
    <row r="1723" spans="1:16" s="17" customFormat="1">
      <c r="A1723" s="6" t="str">
        <f>IFERROR(VLOOKUP(B1723,'[1]DADOS (OCULTAR)'!$Q$3:$S$135,3,0),"")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</row>
    <row r="1724" spans="1:16" s="17" customFormat="1">
      <c r="A1724" s="6" t="str">
        <f>IFERROR(VLOOKUP(B1724,'[1]DADOS (OCULTAR)'!$Q$3:$S$135,3,0),"")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</row>
    <row r="1725" spans="1:16" s="17" customFormat="1">
      <c r="A1725" s="6" t="str">
        <f>IFERROR(VLOOKUP(B1725,'[1]DADOS (OCULTAR)'!$Q$3:$S$135,3,0),"")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</row>
    <row r="1726" spans="1:16" s="17" customFormat="1">
      <c r="A1726" s="6" t="str">
        <f>IFERROR(VLOOKUP(B1726,'[1]DADOS (OCULTAR)'!$Q$3:$S$135,3,0),"")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</row>
    <row r="1727" spans="1:16" s="17" customFormat="1">
      <c r="A1727" s="6" t="str">
        <f>IFERROR(VLOOKUP(B1727,'[1]DADOS (OCULTAR)'!$Q$3:$S$135,3,0),"")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</row>
    <row r="1728" spans="1:16" s="17" customFormat="1">
      <c r="A1728" s="6" t="str">
        <f>IFERROR(VLOOKUP(B1728,'[1]DADOS (OCULTAR)'!$Q$3:$S$135,3,0),"")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</row>
    <row r="1729" spans="1:16" s="17" customFormat="1">
      <c r="A1729" s="6" t="str">
        <f>IFERROR(VLOOKUP(B1729,'[1]DADOS (OCULTAR)'!$Q$3:$S$135,3,0),"")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</row>
    <row r="1730" spans="1:16" s="17" customFormat="1">
      <c r="A1730" s="6" t="str">
        <f>IFERROR(VLOOKUP(B1730,'[1]DADOS (OCULTAR)'!$Q$3:$S$135,3,0),"")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</row>
    <row r="1731" spans="1:16" s="17" customFormat="1">
      <c r="A1731" s="6" t="str">
        <f>IFERROR(VLOOKUP(B1731,'[1]DADOS (OCULTAR)'!$Q$3:$S$135,3,0),"")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</row>
    <row r="1732" spans="1:16" s="17" customFormat="1">
      <c r="A1732" s="6" t="str">
        <f>IFERROR(VLOOKUP(B1732,'[1]DADOS (OCULTAR)'!$Q$3:$S$135,3,0),"")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</row>
    <row r="1733" spans="1:16" s="17" customFormat="1">
      <c r="A1733" s="6" t="str">
        <f>IFERROR(VLOOKUP(B1733,'[1]DADOS (OCULTAR)'!$Q$3:$S$135,3,0),"")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</row>
    <row r="1734" spans="1:16" s="17" customFormat="1">
      <c r="A1734" s="6" t="str">
        <f>IFERROR(VLOOKUP(B1734,'[1]DADOS (OCULTAR)'!$Q$3:$S$135,3,0),"")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</row>
    <row r="1735" spans="1:16" s="17" customFormat="1">
      <c r="A1735" s="6" t="str">
        <f>IFERROR(VLOOKUP(B1735,'[1]DADOS (OCULTAR)'!$Q$3:$S$135,3,0),"")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</row>
    <row r="1736" spans="1:16" s="17" customFormat="1">
      <c r="A1736" s="6" t="str">
        <f>IFERROR(VLOOKUP(B1736,'[1]DADOS (OCULTAR)'!$Q$3:$S$135,3,0),"")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</row>
    <row r="1737" spans="1:16" s="17" customFormat="1">
      <c r="A1737" s="6" t="str">
        <f>IFERROR(VLOOKUP(B1737,'[1]DADOS (OCULTAR)'!$Q$3:$S$135,3,0),"")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</row>
    <row r="1738" spans="1:16" s="17" customFormat="1">
      <c r="A1738" s="6" t="str">
        <f>IFERROR(VLOOKUP(B1738,'[1]DADOS (OCULTAR)'!$Q$3:$S$135,3,0),"")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</row>
    <row r="1739" spans="1:16" s="17" customFormat="1">
      <c r="A1739" s="6" t="str">
        <f>IFERROR(VLOOKUP(B1739,'[1]DADOS (OCULTAR)'!$Q$3:$S$135,3,0),"")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</row>
    <row r="1740" spans="1:16" s="17" customFormat="1">
      <c r="A1740" s="6" t="str">
        <f>IFERROR(VLOOKUP(B1740,'[1]DADOS (OCULTAR)'!$Q$3:$S$135,3,0),"")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</row>
    <row r="1741" spans="1:16" s="17" customFormat="1">
      <c r="A1741" s="6" t="str">
        <f>IFERROR(VLOOKUP(B1741,'[1]DADOS (OCULTAR)'!$Q$3:$S$135,3,0),"")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</row>
    <row r="1742" spans="1:16" s="17" customFormat="1">
      <c r="A1742" s="6" t="str">
        <f>IFERROR(VLOOKUP(B1742,'[1]DADOS (OCULTAR)'!$Q$3:$S$135,3,0),"")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</row>
    <row r="1743" spans="1:16" s="17" customFormat="1">
      <c r="A1743" s="6" t="str">
        <f>IFERROR(VLOOKUP(B1743,'[1]DADOS (OCULTAR)'!$Q$3:$S$135,3,0),"")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</row>
    <row r="1744" spans="1:16" s="17" customFormat="1">
      <c r="A1744" s="6" t="str">
        <f>IFERROR(VLOOKUP(B1744,'[1]DADOS (OCULTAR)'!$Q$3:$S$135,3,0),"")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</row>
    <row r="1745" spans="1:16" s="17" customFormat="1">
      <c r="A1745" s="6" t="str">
        <f>IFERROR(VLOOKUP(B1745,'[1]DADOS (OCULTAR)'!$Q$3:$S$135,3,0),"")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</row>
    <row r="1746" spans="1:16" s="17" customFormat="1">
      <c r="A1746" s="6" t="str">
        <f>IFERROR(VLOOKUP(B1746,'[1]DADOS (OCULTAR)'!$Q$3:$S$135,3,0),"")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</row>
    <row r="1747" spans="1:16" s="17" customFormat="1">
      <c r="A1747" s="6" t="str">
        <f>IFERROR(VLOOKUP(B1747,'[1]DADOS (OCULTAR)'!$Q$3:$S$135,3,0),"")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</row>
    <row r="1748" spans="1:16" s="17" customFormat="1">
      <c r="A1748" s="6" t="str">
        <f>IFERROR(VLOOKUP(B1748,'[1]DADOS (OCULTAR)'!$Q$3:$S$135,3,0),"")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</row>
    <row r="1749" spans="1:16" s="17" customFormat="1">
      <c r="A1749" s="6" t="str">
        <f>IFERROR(VLOOKUP(B1749,'[1]DADOS (OCULTAR)'!$Q$3:$S$135,3,0),"")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</row>
    <row r="1750" spans="1:16" s="17" customFormat="1">
      <c r="A1750" s="6" t="str">
        <f>IFERROR(VLOOKUP(B1750,'[1]DADOS (OCULTAR)'!$Q$3:$S$135,3,0),"")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</row>
    <row r="1751" spans="1:16" s="17" customFormat="1">
      <c r="A1751" s="6" t="str">
        <f>IFERROR(VLOOKUP(B1751,'[1]DADOS (OCULTAR)'!$Q$3:$S$135,3,0),"")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</row>
    <row r="1752" spans="1:16" s="17" customFormat="1">
      <c r="A1752" s="6" t="str">
        <f>IFERROR(VLOOKUP(B1752,'[1]DADOS (OCULTAR)'!$Q$3:$S$135,3,0),"")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</row>
    <row r="1753" spans="1:16" s="17" customFormat="1">
      <c r="A1753" s="6" t="str">
        <f>IFERROR(VLOOKUP(B1753,'[1]DADOS (OCULTAR)'!$Q$3:$S$135,3,0),"")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</row>
    <row r="1754" spans="1:16" s="17" customFormat="1">
      <c r="A1754" s="6" t="str">
        <f>IFERROR(VLOOKUP(B1754,'[1]DADOS (OCULTAR)'!$Q$3:$S$135,3,0),"")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</row>
    <row r="1755" spans="1:16" s="17" customFormat="1">
      <c r="A1755" s="6" t="str">
        <f>IFERROR(VLOOKUP(B1755,'[1]DADOS (OCULTAR)'!$Q$3:$S$135,3,0),"")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</row>
    <row r="1756" spans="1:16" s="17" customFormat="1">
      <c r="A1756" s="6" t="str">
        <f>IFERROR(VLOOKUP(B1756,'[1]DADOS (OCULTAR)'!$Q$3:$S$135,3,0),"")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</row>
    <row r="1757" spans="1:16" s="17" customFormat="1">
      <c r="A1757" s="6" t="str">
        <f>IFERROR(VLOOKUP(B1757,'[1]DADOS (OCULTAR)'!$Q$3:$S$135,3,0),"")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</row>
    <row r="1758" spans="1:16" s="17" customFormat="1">
      <c r="A1758" s="6" t="str">
        <f>IFERROR(VLOOKUP(B1758,'[1]DADOS (OCULTAR)'!$Q$3:$S$135,3,0),"")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</row>
    <row r="1759" spans="1:16" s="17" customFormat="1">
      <c r="A1759" s="6" t="str">
        <f>IFERROR(VLOOKUP(B1759,'[1]DADOS (OCULTAR)'!$Q$3:$S$135,3,0),"")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</row>
    <row r="1760" spans="1:16" s="17" customFormat="1">
      <c r="A1760" s="6" t="str">
        <f>IFERROR(VLOOKUP(B1760,'[1]DADOS (OCULTAR)'!$Q$3:$S$135,3,0),"")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</row>
    <row r="1761" spans="1:16" s="17" customFormat="1">
      <c r="A1761" s="6" t="str">
        <f>IFERROR(VLOOKUP(B1761,'[1]DADOS (OCULTAR)'!$Q$3:$S$135,3,0),"")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</row>
    <row r="1762" spans="1:16" s="17" customFormat="1">
      <c r="A1762" s="6" t="str">
        <f>IFERROR(VLOOKUP(B1762,'[1]DADOS (OCULTAR)'!$Q$3:$S$135,3,0),"")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</row>
    <row r="1763" spans="1:16" s="17" customFormat="1">
      <c r="A1763" s="6" t="str">
        <f>IFERROR(VLOOKUP(B1763,'[1]DADOS (OCULTAR)'!$Q$3:$S$135,3,0),"")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</row>
    <row r="1764" spans="1:16" s="17" customFormat="1">
      <c r="A1764" s="6" t="str">
        <f>IFERROR(VLOOKUP(B1764,'[1]DADOS (OCULTAR)'!$Q$3:$S$135,3,0),"")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</row>
    <row r="1765" spans="1:16" s="17" customFormat="1">
      <c r="A1765" s="6" t="str">
        <f>IFERROR(VLOOKUP(B1765,'[1]DADOS (OCULTAR)'!$Q$3:$S$135,3,0),"")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</row>
    <row r="1766" spans="1:16" s="17" customFormat="1">
      <c r="A1766" s="6" t="str">
        <f>IFERROR(VLOOKUP(B1766,'[1]DADOS (OCULTAR)'!$Q$3:$S$135,3,0),"")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</row>
    <row r="1767" spans="1:16" s="17" customFormat="1">
      <c r="A1767" s="6" t="str">
        <f>IFERROR(VLOOKUP(B1767,'[1]DADOS (OCULTAR)'!$Q$3:$S$135,3,0),"")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</row>
    <row r="1768" spans="1:16" s="17" customFormat="1">
      <c r="A1768" s="6" t="str">
        <f>IFERROR(VLOOKUP(B1768,'[1]DADOS (OCULTAR)'!$Q$3:$S$135,3,0),"")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</row>
    <row r="1769" spans="1:16" s="17" customFormat="1">
      <c r="A1769" s="6" t="str">
        <f>IFERROR(VLOOKUP(B1769,'[1]DADOS (OCULTAR)'!$Q$3:$S$135,3,0),"")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</row>
    <row r="1770" spans="1:16" s="17" customFormat="1">
      <c r="A1770" s="6" t="str">
        <f>IFERROR(VLOOKUP(B1770,'[1]DADOS (OCULTAR)'!$Q$3:$S$135,3,0),"")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</row>
    <row r="1771" spans="1:16" s="17" customFormat="1">
      <c r="A1771" s="6" t="str">
        <f>IFERROR(VLOOKUP(B1771,'[1]DADOS (OCULTAR)'!$Q$3:$S$135,3,0),"")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</row>
    <row r="1772" spans="1:16" s="17" customFormat="1">
      <c r="A1772" s="6" t="str">
        <f>IFERROR(VLOOKUP(B1772,'[1]DADOS (OCULTAR)'!$Q$3:$S$135,3,0),"")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</row>
    <row r="1773" spans="1:16" s="17" customFormat="1">
      <c r="A1773" s="6" t="str">
        <f>IFERROR(VLOOKUP(B1773,'[1]DADOS (OCULTAR)'!$Q$3:$S$135,3,0),"")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</row>
    <row r="1774" spans="1:16" s="17" customFormat="1">
      <c r="A1774" s="6" t="str">
        <f>IFERROR(VLOOKUP(B1774,'[1]DADOS (OCULTAR)'!$Q$3:$S$135,3,0),"")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</row>
    <row r="1775" spans="1:16" s="17" customFormat="1">
      <c r="A1775" s="6" t="str">
        <f>IFERROR(VLOOKUP(B1775,'[1]DADOS (OCULTAR)'!$Q$3:$S$135,3,0),"")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</row>
    <row r="1776" spans="1:16" s="17" customFormat="1">
      <c r="A1776" s="6" t="str">
        <f>IFERROR(VLOOKUP(B1776,'[1]DADOS (OCULTAR)'!$Q$3:$S$135,3,0),"")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</row>
    <row r="1777" spans="1:16" s="17" customFormat="1">
      <c r="A1777" s="6" t="str">
        <f>IFERROR(VLOOKUP(B1777,'[1]DADOS (OCULTAR)'!$Q$3:$S$135,3,0),"")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</row>
    <row r="1778" spans="1:16" s="17" customFormat="1">
      <c r="A1778" s="6" t="str">
        <f>IFERROR(VLOOKUP(B1778,'[1]DADOS (OCULTAR)'!$Q$3:$S$135,3,0),"")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</row>
    <row r="1779" spans="1:16" s="17" customFormat="1">
      <c r="A1779" s="6" t="str">
        <f>IFERROR(VLOOKUP(B1779,'[1]DADOS (OCULTAR)'!$Q$3:$S$135,3,0),"")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</row>
    <row r="1780" spans="1:16" s="17" customFormat="1">
      <c r="A1780" s="6" t="str">
        <f>IFERROR(VLOOKUP(B1780,'[1]DADOS (OCULTAR)'!$Q$3:$S$135,3,0),"")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</row>
    <row r="1781" spans="1:16" s="17" customFormat="1">
      <c r="A1781" s="6" t="str">
        <f>IFERROR(VLOOKUP(B1781,'[1]DADOS (OCULTAR)'!$Q$3:$S$135,3,0),"")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</row>
    <row r="1782" spans="1:16" s="17" customFormat="1">
      <c r="A1782" s="6" t="str">
        <f>IFERROR(VLOOKUP(B1782,'[1]DADOS (OCULTAR)'!$Q$3:$S$135,3,0),"")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</row>
    <row r="1783" spans="1:16" s="17" customFormat="1">
      <c r="A1783" s="6" t="str">
        <f>IFERROR(VLOOKUP(B1783,'[1]DADOS (OCULTAR)'!$Q$3:$S$135,3,0),"")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</row>
    <row r="1784" spans="1:16" s="17" customFormat="1">
      <c r="A1784" s="6" t="str">
        <f>IFERROR(VLOOKUP(B1784,'[1]DADOS (OCULTAR)'!$Q$3:$S$135,3,0),"")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</row>
    <row r="1785" spans="1:16" s="17" customFormat="1">
      <c r="A1785" s="6" t="str">
        <f>IFERROR(VLOOKUP(B1785,'[1]DADOS (OCULTAR)'!$Q$3:$S$135,3,0),"")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</row>
    <row r="1786" spans="1:16" s="17" customFormat="1">
      <c r="A1786" s="6" t="str">
        <f>IFERROR(VLOOKUP(B1786,'[1]DADOS (OCULTAR)'!$Q$3:$S$135,3,0),"")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</row>
    <row r="1787" spans="1:16" s="17" customFormat="1">
      <c r="A1787" s="6" t="str">
        <f>IFERROR(VLOOKUP(B1787,'[1]DADOS (OCULTAR)'!$Q$3:$S$135,3,0),"")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</row>
    <row r="1788" spans="1:16" s="17" customFormat="1">
      <c r="A1788" s="6" t="str">
        <f>IFERROR(VLOOKUP(B1788,'[1]DADOS (OCULTAR)'!$Q$3:$S$135,3,0),"")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</row>
    <row r="1789" spans="1:16" s="17" customFormat="1">
      <c r="A1789" s="6" t="str">
        <f>IFERROR(VLOOKUP(B1789,'[1]DADOS (OCULTAR)'!$Q$3:$S$135,3,0),"")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</row>
    <row r="1790" spans="1:16" s="17" customFormat="1">
      <c r="A1790" s="6" t="str">
        <f>IFERROR(VLOOKUP(B1790,'[1]DADOS (OCULTAR)'!$Q$3:$S$135,3,0),"")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</row>
    <row r="1791" spans="1:16" s="17" customFormat="1">
      <c r="A1791" s="6" t="str">
        <f>IFERROR(VLOOKUP(B1791,'[1]DADOS (OCULTAR)'!$Q$3:$S$135,3,0),"")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</row>
    <row r="1792" spans="1:16" s="17" customFormat="1">
      <c r="A1792" s="6" t="str">
        <f>IFERROR(VLOOKUP(B1792,'[1]DADOS (OCULTAR)'!$Q$3:$S$135,3,0),"")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</row>
    <row r="1793" spans="1:16" s="17" customFormat="1">
      <c r="A1793" s="6" t="str">
        <f>IFERROR(VLOOKUP(B1793,'[1]DADOS (OCULTAR)'!$Q$3:$S$135,3,0),"")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</row>
    <row r="1794" spans="1:16" s="17" customFormat="1">
      <c r="A1794" s="6" t="str">
        <f>IFERROR(VLOOKUP(B1794,'[1]DADOS (OCULTAR)'!$Q$3:$S$135,3,0),"")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</row>
    <row r="1795" spans="1:16" s="17" customFormat="1">
      <c r="A1795" s="6" t="str">
        <f>IFERROR(VLOOKUP(B1795,'[1]DADOS (OCULTAR)'!$Q$3:$S$135,3,0),"")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</row>
    <row r="1796" spans="1:16" s="17" customFormat="1">
      <c r="A1796" s="6" t="str">
        <f>IFERROR(VLOOKUP(B1796,'[1]DADOS (OCULTAR)'!$Q$3:$S$135,3,0),"")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</row>
    <row r="1797" spans="1:16" s="17" customFormat="1">
      <c r="A1797" s="6" t="str">
        <f>IFERROR(VLOOKUP(B1797,'[1]DADOS (OCULTAR)'!$Q$3:$S$135,3,0),"")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</row>
    <row r="1798" spans="1:16" s="17" customFormat="1">
      <c r="A1798" s="6" t="str">
        <f>IFERROR(VLOOKUP(B1798,'[1]DADOS (OCULTAR)'!$Q$3:$S$135,3,0),"")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</row>
    <row r="1799" spans="1:16" s="17" customFormat="1">
      <c r="A1799" s="6" t="str">
        <f>IFERROR(VLOOKUP(B1799,'[1]DADOS (OCULTAR)'!$Q$3:$S$135,3,0),"")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</row>
    <row r="1800" spans="1:16" s="17" customFormat="1">
      <c r="A1800" s="6" t="str">
        <f>IFERROR(VLOOKUP(B1800,'[1]DADOS (OCULTAR)'!$Q$3:$S$135,3,0),"")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</row>
    <row r="1801" spans="1:16" s="17" customFormat="1">
      <c r="A1801" s="6" t="str">
        <f>IFERROR(VLOOKUP(B1801,'[1]DADOS (OCULTAR)'!$Q$3:$S$135,3,0),"")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</row>
    <row r="1802" spans="1:16" s="17" customFormat="1">
      <c r="A1802" s="6" t="str">
        <f>IFERROR(VLOOKUP(B1802,'[1]DADOS (OCULTAR)'!$Q$3:$S$135,3,0),"")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</row>
    <row r="1803" spans="1:16" s="17" customFormat="1">
      <c r="A1803" s="6" t="str">
        <f>IFERROR(VLOOKUP(B1803,'[1]DADOS (OCULTAR)'!$Q$3:$S$135,3,0),"")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</row>
    <row r="1804" spans="1:16" s="17" customFormat="1">
      <c r="A1804" s="6" t="str">
        <f>IFERROR(VLOOKUP(B1804,'[1]DADOS (OCULTAR)'!$Q$3:$S$135,3,0),"")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</row>
    <row r="1805" spans="1:16" s="17" customFormat="1">
      <c r="A1805" s="6" t="str">
        <f>IFERROR(VLOOKUP(B1805,'[1]DADOS (OCULTAR)'!$Q$3:$S$135,3,0),"")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</row>
    <row r="1806" spans="1:16" s="17" customFormat="1">
      <c r="A1806" s="6" t="str">
        <f>IFERROR(VLOOKUP(B1806,'[1]DADOS (OCULTAR)'!$Q$3:$S$135,3,0),"")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</row>
    <row r="1807" spans="1:16" s="17" customFormat="1">
      <c r="A1807" s="6" t="str">
        <f>IFERROR(VLOOKUP(B1807,'[1]DADOS (OCULTAR)'!$Q$3:$S$135,3,0),"")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</row>
    <row r="1808" spans="1:16" s="17" customFormat="1">
      <c r="A1808" s="6" t="str">
        <f>IFERROR(VLOOKUP(B1808,'[1]DADOS (OCULTAR)'!$Q$3:$S$135,3,0),"")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</row>
    <row r="1809" spans="1:16" s="17" customFormat="1">
      <c r="A1809" s="6" t="str">
        <f>IFERROR(VLOOKUP(B1809,'[1]DADOS (OCULTAR)'!$Q$3:$S$135,3,0),"")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</row>
    <row r="1810" spans="1:16" s="17" customFormat="1">
      <c r="A1810" s="6" t="str">
        <f>IFERROR(VLOOKUP(B1810,'[1]DADOS (OCULTAR)'!$Q$3:$S$135,3,0),"")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</row>
    <row r="1811" spans="1:16" s="17" customFormat="1">
      <c r="A1811" s="6" t="str">
        <f>IFERROR(VLOOKUP(B1811,'[1]DADOS (OCULTAR)'!$Q$3:$S$135,3,0),"")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</row>
    <row r="1812" spans="1:16" s="17" customFormat="1">
      <c r="A1812" s="6" t="str">
        <f>IFERROR(VLOOKUP(B1812,'[1]DADOS (OCULTAR)'!$Q$3:$S$135,3,0),"")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</row>
    <row r="1813" spans="1:16" s="17" customFormat="1">
      <c r="A1813" s="6" t="str">
        <f>IFERROR(VLOOKUP(B1813,'[1]DADOS (OCULTAR)'!$Q$3:$S$135,3,0),"")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</row>
    <row r="1814" spans="1:16" s="17" customFormat="1">
      <c r="A1814" s="6" t="str">
        <f>IFERROR(VLOOKUP(B1814,'[1]DADOS (OCULTAR)'!$Q$3:$S$135,3,0),"")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</row>
    <row r="1815" spans="1:16" s="17" customFormat="1">
      <c r="A1815" s="6" t="str">
        <f>IFERROR(VLOOKUP(B1815,'[1]DADOS (OCULTAR)'!$Q$3:$S$135,3,0),"")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</row>
    <row r="1816" spans="1:16" s="17" customFormat="1">
      <c r="A1816" s="6" t="str">
        <f>IFERROR(VLOOKUP(B1816,'[1]DADOS (OCULTAR)'!$Q$3:$S$135,3,0),"")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</row>
    <row r="1817" spans="1:16" s="17" customFormat="1">
      <c r="A1817" s="6" t="str">
        <f>IFERROR(VLOOKUP(B1817,'[1]DADOS (OCULTAR)'!$Q$3:$S$135,3,0),"")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</row>
    <row r="1818" spans="1:16" s="17" customFormat="1">
      <c r="A1818" s="6" t="str">
        <f>IFERROR(VLOOKUP(B1818,'[1]DADOS (OCULTAR)'!$Q$3:$S$135,3,0),"")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</row>
    <row r="1819" spans="1:16" s="17" customFormat="1">
      <c r="A1819" s="6" t="str">
        <f>IFERROR(VLOOKUP(B1819,'[1]DADOS (OCULTAR)'!$Q$3:$S$135,3,0),"")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</row>
    <row r="1820" spans="1:16" s="17" customFormat="1">
      <c r="A1820" s="6" t="str">
        <f>IFERROR(VLOOKUP(B1820,'[1]DADOS (OCULTAR)'!$Q$3:$S$135,3,0),"")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</row>
    <row r="1821" spans="1:16" s="17" customFormat="1">
      <c r="A1821" s="6" t="str">
        <f>IFERROR(VLOOKUP(B1821,'[1]DADOS (OCULTAR)'!$Q$3:$S$135,3,0),"")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</row>
    <row r="1822" spans="1:16" s="17" customFormat="1">
      <c r="A1822" s="6" t="str">
        <f>IFERROR(VLOOKUP(B1822,'[1]DADOS (OCULTAR)'!$Q$3:$S$135,3,0),"")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</row>
    <row r="1823" spans="1:16" s="17" customFormat="1">
      <c r="A1823" s="6" t="str">
        <f>IFERROR(VLOOKUP(B1823,'[1]DADOS (OCULTAR)'!$Q$3:$S$135,3,0),"")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</row>
    <row r="1824" spans="1:16" s="17" customFormat="1">
      <c r="A1824" s="6" t="str">
        <f>IFERROR(VLOOKUP(B1824,'[1]DADOS (OCULTAR)'!$Q$3:$S$135,3,0),"")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</row>
    <row r="1825" spans="1:16" s="17" customFormat="1">
      <c r="A1825" s="6" t="str">
        <f>IFERROR(VLOOKUP(B1825,'[1]DADOS (OCULTAR)'!$Q$3:$S$135,3,0),"")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</row>
    <row r="1826" spans="1:16" s="17" customFormat="1">
      <c r="A1826" s="6" t="str">
        <f>IFERROR(VLOOKUP(B1826,'[1]DADOS (OCULTAR)'!$Q$3:$S$135,3,0),"")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</row>
    <row r="1827" spans="1:16" s="17" customFormat="1">
      <c r="A1827" s="6" t="str">
        <f>IFERROR(VLOOKUP(B1827,'[1]DADOS (OCULTAR)'!$Q$3:$S$135,3,0),"")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</row>
    <row r="1828" spans="1:16" s="17" customFormat="1">
      <c r="A1828" s="6" t="str">
        <f>IFERROR(VLOOKUP(B1828,'[1]DADOS (OCULTAR)'!$Q$3:$S$135,3,0),"")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</row>
    <row r="1829" spans="1:16" s="17" customFormat="1">
      <c r="A1829" s="6" t="str">
        <f>IFERROR(VLOOKUP(B1829,'[1]DADOS (OCULTAR)'!$Q$3:$S$135,3,0),"")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</row>
    <row r="1830" spans="1:16" s="17" customFormat="1">
      <c r="A1830" s="6" t="str">
        <f>IFERROR(VLOOKUP(B1830,'[1]DADOS (OCULTAR)'!$Q$3:$S$135,3,0),"")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</row>
    <row r="1831" spans="1:16" s="17" customFormat="1">
      <c r="A1831" s="6" t="str">
        <f>IFERROR(VLOOKUP(B1831,'[1]DADOS (OCULTAR)'!$Q$3:$S$135,3,0),"")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</row>
    <row r="1832" spans="1:16" s="17" customFormat="1">
      <c r="A1832" s="6" t="str">
        <f>IFERROR(VLOOKUP(B1832,'[1]DADOS (OCULTAR)'!$Q$3:$S$135,3,0),"")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</row>
    <row r="1833" spans="1:16" s="17" customFormat="1">
      <c r="A1833" s="6" t="str">
        <f>IFERROR(VLOOKUP(B1833,'[1]DADOS (OCULTAR)'!$Q$3:$S$135,3,0),"")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</row>
    <row r="1834" spans="1:16" s="17" customFormat="1">
      <c r="A1834" s="6" t="str">
        <f>IFERROR(VLOOKUP(B1834,'[1]DADOS (OCULTAR)'!$Q$3:$S$135,3,0),"")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</row>
    <row r="1835" spans="1:16" s="17" customFormat="1">
      <c r="A1835" s="6" t="str">
        <f>IFERROR(VLOOKUP(B1835,'[1]DADOS (OCULTAR)'!$Q$3:$S$135,3,0),"")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</row>
    <row r="1836" spans="1:16" s="17" customFormat="1">
      <c r="A1836" s="6" t="str">
        <f>IFERROR(VLOOKUP(B1836,'[1]DADOS (OCULTAR)'!$Q$3:$S$135,3,0),"")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</row>
    <row r="1837" spans="1:16" s="17" customFormat="1">
      <c r="A1837" s="6" t="str">
        <f>IFERROR(VLOOKUP(B1837,'[1]DADOS (OCULTAR)'!$Q$3:$S$135,3,0),"")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</row>
    <row r="1838" spans="1:16" s="17" customFormat="1">
      <c r="A1838" s="6" t="str">
        <f>IFERROR(VLOOKUP(B1838,'[1]DADOS (OCULTAR)'!$Q$3:$S$135,3,0),"")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</row>
    <row r="1839" spans="1:16" s="17" customFormat="1">
      <c r="A1839" s="6" t="str">
        <f>IFERROR(VLOOKUP(B1839,'[1]DADOS (OCULTAR)'!$Q$3:$S$135,3,0),"")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</row>
    <row r="1840" spans="1:16" s="17" customFormat="1">
      <c r="A1840" s="6" t="str">
        <f>IFERROR(VLOOKUP(B1840,'[1]DADOS (OCULTAR)'!$Q$3:$S$135,3,0),"")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</row>
    <row r="1841" spans="1:16" s="17" customFormat="1">
      <c r="A1841" s="6" t="str">
        <f>IFERROR(VLOOKUP(B1841,'[1]DADOS (OCULTAR)'!$Q$3:$S$135,3,0),"")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</row>
    <row r="1842" spans="1:16" s="17" customFormat="1">
      <c r="A1842" s="6" t="str">
        <f>IFERROR(VLOOKUP(B1842,'[1]DADOS (OCULTAR)'!$Q$3:$S$135,3,0),"")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</row>
    <row r="1843" spans="1:16" s="17" customFormat="1">
      <c r="A1843" s="6" t="str">
        <f>IFERROR(VLOOKUP(B1843,'[1]DADOS (OCULTAR)'!$Q$3:$S$135,3,0),"")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</row>
    <row r="1844" spans="1:16" s="17" customFormat="1">
      <c r="A1844" s="6" t="str">
        <f>IFERROR(VLOOKUP(B1844,'[1]DADOS (OCULTAR)'!$Q$3:$S$135,3,0),"")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</row>
    <row r="1845" spans="1:16" s="17" customFormat="1">
      <c r="A1845" s="6" t="str">
        <f>IFERROR(VLOOKUP(B1845,'[1]DADOS (OCULTAR)'!$Q$3:$S$135,3,0),"")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</row>
    <row r="1846" spans="1:16" s="17" customFormat="1">
      <c r="A1846" s="6" t="str">
        <f>IFERROR(VLOOKUP(B1846,'[1]DADOS (OCULTAR)'!$Q$3:$S$135,3,0),"")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</row>
    <row r="1847" spans="1:16" s="17" customFormat="1">
      <c r="A1847" s="6" t="str">
        <f>IFERROR(VLOOKUP(B1847,'[1]DADOS (OCULTAR)'!$Q$3:$S$135,3,0),"")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</row>
    <row r="1848" spans="1:16" s="17" customFormat="1">
      <c r="A1848" s="6" t="str">
        <f>IFERROR(VLOOKUP(B1848,'[1]DADOS (OCULTAR)'!$Q$3:$S$135,3,0),"")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</row>
    <row r="1849" spans="1:16" s="17" customFormat="1">
      <c r="A1849" s="6" t="str">
        <f>IFERROR(VLOOKUP(B1849,'[1]DADOS (OCULTAR)'!$Q$3:$S$135,3,0),"")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</row>
    <row r="1850" spans="1:16" s="17" customFormat="1">
      <c r="A1850" s="6" t="str">
        <f>IFERROR(VLOOKUP(B1850,'[1]DADOS (OCULTAR)'!$Q$3:$S$135,3,0),"")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</row>
    <row r="1851" spans="1:16" s="17" customFormat="1">
      <c r="A1851" s="6" t="str">
        <f>IFERROR(VLOOKUP(B1851,'[1]DADOS (OCULTAR)'!$Q$3:$S$135,3,0),"")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</row>
    <row r="1852" spans="1:16" s="17" customFormat="1">
      <c r="A1852" s="6" t="str">
        <f>IFERROR(VLOOKUP(B1852,'[1]DADOS (OCULTAR)'!$Q$3:$S$135,3,0),"")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</row>
    <row r="1853" spans="1:16" s="17" customFormat="1">
      <c r="A1853" s="6" t="str">
        <f>IFERROR(VLOOKUP(B1853,'[1]DADOS (OCULTAR)'!$Q$3:$S$135,3,0),"")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</row>
    <row r="1854" spans="1:16" s="17" customFormat="1">
      <c r="A1854" s="6" t="str">
        <f>IFERROR(VLOOKUP(B1854,'[1]DADOS (OCULTAR)'!$Q$3:$S$135,3,0),"")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</row>
    <row r="1855" spans="1:16" s="17" customFormat="1">
      <c r="A1855" s="6" t="str">
        <f>IFERROR(VLOOKUP(B1855,'[1]DADOS (OCULTAR)'!$Q$3:$S$135,3,0),"")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</row>
    <row r="1856" spans="1:16" s="17" customFormat="1">
      <c r="A1856" s="6" t="str">
        <f>IFERROR(VLOOKUP(B1856,'[1]DADOS (OCULTAR)'!$Q$3:$S$135,3,0),"")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</row>
    <row r="1857" spans="1:16" s="17" customFormat="1">
      <c r="A1857" s="6" t="str">
        <f>IFERROR(VLOOKUP(B1857,'[1]DADOS (OCULTAR)'!$Q$3:$S$135,3,0),"")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</row>
    <row r="1858" spans="1:16" s="17" customFormat="1">
      <c r="A1858" s="6" t="str">
        <f>IFERROR(VLOOKUP(B1858,'[1]DADOS (OCULTAR)'!$Q$3:$S$135,3,0),"")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</row>
    <row r="1859" spans="1:16" s="17" customFormat="1">
      <c r="A1859" s="6" t="str">
        <f>IFERROR(VLOOKUP(B1859,'[1]DADOS (OCULTAR)'!$Q$3:$S$135,3,0),"")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</row>
    <row r="1860" spans="1:16" s="17" customFormat="1">
      <c r="A1860" s="6" t="str">
        <f>IFERROR(VLOOKUP(B1860,'[1]DADOS (OCULTAR)'!$Q$3:$S$135,3,0),"")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</row>
    <row r="1861" spans="1:16" s="17" customFormat="1">
      <c r="A1861" s="6" t="str">
        <f>IFERROR(VLOOKUP(B1861,'[1]DADOS (OCULTAR)'!$Q$3:$S$135,3,0),"")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</row>
    <row r="1862" spans="1:16" s="17" customFormat="1">
      <c r="A1862" s="6" t="str">
        <f>IFERROR(VLOOKUP(B1862,'[1]DADOS (OCULTAR)'!$Q$3:$S$135,3,0),"")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</row>
    <row r="1863" spans="1:16" s="17" customFormat="1">
      <c r="A1863" s="6" t="str">
        <f>IFERROR(VLOOKUP(B1863,'[1]DADOS (OCULTAR)'!$Q$3:$S$135,3,0),"")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</row>
    <row r="1864" spans="1:16" s="17" customFormat="1">
      <c r="A1864" s="6" t="str">
        <f>IFERROR(VLOOKUP(B1864,'[1]DADOS (OCULTAR)'!$Q$3:$S$135,3,0),"")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</row>
    <row r="1865" spans="1:16" s="17" customFormat="1">
      <c r="A1865" s="6" t="str">
        <f>IFERROR(VLOOKUP(B1865,'[1]DADOS (OCULTAR)'!$Q$3:$S$135,3,0),"")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</row>
    <row r="1866" spans="1:16" s="17" customFormat="1">
      <c r="A1866" s="6" t="str">
        <f>IFERROR(VLOOKUP(B1866,'[1]DADOS (OCULTAR)'!$Q$3:$S$135,3,0),"")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</row>
    <row r="1867" spans="1:16" s="17" customFormat="1">
      <c r="A1867" s="6" t="str">
        <f>IFERROR(VLOOKUP(B1867,'[1]DADOS (OCULTAR)'!$Q$3:$S$135,3,0),"")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</row>
    <row r="1868" spans="1:16" s="17" customFormat="1">
      <c r="A1868" s="6" t="str">
        <f>IFERROR(VLOOKUP(B1868,'[1]DADOS (OCULTAR)'!$Q$3:$S$135,3,0),"")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</row>
    <row r="1869" spans="1:16" s="17" customFormat="1">
      <c r="A1869" s="6" t="str">
        <f>IFERROR(VLOOKUP(B1869,'[1]DADOS (OCULTAR)'!$Q$3:$S$135,3,0),"")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</row>
    <row r="1870" spans="1:16" s="17" customFormat="1">
      <c r="A1870" s="6" t="str">
        <f>IFERROR(VLOOKUP(B1870,'[1]DADOS (OCULTAR)'!$Q$3:$S$135,3,0),"")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</row>
    <row r="1871" spans="1:16" s="17" customFormat="1">
      <c r="A1871" s="6" t="str">
        <f>IFERROR(VLOOKUP(B1871,'[1]DADOS (OCULTAR)'!$Q$3:$S$135,3,0),"")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</row>
    <row r="1872" spans="1:16" s="17" customFormat="1">
      <c r="A1872" s="6" t="str">
        <f>IFERROR(VLOOKUP(B1872,'[1]DADOS (OCULTAR)'!$Q$3:$S$135,3,0),"")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</row>
    <row r="1873" spans="1:16" s="17" customFormat="1">
      <c r="A1873" s="6" t="str">
        <f>IFERROR(VLOOKUP(B1873,'[1]DADOS (OCULTAR)'!$Q$3:$S$135,3,0),"")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</row>
    <row r="1874" spans="1:16" s="17" customFormat="1">
      <c r="A1874" s="6" t="str">
        <f>IFERROR(VLOOKUP(B1874,'[1]DADOS (OCULTAR)'!$Q$3:$S$135,3,0),"")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</row>
    <row r="1875" spans="1:16" s="17" customFormat="1">
      <c r="A1875" s="6" t="str">
        <f>IFERROR(VLOOKUP(B1875,'[1]DADOS (OCULTAR)'!$Q$3:$S$135,3,0),"")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</row>
    <row r="1876" spans="1:16" s="17" customFormat="1">
      <c r="A1876" s="6" t="str">
        <f>IFERROR(VLOOKUP(B1876,'[1]DADOS (OCULTAR)'!$Q$3:$S$135,3,0),"")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</row>
    <row r="1877" spans="1:16" s="17" customFormat="1">
      <c r="A1877" s="6" t="str">
        <f>IFERROR(VLOOKUP(B1877,'[1]DADOS (OCULTAR)'!$Q$3:$S$135,3,0),"")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</row>
    <row r="1878" spans="1:16" s="17" customFormat="1">
      <c r="A1878" s="6" t="str">
        <f>IFERROR(VLOOKUP(B1878,'[1]DADOS (OCULTAR)'!$Q$3:$S$135,3,0),"")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</row>
    <row r="1879" spans="1:16" s="17" customFormat="1">
      <c r="A1879" s="6" t="str">
        <f>IFERROR(VLOOKUP(B1879,'[1]DADOS (OCULTAR)'!$Q$3:$S$135,3,0),"")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</row>
    <row r="1880" spans="1:16" s="17" customFormat="1">
      <c r="A1880" s="6" t="str">
        <f>IFERROR(VLOOKUP(B1880,'[1]DADOS (OCULTAR)'!$Q$3:$S$135,3,0),"")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</row>
    <row r="1881" spans="1:16" s="17" customFormat="1">
      <c r="A1881" s="6" t="str">
        <f>IFERROR(VLOOKUP(B1881,'[1]DADOS (OCULTAR)'!$Q$3:$S$135,3,0),"")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</row>
    <row r="1882" spans="1:16" s="17" customFormat="1">
      <c r="A1882" s="6" t="str">
        <f>IFERROR(VLOOKUP(B1882,'[1]DADOS (OCULTAR)'!$Q$3:$S$135,3,0),"")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</row>
    <row r="1883" spans="1:16" s="17" customFormat="1">
      <c r="A1883" s="6" t="str">
        <f>IFERROR(VLOOKUP(B1883,'[1]DADOS (OCULTAR)'!$Q$3:$S$135,3,0),"")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</row>
    <row r="1884" spans="1:16" s="17" customFormat="1">
      <c r="A1884" s="6" t="str">
        <f>IFERROR(VLOOKUP(B1884,'[1]DADOS (OCULTAR)'!$Q$3:$S$135,3,0),"")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</row>
    <row r="1885" spans="1:16" s="17" customFormat="1">
      <c r="A1885" s="6" t="str">
        <f>IFERROR(VLOOKUP(B1885,'[1]DADOS (OCULTAR)'!$Q$3:$S$135,3,0),"")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</row>
    <row r="1886" spans="1:16" s="17" customFormat="1">
      <c r="A1886" s="6" t="str">
        <f>IFERROR(VLOOKUP(B1886,'[1]DADOS (OCULTAR)'!$Q$3:$S$135,3,0),"")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</row>
    <row r="1887" spans="1:16" s="17" customFormat="1">
      <c r="A1887" s="6" t="str">
        <f>IFERROR(VLOOKUP(B1887,'[1]DADOS (OCULTAR)'!$Q$3:$S$135,3,0),"")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</row>
    <row r="1888" spans="1:16" s="17" customFormat="1">
      <c r="A1888" s="6" t="str">
        <f>IFERROR(VLOOKUP(B1888,'[1]DADOS (OCULTAR)'!$Q$3:$S$135,3,0),"")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</row>
    <row r="1889" spans="1:16" s="17" customFormat="1">
      <c r="A1889" s="6" t="str">
        <f>IFERROR(VLOOKUP(B1889,'[1]DADOS (OCULTAR)'!$Q$3:$S$135,3,0),"")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</row>
    <row r="1890" spans="1:16" s="17" customFormat="1">
      <c r="A1890" s="6" t="str">
        <f>IFERROR(VLOOKUP(B1890,'[1]DADOS (OCULTAR)'!$Q$3:$S$135,3,0),"")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</row>
    <row r="1891" spans="1:16" s="17" customFormat="1">
      <c r="A1891" s="6" t="str">
        <f>IFERROR(VLOOKUP(B1891,'[1]DADOS (OCULTAR)'!$Q$3:$S$135,3,0),"")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</row>
    <row r="1892" spans="1:16" s="17" customFormat="1">
      <c r="A1892" s="6" t="str">
        <f>IFERROR(VLOOKUP(B1892,'[1]DADOS (OCULTAR)'!$Q$3:$S$135,3,0),"")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</row>
    <row r="1893" spans="1:16" s="17" customFormat="1">
      <c r="A1893" s="6" t="str">
        <f>IFERROR(VLOOKUP(B1893,'[1]DADOS (OCULTAR)'!$Q$3:$S$135,3,0),"")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</row>
    <row r="1894" spans="1:16" s="17" customFormat="1">
      <c r="A1894" s="6" t="str">
        <f>IFERROR(VLOOKUP(B1894,'[1]DADOS (OCULTAR)'!$Q$3:$S$135,3,0),"")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</row>
    <row r="1895" spans="1:16" s="17" customFormat="1">
      <c r="A1895" s="6" t="str">
        <f>IFERROR(VLOOKUP(B1895,'[1]DADOS (OCULTAR)'!$Q$3:$S$135,3,0),"")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</row>
    <row r="1896" spans="1:16" s="17" customFormat="1">
      <c r="A1896" s="6" t="str">
        <f>IFERROR(VLOOKUP(B1896,'[1]DADOS (OCULTAR)'!$Q$3:$S$135,3,0),"")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</row>
    <row r="1897" spans="1:16" s="17" customFormat="1">
      <c r="A1897" s="6" t="str">
        <f>IFERROR(VLOOKUP(B1897,'[1]DADOS (OCULTAR)'!$Q$3:$S$135,3,0),"")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</row>
    <row r="1898" spans="1:16" s="17" customFormat="1">
      <c r="A1898" s="6" t="str">
        <f>IFERROR(VLOOKUP(B1898,'[1]DADOS (OCULTAR)'!$Q$3:$S$135,3,0),"")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</row>
    <row r="1899" spans="1:16" s="17" customFormat="1">
      <c r="A1899" s="6" t="str">
        <f>IFERROR(VLOOKUP(B1899,'[1]DADOS (OCULTAR)'!$Q$3:$S$135,3,0),"")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</row>
    <row r="1900" spans="1:16" s="17" customFormat="1">
      <c r="A1900" s="6" t="str">
        <f>IFERROR(VLOOKUP(B1900,'[1]DADOS (OCULTAR)'!$Q$3:$S$135,3,0),"")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</row>
    <row r="1901" spans="1:16" s="17" customFormat="1">
      <c r="A1901" s="6" t="str">
        <f>IFERROR(VLOOKUP(B1901,'[1]DADOS (OCULTAR)'!$Q$3:$S$135,3,0),"")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</row>
    <row r="1902" spans="1:16" s="17" customFormat="1">
      <c r="A1902" s="6" t="str">
        <f>IFERROR(VLOOKUP(B1902,'[1]DADOS (OCULTAR)'!$Q$3:$S$135,3,0),"")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</row>
    <row r="1903" spans="1:16" s="17" customFormat="1">
      <c r="A1903" s="6" t="str">
        <f>IFERROR(VLOOKUP(B1903,'[1]DADOS (OCULTAR)'!$Q$3:$S$135,3,0),"")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</row>
    <row r="1904" spans="1:16" s="17" customFormat="1">
      <c r="A1904" s="6" t="str">
        <f>IFERROR(VLOOKUP(B1904,'[1]DADOS (OCULTAR)'!$Q$3:$S$135,3,0),"")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</row>
    <row r="1905" spans="1:16" s="17" customFormat="1">
      <c r="A1905" s="6" t="str">
        <f>IFERROR(VLOOKUP(B1905,'[1]DADOS (OCULTAR)'!$Q$3:$S$135,3,0),"")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</row>
    <row r="1906" spans="1:16" s="17" customFormat="1">
      <c r="A1906" s="6" t="str">
        <f>IFERROR(VLOOKUP(B1906,'[1]DADOS (OCULTAR)'!$Q$3:$S$135,3,0),"")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</row>
    <row r="1907" spans="1:16" s="17" customFormat="1">
      <c r="A1907" s="6" t="str">
        <f>IFERROR(VLOOKUP(B1907,'[1]DADOS (OCULTAR)'!$Q$3:$S$135,3,0),"")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</row>
    <row r="1908" spans="1:16" s="17" customFormat="1">
      <c r="A1908" s="6" t="str">
        <f>IFERROR(VLOOKUP(B1908,'[1]DADOS (OCULTAR)'!$Q$3:$S$135,3,0),"")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</row>
    <row r="1909" spans="1:16" s="17" customFormat="1">
      <c r="A1909" s="6" t="str">
        <f>IFERROR(VLOOKUP(B1909,'[1]DADOS (OCULTAR)'!$Q$3:$S$135,3,0),"")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</row>
    <row r="1910" spans="1:16" s="17" customFormat="1">
      <c r="A1910" s="6" t="str">
        <f>IFERROR(VLOOKUP(B1910,'[1]DADOS (OCULTAR)'!$Q$3:$S$135,3,0),"")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</row>
    <row r="1911" spans="1:16" s="17" customFormat="1">
      <c r="A1911" s="6" t="str">
        <f>IFERROR(VLOOKUP(B1911,'[1]DADOS (OCULTAR)'!$Q$3:$S$135,3,0),"")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</row>
    <row r="1912" spans="1:16" s="17" customFormat="1">
      <c r="A1912" s="6" t="str">
        <f>IFERROR(VLOOKUP(B1912,'[1]DADOS (OCULTAR)'!$Q$3:$S$135,3,0),"")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</row>
    <row r="1913" spans="1:16" s="17" customFormat="1">
      <c r="A1913" s="6" t="str">
        <f>IFERROR(VLOOKUP(B1913,'[1]DADOS (OCULTAR)'!$Q$3:$S$135,3,0),"")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</row>
    <row r="1914" spans="1:16" s="17" customFormat="1">
      <c r="A1914" s="6" t="str">
        <f>IFERROR(VLOOKUP(B1914,'[1]DADOS (OCULTAR)'!$Q$3:$S$135,3,0),"")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</row>
    <row r="1915" spans="1:16" s="17" customFormat="1">
      <c r="A1915" s="6" t="str">
        <f>IFERROR(VLOOKUP(B1915,'[1]DADOS (OCULTAR)'!$Q$3:$S$135,3,0),"")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</row>
    <row r="1916" spans="1:16" s="17" customFormat="1">
      <c r="A1916" s="6" t="str">
        <f>IFERROR(VLOOKUP(B1916,'[1]DADOS (OCULTAR)'!$Q$3:$S$135,3,0),"")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</row>
    <row r="1917" spans="1:16" s="17" customFormat="1">
      <c r="A1917" s="6" t="str">
        <f>IFERROR(VLOOKUP(B1917,'[1]DADOS (OCULTAR)'!$Q$3:$S$135,3,0),"")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</row>
    <row r="1918" spans="1:16" s="17" customFormat="1">
      <c r="A1918" s="6" t="str">
        <f>IFERROR(VLOOKUP(B1918,'[1]DADOS (OCULTAR)'!$Q$3:$S$135,3,0),"")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</row>
    <row r="1919" spans="1:16" s="17" customFormat="1">
      <c r="A1919" s="6" t="str">
        <f>IFERROR(VLOOKUP(B1919,'[1]DADOS (OCULTAR)'!$Q$3:$S$135,3,0),"")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</row>
    <row r="1920" spans="1:16" s="17" customFormat="1">
      <c r="A1920" s="6" t="str">
        <f>IFERROR(VLOOKUP(B1920,'[1]DADOS (OCULTAR)'!$Q$3:$S$135,3,0),"")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</row>
    <row r="1921" spans="1:16" s="17" customFormat="1">
      <c r="A1921" s="6" t="str">
        <f>IFERROR(VLOOKUP(B1921,'[1]DADOS (OCULTAR)'!$Q$3:$S$135,3,0),"")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</row>
    <row r="1922" spans="1:16" s="17" customFormat="1">
      <c r="A1922" s="6" t="str">
        <f>IFERROR(VLOOKUP(B1922,'[1]DADOS (OCULTAR)'!$Q$3:$S$135,3,0),"")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</row>
    <row r="1923" spans="1:16" s="17" customFormat="1">
      <c r="A1923" s="6" t="str">
        <f>IFERROR(VLOOKUP(B1923,'[1]DADOS (OCULTAR)'!$Q$3:$S$135,3,0),"")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</row>
    <row r="1924" spans="1:16" s="17" customFormat="1">
      <c r="A1924" s="6" t="str">
        <f>IFERROR(VLOOKUP(B1924,'[1]DADOS (OCULTAR)'!$Q$3:$S$135,3,0),"")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</row>
    <row r="1925" spans="1:16" s="17" customFormat="1">
      <c r="A1925" s="6" t="str">
        <f>IFERROR(VLOOKUP(B1925,'[1]DADOS (OCULTAR)'!$Q$3:$S$135,3,0),"")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</row>
    <row r="1926" spans="1:16" s="17" customFormat="1">
      <c r="A1926" s="6" t="str">
        <f>IFERROR(VLOOKUP(B1926,'[1]DADOS (OCULTAR)'!$Q$3:$S$135,3,0),"")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</row>
    <row r="1927" spans="1:16" s="17" customFormat="1">
      <c r="A1927" s="6" t="str">
        <f>IFERROR(VLOOKUP(B1927,'[1]DADOS (OCULTAR)'!$Q$3:$S$135,3,0),"")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</row>
    <row r="1928" spans="1:16" s="17" customFormat="1">
      <c r="A1928" s="6" t="str">
        <f>IFERROR(VLOOKUP(B1928,'[1]DADOS (OCULTAR)'!$Q$3:$S$135,3,0),"")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</row>
    <row r="1929" spans="1:16" s="17" customFormat="1">
      <c r="A1929" s="6" t="str">
        <f>IFERROR(VLOOKUP(B1929,'[1]DADOS (OCULTAR)'!$Q$3:$S$135,3,0),"")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</row>
    <row r="1930" spans="1:16" s="17" customFormat="1">
      <c r="A1930" s="6" t="str">
        <f>IFERROR(VLOOKUP(B1930,'[1]DADOS (OCULTAR)'!$Q$3:$S$135,3,0),"")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</row>
    <row r="1931" spans="1:16" s="17" customFormat="1">
      <c r="A1931" s="6" t="str">
        <f>IFERROR(VLOOKUP(B1931,'[1]DADOS (OCULTAR)'!$Q$3:$S$135,3,0),"")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</row>
    <row r="1932" spans="1:16" s="17" customFormat="1">
      <c r="A1932" s="6" t="str">
        <f>IFERROR(VLOOKUP(B1932,'[1]DADOS (OCULTAR)'!$Q$3:$S$135,3,0),"")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</row>
    <row r="1933" spans="1:16" s="17" customFormat="1">
      <c r="A1933" s="6" t="str">
        <f>IFERROR(VLOOKUP(B1933,'[1]DADOS (OCULTAR)'!$Q$3:$S$135,3,0),"")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</row>
    <row r="1934" spans="1:16" s="17" customFormat="1">
      <c r="A1934" s="6" t="str">
        <f>IFERROR(VLOOKUP(B1934,'[1]DADOS (OCULTAR)'!$Q$3:$S$135,3,0),"")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</row>
    <row r="1935" spans="1:16" s="17" customFormat="1">
      <c r="A1935" s="6" t="str">
        <f>IFERROR(VLOOKUP(B1935,'[1]DADOS (OCULTAR)'!$Q$3:$S$135,3,0),"")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</row>
    <row r="1936" spans="1:16" s="17" customFormat="1">
      <c r="A1936" s="6" t="str">
        <f>IFERROR(VLOOKUP(B1936,'[1]DADOS (OCULTAR)'!$Q$3:$S$135,3,0),"")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</row>
    <row r="1937" spans="1:16" s="17" customFormat="1">
      <c r="A1937" s="6" t="str">
        <f>IFERROR(VLOOKUP(B1937,'[1]DADOS (OCULTAR)'!$Q$3:$S$135,3,0),"")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</row>
    <row r="1938" spans="1:16" s="17" customFormat="1">
      <c r="A1938" s="6" t="str">
        <f>IFERROR(VLOOKUP(B1938,'[1]DADOS (OCULTAR)'!$Q$3:$S$135,3,0),"")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</row>
    <row r="1939" spans="1:16" s="17" customFormat="1">
      <c r="A1939" s="6" t="str">
        <f>IFERROR(VLOOKUP(B1939,'[1]DADOS (OCULTAR)'!$Q$3:$S$135,3,0),"")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</row>
    <row r="1940" spans="1:16" s="17" customFormat="1">
      <c r="A1940" s="6" t="str">
        <f>IFERROR(VLOOKUP(B1940,'[1]DADOS (OCULTAR)'!$Q$3:$S$135,3,0),"")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</row>
    <row r="1941" spans="1:16" s="17" customFormat="1">
      <c r="A1941" s="6" t="str">
        <f>IFERROR(VLOOKUP(B1941,'[1]DADOS (OCULTAR)'!$Q$3:$S$135,3,0),"")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</row>
    <row r="1942" spans="1:16" s="17" customFormat="1">
      <c r="A1942" s="6" t="str">
        <f>IFERROR(VLOOKUP(B1942,'[1]DADOS (OCULTAR)'!$Q$3:$S$135,3,0),"")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</row>
    <row r="1943" spans="1:16" s="17" customFormat="1">
      <c r="A1943" s="6" t="str">
        <f>IFERROR(VLOOKUP(B1943,'[1]DADOS (OCULTAR)'!$Q$3:$S$135,3,0),"")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</row>
    <row r="1944" spans="1:16" s="17" customFormat="1">
      <c r="A1944" s="6" t="str">
        <f>IFERROR(VLOOKUP(B1944,'[1]DADOS (OCULTAR)'!$Q$3:$S$135,3,0),"")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</row>
    <row r="1945" spans="1:16" s="17" customFormat="1">
      <c r="A1945" s="6" t="str">
        <f>IFERROR(VLOOKUP(B1945,'[1]DADOS (OCULTAR)'!$Q$3:$S$135,3,0),"")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</row>
    <row r="1946" spans="1:16" s="17" customFormat="1">
      <c r="A1946" s="6" t="str">
        <f>IFERROR(VLOOKUP(B1946,'[1]DADOS (OCULTAR)'!$Q$3:$S$135,3,0),"")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</row>
    <row r="1947" spans="1:16" s="17" customFormat="1">
      <c r="A1947" s="6" t="str">
        <f>IFERROR(VLOOKUP(B1947,'[1]DADOS (OCULTAR)'!$Q$3:$S$135,3,0),"")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</row>
    <row r="1948" spans="1:16" s="17" customFormat="1">
      <c r="A1948" s="6" t="str">
        <f>IFERROR(VLOOKUP(B1948,'[1]DADOS (OCULTAR)'!$Q$3:$S$135,3,0),"")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</row>
    <row r="1949" spans="1:16" s="17" customFormat="1">
      <c r="A1949" s="6" t="str">
        <f>IFERROR(VLOOKUP(B1949,'[1]DADOS (OCULTAR)'!$Q$3:$S$135,3,0),"")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</row>
    <row r="1950" spans="1:16" s="17" customFormat="1">
      <c r="A1950" s="6" t="str">
        <f>IFERROR(VLOOKUP(B1950,'[1]DADOS (OCULTAR)'!$Q$3:$S$135,3,0),"")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</row>
    <row r="1951" spans="1:16" s="17" customFormat="1">
      <c r="A1951" s="6" t="str">
        <f>IFERROR(VLOOKUP(B1951,'[1]DADOS (OCULTAR)'!$Q$3:$S$135,3,0),"")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</row>
    <row r="1952" spans="1:16" s="17" customFormat="1">
      <c r="A1952" s="6" t="str">
        <f>IFERROR(VLOOKUP(B1952,'[1]DADOS (OCULTAR)'!$Q$3:$S$135,3,0),"")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</row>
    <row r="1953" spans="1:16" s="17" customFormat="1">
      <c r="A1953" s="6" t="str">
        <f>IFERROR(VLOOKUP(B1953,'[1]DADOS (OCULTAR)'!$Q$3:$S$135,3,0),"")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</row>
    <row r="1954" spans="1:16" s="17" customFormat="1">
      <c r="A1954" s="6" t="str">
        <f>IFERROR(VLOOKUP(B1954,'[1]DADOS (OCULTAR)'!$Q$3:$S$135,3,0),"")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</row>
    <row r="1955" spans="1:16" s="17" customFormat="1">
      <c r="A1955" s="6" t="str">
        <f>IFERROR(VLOOKUP(B1955,'[1]DADOS (OCULTAR)'!$Q$3:$S$135,3,0),"")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</row>
    <row r="1956" spans="1:16" s="17" customFormat="1">
      <c r="A1956" s="6" t="str">
        <f>IFERROR(VLOOKUP(B1956,'[1]DADOS (OCULTAR)'!$Q$3:$S$135,3,0),"")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</row>
    <row r="1957" spans="1:16" s="17" customFormat="1">
      <c r="A1957" s="6" t="str">
        <f>IFERROR(VLOOKUP(B1957,'[1]DADOS (OCULTAR)'!$Q$3:$S$135,3,0),"")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</row>
    <row r="1958" spans="1:16" s="17" customFormat="1">
      <c r="A1958" s="6" t="str">
        <f>IFERROR(VLOOKUP(B1958,'[1]DADOS (OCULTAR)'!$Q$3:$S$135,3,0),"")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</row>
    <row r="1959" spans="1:16" s="17" customFormat="1">
      <c r="A1959" s="6" t="str">
        <f>IFERROR(VLOOKUP(B1959,'[1]DADOS (OCULTAR)'!$Q$3:$S$135,3,0),"")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</row>
    <row r="1960" spans="1:16" s="17" customFormat="1">
      <c r="A1960" s="6" t="str">
        <f>IFERROR(VLOOKUP(B1960,'[1]DADOS (OCULTAR)'!$Q$3:$S$135,3,0),"")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</row>
    <row r="1961" spans="1:16" s="17" customFormat="1">
      <c r="A1961" s="6" t="str">
        <f>IFERROR(VLOOKUP(B1961,'[1]DADOS (OCULTAR)'!$Q$3:$S$135,3,0),"")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</row>
    <row r="1962" spans="1:16" s="17" customFormat="1">
      <c r="A1962" s="6" t="str">
        <f>IFERROR(VLOOKUP(B1962,'[1]DADOS (OCULTAR)'!$Q$3:$S$135,3,0),"")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</row>
    <row r="1963" spans="1:16" s="17" customFormat="1">
      <c r="A1963" s="6" t="str">
        <f>IFERROR(VLOOKUP(B1963,'[1]DADOS (OCULTAR)'!$Q$3:$S$135,3,0),"")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</row>
    <row r="1964" spans="1:16" s="17" customFormat="1">
      <c r="A1964" s="6" t="str">
        <f>IFERROR(VLOOKUP(B1964,'[1]DADOS (OCULTAR)'!$Q$3:$S$135,3,0),"")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</row>
    <row r="1965" spans="1:16" s="17" customFormat="1">
      <c r="A1965" s="6" t="str">
        <f>IFERROR(VLOOKUP(B1965,'[1]DADOS (OCULTAR)'!$Q$3:$S$135,3,0),"")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</row>
    <row r="1966" spans="1:16" s="17" customFormat="1">
      <c r="A1966" s="6" t="str">
        <f>IFERROR(VLOOKUP(B1966,'[1]DADOS (OCULTAR)'!$Q$3:$S$135,3,0),"")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</row>
    <row r="1967" spans="1:16" s="17" customFormat="1">
      <c r="A1967" s="6" t="str">
        <f>IFERROR(VLOOKUP(B1967,'[1]DADOS (OCULTAR)'!$Q$3:$S$135,3,0),"")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</row>
    <row r="1968" spans="1:16" s="17" customFormat="1">
      <c r="A1968" s="6" t="str">
        <f>IFERROR(VLOOKUP(B1968,'[1]DADOS (OCULTAR)'!$Q$3:$S$135,3,0),"")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</row>
    <row r="1969" spans="1:16" s="17" customFormat="1">
      <c r="A1969" s="6" t="str">
        <f>IFERROR(VLOOKUP(B1969,'[1]DADOS (OCULTAR)'!$Q$3:$S$135,3,0),"")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</row>
    <row r="1970" spans="1:16" s="17" customFormat="1">
      <c r="A1970" s="6" t="str">
        <f>IFERROR(VLOOKUP(B1970,'[1]DADOS (OCULTAR)'!$Q$3:$S$135,3,0),"")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</row>
    <row r="1971" spans="1:16" s="17" customFormat="1">
      <c r="A1971" s="6" t="str">
        <f>IFERROR(VLOOKUP(B1971,'[1]DADOS (OCULTAR)'!$Q$3:$S$135,3,0),"")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</row>
    <row r="1972" spans="1:16" s="17" customFormat="1">
      <c r="A1972" s="6" t="str">
        <f>IFERROR(VLOOKUP(B1972,'[1]DADOS (OCULTAR)'!$Q$3:$S$135,3,0),"")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</row>
    <row r="1973" spans="1:16" s="17" customFormat="1">
      <c r="A1973" s="6" t="str">
        <f>IFERROR(VLOOKUP(B1973,'[1]DADOS (OCULTAR)'!$Q$3:$S$135,3,0),"")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</row>
    <row r="1974" spans="1:16" s="17" customFormat="1">
      <c r="A1974" s="6" t="str">
        <f>IFERROR(VLOOKUP(B1974,'[1]DADOS (OCULTAR)'!$Q$3:$S$135,3,0),"")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</row>
    <row r="1975" spans="1:16" s="17" customFormat="1">
      <c r="A1975" s="6" t="str">
        <f>IFERROR(VLOOKUP(B1975,'[1]DADOS (OCULTAR)'!$Q$3:$S$135,3,0),"")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</row>
    <row r="1976" spans="1:16" s="17" customFormat="1">
      <c r="A1976" s="6" t="str">
        <f>IFERROR(VLOOKUP(B1976,'[1]DADOS (OCULTAR)'!$Q$3:$S$135,3,0),"")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</row>
    <row r="1977" spans="1:16" s="17" customFormat="1">
      <c r="A1977" s="6" t="str">
        <f>IFERROR(VLOOKUP(B1977,'[1]DADOS (OCULTAR)'!$Q$3:$S$135,3,0),"")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</row>
    <row r="1978" spans="1:16" s="17" customFormat="1">
      <c r="A1978" s="6" t="str">
        <f>IFERROR(VLOOKUP(B1978,'[1]DADOS (OCULTAR)'!$Q$3:$S$135,3,0),"")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</row>
    <row r="1979" spans="1:16" s="17" customFormat="1">
      <c r="A1979" s="6" t="str">
        <f>IFERROR(VLOOKUP(B1979,'[1]DADOS (OCULTAR)'!$Q$3:$S$135,3,0),"")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</row>
    <row r="1980" spans="1:16" s="17" customFormat="1">
      <c r="A1980" s="6" t="str">
        <f>IFERROR(VLOOKUP(B1980,'[1]DADOS (OCULTAR)'!$Q$3:$S$135,3,0),"")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</row>
    <row r="1981" spans="1:16" s="17" customFormat="1">
      <c r="A1981" s="6" t="str">
        <f>IFERROR(VLOOKUP(B1981,'[1]DADOS (OCULTAR)'!$Q$3:$S$135,3,0),"")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</row>
    <row r="1982" spans="1:16" s="17" customFormat="1">
      <c r="A1982" s="6" t="str">
        <f>IFERROR(VLOOKUP(B1982,'[1]DADOS (OCULTAR)'!$Q$3:$S$135,3,0),"")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</row>
    <row r="1983" spans="1:16" s="17" customFormat="1">
      <c r="A1983" s="6" t="str">
        <f>IFERROR(VLOOKUP(B1983,'[1]DADOS (OCULTAR)'!$Q$3:$S$135,3,0),"")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</row>
    <row r="1984" spans="1:16" s="17" customFormat="1">
      <c r="A1984" s="6" t="str">
        <f>IFERROR(VLOOKUP(B1984,'[1]DADOS (OCULTAR)'!$Q$3:$S$135,3,0),"")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</row>
    <row r="1985" spans="1:16" s="17" customFormat="1">
      <c r="A1985" s="6" t="str">
        <f>IFERROR(VLOOKUP(B1985,'[1]DADOS (OCULTAR)'!$Q$3:$S$135,3,0),"")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</row>
    <row r="1986" spans="1:16" s="17" customFormat="1">
      <c r="A1986" s="6" t="str">
        <f>IFERROR(VLOOKUP(B1986,'[1]DADOS (OCULTAR)'!$Q$3:$S$135,3,0),"")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</row>
    <row r="1987" spans="1:16" s="17" customFormat="1">
      <c r="A1987" s="6" t="str">
        <f>IFERROR(VLOOKUP(B1987,'[1]DADOS (OCULTAR)'!$Q$3:$S$135,3,0),"")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</row>
    <row r="1988" spans="1:16" s="17" customFormat="1">
      <c r="A1988" s="6" t="str">
        <f>IFERROR(VLOOKUP(B1988,'[1]DADOS (OCULTAR)'!$Q$3:$S$135,3,0),"")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</row>
    <row r="1989" spans="1:16" s="17" customFormat="1">
      <c r="A1989" s="6" t="str">
        <f>IFERROR(VLOOKUP(B1989,'[1]DADOS (OCULTAR)'!$Q$3:$S$135,3,0),"")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</row>
    <row r="1990" spans="1:16" s="17" customFormat="1">
      <c r="A1990" s="6" t="str">
        <f>IFERROR(VLOOKUP(B1990,'[1]DADOS (OCULTAR)'!$Q$3:$S$135,3,0),"")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</row>
    <row r="1991" spans="1:16" s="17" customFormat="1">
      <c r="A1991" s="6" t="str">
        <f>IFERROR(VLOOKUP(B1991,'[1]DADOS (OCULTAR)'!$Q$3:$S$135,3,0),"")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</row>
    <row r="1992" spans="1:16" s="17" customFormat="1">
      <c r="A1992" s="6" t="str">
        <f>IFERROR(VLOOKUP(B1992,'[1]DADOS (OCULTAR)'!$Q$3:$S$135,3,0),"")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</row>
    <row r="1993" spans="1:16" s="17" customFormat="1">
      <c r="A1993" s="6" t="str">
        <f>IFERROR(VLOOKUP(B1993,'[1]DADOS (OCULTAR)'!$Q$3:$S$135,3,0),"")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</row>
    <row r="1994" spans="1:16" s="17" customFormat="1">
      <c r="A1994" s="6" t="str">
        <f>IFERROR(VLOOKUP(B1994,'[1]DADOS (OCULTAR)'!$Q$3:$S$135,3,0),"")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</row>
    <row r="1995" spans="1:16" s="17" customFormat="1">
      <c r="A1995" s="6" t="str">
        <f>IFERROR(VLOOKUP(B1995,'[1]DADOS (OCULTAR)'!$Q$3:$S$135,3,0),"")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</row>
    <row r="1996" spans="1:16" s="17" customFormat="1">
      <c r="A1996" s="6" t="str">
        <f>IFERROR(VLOOKUP(B1996,'[1]DADOS (OCULTAR)'!$Q$3:$S$135,3,0),"")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</row>
    <row r="1997" spans="1:16" s="17" customFormat="1">
      <c r="A1997" s="6" t="str">
        <f>IFERROR(VLOOKUP(B1997,'[1]DADOS (OCULTAR)'!$Q$3:$S$135,3,0),"")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</row>
    <row r="1998" spans="1:16" s="17" customFormat="1">
      <c r="A1998" s="6" t="str">
        <f>IFERROR(VLOOKUP(B1998,'[1]DADOS (OCULTAR)'!$Q$3:$S$135,3,0),"")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</row>
    <row r="1999" spans="1:16" s="17" customFormat="1">
      <c r="A1999" s="6" t="str">
        <f>IFERROR(VLOOKUP(B1999,'[1]DADOS (OCULTAR)'!$Q$3:$S$135,3,0),"")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</row>
    <row r="2000" spans="1:16" s="17" customFormat="1">
      <c r="A2000" s="6" t="str">
        <f>IFERROR(VLOOKUP(B2000,'[1]DADOS (OCULTAR)'!$Q$3:$S$135,3,0),"")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</row>
    <row r="2001" spans="1:16" s="17" customFormat="1">
      <c r="A2001" s="6" t="str">
        <f>IFERROR(VLOOKUP(B2001,'[1]DADOS (OCULTAR)'!$Q$3:$S$135,3,0),"")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</row>
    <row r="2002" spans="1:16" s="17" customFormat="1">
      <c r="A2002" s="6" t="str">
        <f>IFERROR(VLOOKUP(B2002,'[1]DADOS (OCULTAR)'!$Q$3:$S$135,3,0),"")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</row>
    <row r="2003" spans="1:16" s="17" customFormat="1">
      <c r="A2003" s="6" t="str">
        <f>IFERROR(VLOOKUP(B2003,'[1]DADOS (OCULTAR)'!$Q$3:$S$135,3,0),"")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</row>
    <row r="2004" spans="1:16" s="17" customFormat="1">
      <c r="A2004" s="6" t="str">
        <f>IFERROR(VLOOKUP(B2004,'[1]DADOS (OCULTAR)'!$Q$3:$S$135,3,0),"")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</row>
    <row r="2005" spans="1:16" s="17" customFormat="1">
      <c r="A2005" s="6" t="str">
        <f>IFERROR(VLOOKUP(B2005,'[1]DADOS (OCULTAR)'!$Q$3:$S$135,3,0),"")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</row>
    <row r="2006" spans="1:16" s="17" customFormat="1">
      <c r="A2006" s="6" t="str">
        <f>IFERROR(VLOOKUP(B2006,'[1]DADOS (OCULTAR)'!$Q$3:$S$135,3,0),"")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</row>
    <row r="2007" spans="1:16" s="17" customFormat="1">
      <c r="A2007" s="6" t="str">
        <f>IFERROR(VLOOKUP(B2007,'[1]DADOS (OCULTAR)'!$Q$3:$S$135,3,0),"")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</row>
    <row r="2008" spans="1:16" s="17" customFormat="1">
      <c r="A2008" s="6" t="str">
        <f>IFERROR(VLOOKUP(B2008,'[1]DADOS (OCULTAR)'!$Q$3:$S$135,3,0),"")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</row>
    <row r="2009" spans="1:16" s="17" customFormat="1">
      <c r="A2009" s="6" t="str">
        <f>IFERROR(VLOOKUP(B2009,'[1]DADOS (OCULTAR)'!$Q$3:$S$135,3,0),"")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</row>
    <row r="2010" spans="1:16" s="17" customFormat="1">
      <c r="A2010" s="6" t="str">
        <f>IFERROR(VLOOKUP(B2010,'[1]DADOS (OCULTAR)'!$Q$3:$S$135,3,0),"")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</row>
    <row r="2011" spans="1:16" s="17" customFormat="1">
      <c r="A2011" s="6" t="str">
        <f>IFERROR(VLOOKUP(B2011,'[1]DADOS (OCULTAR)'!$Q$3:$S$135,3,0),"")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</row>
    <row r="2012" spans="1:16" s="17" customFormat="1">
      <c r="A2012" s="6" t="str">
        <f>IFERROR(VLOOKUP(B2012,'[1]DADOS (OCULTAR)'!$Q$3:$S$135,3,0),"")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</row>
    <row r="2013" spans="1:16" s="17" customFormat="1">
      <c r="A2013" s="6" t="str">
        <f>IFERROR(VLOOKUP(B2013,'[1]DADOS (OCULTAR)'!$Q$3:$S$135,3,0),"")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</row>
    <row r="2014" spans="1:16" s="17" customFormat="1">
      <c r="A2014" s="6" t="str">
        <f>IFERROR(VLOOKUP(B2014,'[1]DADOS (OCULTAR)'!$Q$3:$S$135,3,0),"")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</row>
    <row r="2015" spans="1:16" s="17" customFormat="1">
      <c r="A2015" s="6" t="str">
        <f>IFERROR(VLOOKUP(B2015,'[1]DADOS (OCULTAR)'!$Q$3:$S$135,3,0),"")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</row>
    <row r="2016" spans="1:16" s="17" customFormat="1">
      <c r="A2016" s="6" t="str">
        <f>IFERROR(VLOOKUP(B2016,'[1]DADOS (OCULTAR)'!$Q$3:$S$135,3,0),"")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</row>
    <row r="2017" spans="1:16" s="17" customFormat="1">
      <c r="A2017" s="6" t="str">
        <f>IFERROR(VLOOKUP(B2017,'[1]DADOS (OCULTAR)'!$Q$3:$S$135,3,0),"")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</row>
    <row r="2018" spans="1:16" s="17" customFormat="1">
      <c r="A2018" s="6" t="str">
        <f>IFERROR(VLOOKUP(B2018,'[1]DADOS (OCULTAR)'!$Q$3:$S$135,3,0),"")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</row>
    <row r="2019" spans="1:16" s="17" customFormat="1">
      <c r="A2019" s="6" t="str">
        <f>IFERROR(VLOOKUP(B2019,'[1]DADOS (OCULTAR)'!$Q$3:$S$135,3,0),"")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</row>
    <row r="2020" spans="1:16" s="17" customFormat="1">
      <c r="A2020" s="6" t="str">
        <f>IFERROR(VLOOKUP(B2020,'[1]DADOS (OCULTAR)'!$Q$3:$S$135,3,0),"")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</row>
    <row r="2021" spans="1:16" s="17" customFormat="1">
      <c r="A2021" s="6" t="str">
        <f>IFERROR(VLOOKUP(B2021,'[1]DADOS (OCULTAR)'!$Q$3:$S$135,3,0),"")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</row>
    <row r="2022" spans="1:16" s="17" customFormat="1">
      <c r="A2022" s="6" t="str">
        <f>IFERROR(VLOOKUP(B2022,'[1]DADOS (OCULTAR)'!$Q$3:$S$135,3,0),"")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</row>
    <row r="2023" spans="1:16" s="17" customFormat="1">
      <c r="A2023" s="6" t="str">
        <f>IFERROR(VLOOKUP(B2023,'[1]DADOS (OCULTAR)'!$Q$3:$S$135,3,0),"")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</row>
    <row r="2024" spans="1:16" s="17" customFormat="1">
      <c r="A2024" s="6" t="str">
        <f>IFERROR(VLOOKUP(B2024,'[1]DADOS (OCULTAR)'!$Q$3:$S$135,3,0),"")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</row>
    <row r="2025" spans="1:16" s="17" customFormat="1">
      <c r="A2025" s="6" t="str">
        <f>IFERROR(VLOOKUP(B2025,'[1]DADOS (OCULTAR)'!$Q$3:$S$135,3,0),"")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</row>
    <row r="2026" spans="1:16" s="17" customFormat="1">
      <c r="A2026" s="6" t="str">
        <f>IFERROR(VLOOKUP(B2026,'[1]DADOS (OCULTAR)'!$Q$3:$S$135,3,0),"")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</row>
    <row r="2027" spans="1:16" s="17" customFormat="1">
      <c r="A2027" s="6" t="str">
        <f>IFERROR(VLOOKUP(B2027,'[1]DADOS (OCULTAR)'!$Q$3:$S$135,3,0),"")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</row>
    <row r="2028" spans="1:16" s="17" customFormat="1">
      <c r="A2028" s="6" t="str">
        <f>IFERROR(VLOOKUP(B2028,'[1]DADOS (OCULTAR)'!$Q$3:$S$135,3,0),"")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</row>
    <row r="2029" spans="1:16" s="17" customFormat="1">
      <c r="A2029" s="6" t="str">
        <f>IFERROR(VLOOKUP(B2029,'[1]DADOS (OCULTAR)'!$Q$3:$S$135,3,0),"")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</row>
    <row r="2030" spans="1:16" s="17" customFormat="1">
      <c r="A2030" s="6" t="str">
        <f>IFERROR(VLOOKUP(B2030,'[1]DADOS (OCULTAR)'!$Q$3:$S$135,3,0),"")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</row>
    <row r="2031" spans="1:16" s="17" customFormat="1">
      <c r="A2031" s="6" t="str">
        <f>IFERROR(VLOOKUP(B2031,'[1]DADOS (OCULTAR)'!$Q$3:$S$135,3,0),"")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</row>
    <row r="2032" spans="1:16" s="17" customFormat="1">
      <c r="A2032" s="6" t="str">
        <f>IFERROR(VLOOKUP(B2032,'[1]DADOS (OCULTAR)'!$Q$3:$S$135,3,0),"")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</row>
    <row r="2033" spans="1:16" s="17" customFormat="1">
      <c r="A2033" s="6" t="str">
        <f>IFERROR(VLOOKUP(B2033,'[1]DADOS (OCULTAR)'!$Q$3:$S$135,3,0),"")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</row>
    <row r="2034" spans="1:16" s="17" customFormat="1">
      <c r="A2034" s="6" t="str">
        <f>IFERROR(VLOOKUP(B2034,'[1]DADOS (OCULTAR)'!$Q$3:$S$135,3,0),"")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</row>
    <row r="2035" spans="1:16" s="17" customFormat="1">
      <c r="A2035" s="6" t="str">
        <f>IFERROR(VLOOKUP(B2035,'[1]DADOS (OCULTAR)'!$Q$3:$S$135,3,0),"")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</row>
    <row r="2036" spans="1:16" s="17" customFormat="1">
      <c r="A2036" s="6" t="str">
        <f>IFERROR(VLOOKUP(B2036,'[1]DADOS (OCULTAR)'!$Q$3:$S$135,3,0),"")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</row>
    <row r="2037" spans="1:16" s="17" customFormat="1">
      <c r="A2037" s="6" t="str">
        <f>IFERROR(VLOOKUP(B2037,'[1]DADOS (OCULTAR)'!$Q$3:$S$135,3,0),"")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</row>
    <row r="2038" spans="1:16" s="17" customFormat="1">
      <c r="A2038" s="6" t="str">
        <f>IFERROR(VLOOKUP(B2038,'[1]DADOS (OCULTAR)'!$Q$3:$S$135,3,0),"")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</row>
    <row r="2039" spans="1:16" s="17" customFormat="1">
      <c r="A2039" s="6" t="str">
        <f>IFERROR(VLOOKUP(B2039,'[1]DADOS (OCULTAR)'!$Q$3:$S$135,3,0),"")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</row>
    <row r="2040" spans="1:16" s="17" customFormat="1">
      <c r="A2040" s="6" t="str">
        <f>IFERROR(VLOOKUP(B2040,'[1]DADOS (OCULTAR)'!$Q$3:$S$135,3,0),"")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</row>
    <row r="2041" spans="1:16" s="17" customFormat="1">
      <c r="A2041" s="6" t="str">
        <f>IFERROR(VLOOKUP(B2041,'[1]DADOS (OCULTAR)'!$Q$3:$S$135,3,0),"")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</row>
    <row r="2042" spans="1:16" s="17" customFormat="1">
      <c r="A2042" s="6" t="str">
        <f>IFERROR(VLOOKUP(B2042,'[1]DADOS (OCULTAR)'!$Q$3:$S$135,3,0),"")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</row>
    <row r="2043" spans="1:16" s="17" customFormat="1">
      <c r="A2043" s="6" t="str">
        <f>IFERROR(VLOOKUP(B2043,'[1]DADOS (OCULTAR)'!$Q$3:$S$135,3,0),"")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</row>
    <row r="2044" spans="1:16" s="17" customFormat="1">
      <c r="A2044" s="6" t="str">
        <f>IFERROR(VLOOKUP(B2044,'[1]DADOS (OCULTAR)'!$Q$3:$S$135,3,0),"")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</row>
    <row r="2045" spans="1:16" s="17" customFormat="1">
      <c r="A2045" s="6" t="str">
        <f>IFERROR(VLOOKUP(B2045,'[1]DADOS (OCULTAR)'!$Q$3:$S$135,3,0),"")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</row>
    <row r="2046" spans="1:16" s="17" customFormat="1">
      <c r="A2046" s="6" t="str">
        <f>IFERROR(VLOOKUP(B2046,'[1]DADOS (OCULTAR)'!$Q$3:$S$135,3,0),"")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</row>
    <row r="2047" spans="1:16" s="17" customFormat="1">
      <c r="A2047" s="6" t="str">
        <f>IFERROR(VLOOKUP(B2047,'[1]DADOS (OCULTAR)'!$Q$3:$S$135,3,0),"")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</row>
    <row r="2048" spans="1:16" s="17" customFormat="1">
      <c r="A2048" s="6" t="str">
        <f>IFERROR(VLOOKUP(B2048,'[1]DADOS (OCULTAR)'!$Q$3:$S$135,3,0),"")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</row>
    <row r="2049" spans="1:16" s="17" customFormat="1">
      <c r="A2049" s="6" t="str">
        <f>IFERROR(VLOOKUP(B2049,'[1]DADOS (OCULTAR)'!$Q$3:$S$135,3,0),"")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</row>
    <row r="2050" spans="1:16" s="17" customFormat="1">
      <c r="A2050" s="6" t="str">
        <f>IFERROR(VLOOKUP(B2050,'[1]DADOS (OCULTAR)'!$Q$3:$S$135,3,0),"")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</row>
    <row r="2051" spans="1:16" s="17" customFormat="1">
      <c r="A2051" s="6" t="str">
        <f>IFERROR(VLOOKUP(B2051,'[1]DADOS (OCULTAR)'!$Q$3:$S$135,3,0),"")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</row>
    <row r="2052" spans="1:16" s="17" customFormat="1">
      <c r="A2052" s="6" t="str">
        <f>IFERROR(VLOOKUP(B2052,'[1]DADOS (OCULTAR)'!$Q$3:$S$135,3,0),"")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</row>
    <row r="2053" spans="1:16" s="17" customFormat="1">
      <c r="A2053" s="6" t="str">
        <f>IFERROR(VLOOKUP(B2053,'[1]DADOS (OCULTAR)'!$Q$3:$S$135,3,0),"")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</row>
    <row r="2054" spans="1:16" s="17" customFormat="1">
      <c r="A2054" s="6" t="str">
        <f>IFERROR(VLOOKUP(B2054,'[1]DADOS (OCULTAR)'!$Q$3:$S$135,3,0),"")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</row>
    <row r="2055" spans="1:16" s="17" customFormat="1">
      <c r="A2055" s="6" t="str">
        <f>IFERROR(VLOOKUP(B2055,'[1]DADOS (OCULTAR)'!$Q$3:$S$135,3,0),"")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</row>
    <row r="2056" spans="1:16" s="17" customFormat="1">
      <c r="A2056" s="6" t="str">
        <f>IFERROR(VLOOKUP(B2056,'[1]DADOS (OCULTAR)'!$Q$3:$S$135,3,0),"")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</row>
    <row r="2057" spans="1:16" s="17" customFormat="1">
      <c r="A2057" s="6" t="str">
        <f>IFERROR(VLOOKUP(B2057,'[1]DADOS (OCULTAR)'!$Q$3:$S$135,3,0),"")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</row>
    <row r="2058" spans="1:16" s="17" customFormat="1">
      <c r="A2058" s="6" t="str">
        <f>IFERROR(VLOOKUP(B2058,'[1]DADOS (OCULTAR)'!$Q$3:$S$135,3,0),"")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</row>
    <row r="2059" spans="1:16" s="17" customFormat="1">
      <c r="A2059" s="6" t="str">
        <f>IFERROR(VLOOKUP(B2059,'[1]DADOS (OCULTAR)'!$Q$3:$S$135,3,0),"")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</row>
    <row r="2060" spans="1:16" s="17" customFormat="1">
      <c r="A2060" s="6" t="str">
        <f>IFERROR(VLOOKUP(B2060,'[1]DADOS (OCULTAR)'!$Q$3:$S$135,3,0),"")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</row>
    <row r="2061" spans="1:16" s="17" customFormat="1">
      <c r="A2061" s="6" t="str">
        <f>IFERROR(VLOOKUP(B2061,'[1]DADOS (OCULTAR)'!$Q$3:$S$135,3,0),"")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</row>
    <row r="2062" spans="1:16" s="17" customFormat="1">
      <c r="A2062" s="6" t="str">
        <f>IFERROR(VLOOKUP(B2062,'[1]DADOS (OCULTAR)'!$Q$3:$S$135,3,0),"")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</row>
    <row r="2063" spans="1:16" s="17" customFormat="1">
      <c r="A2063" s="6" t="str">
        <f>IFERROR(VLOOKUP(B2063,'[1]DADOS (OCULTAR)'!$Q$3:$S$135,3,0),"")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</row>
    <row r="2064" spans="1:16" s="17" customFormat="1">
      <c r="A2064" s="6" t="str">
        <f>IFERROR(VLOOKUP(B2064,'[1]DADOS (OCULTAR)'!$Q$3:$S$135,3,0),"")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</row>
    <row r="2065" spans="1:16" s="17" customFormat="1">
      <c r="A2065" s="6" t="str">
        <f>IFERROR(VLOOKUP(B2065,'[1]DADOS (OCULTAR)'!$Q$3:$S$135,3,0),"")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</row>
    <row r="2066" spans="1:16" s="17" customFormat="1">
      <c r="A2066" s="6" t="str">
        <f>IFERROR(VLOOKUP(B2066,'[1]DADOS (OCULTAR)'!$Q$3:$S$135,3,0),"")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</row>
    <row r="2067" spans="1:16" s="17" customFormat="1">
      <c r="A2067" s="6" t="str">
        <f>IFERROR(VLOOKUP(B2067,'[1]DADOS (OCULTAR)'!$Q$3:$S$135,3,0),"")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</row>
    <row r="2068" spans="1:16" s="17" customFormat="1">
      <c r="A2068" s="6" t="str">
        <f>IFERROR(VLOOKUP(B2068,'[1]DADOS (OCULTAR)'!$Q$3:$S$135,3,0),"")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</row>
    <row r="2069" spans="1:16" s="17" customFormat="1">
      <c r="A2069" s="6" t="str">
        <f>IFERROR(VLOOKUP(B2069,'[1]DADOS (OCULTAR)'!$Q$3:$S$135,3,0),"")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</row>
    <row r="2070" spans="1:16" s="17" customFormat="1">
      <c r="A2070" s="6" t="str">
        <f>IFERROR(VLOOKUP(B2070,'[1]DADOS (OCULTAR)'!$Q$3:$S$135,3,0),"")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</row>
    <row r="2071" spans="1:16" s="17" customFormat="1">
      <c r="A2071" s="6" t="str">
        <f>IFERROR(VLOOKUP(B2071,'[1]DADOS (OCULTAR)'!$Q$3:$S$135,3,0),"")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</row>
    <row r="2072" spans="1:16" s="17" customFormat="1">
      <c r="A2072" s="6" t="str">
        <f>IFERROR(VLOOKUP(B2072,'[1]DADOS (OCULTAR)'!$Q$3:$S$135,3,0),"")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</row>
    <row r="2073" spans="1:16" s="17" customFormat="1">
      <c r="A2073" s="6" t="str">
        <f>IFERROR(VLOOKUP(B2073,'[1]DADOS (OCULTAR)'!$Q$3:$S$135,3,0),"")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</row>
    <row r="2074" spans="1:16" s="17" customFormat="1">
      <c r="A2074" s="6" t="str">
        <f>IFERROR(VLOOKUP(B2074,'[1]DADOS (OCULTAR)'!$Q$3:$S$135,3,0),"")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</row>
    <row r="2075" spans="1:16" s="17" customFormat="1">
      <c r="A2075" s="6" t="str">
        <f>IFERROR(VLOOKUP(B2075,'[1]DADOS (OCULTAR)'!$Q$3:$S$135,3,0),"")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</row>
    <row r="2076" spans="1:16" s="17" customFormat="1">
      <c r="A2076" s="6" t="str">
        <f>IFERROR(VLOOKUP(B2076,'[1]DADOS (OCULTAR)'!$Q$3:$S$135,3,0),"")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</row>
    <row r="2077" spans="1:16" s="17" customFormat="1">
      <c r="A2077" s="6" t="str">
        <f>IFERROR(VLOOKUP(B2077,'[1]DADOS (OCULTAR)'!$Q$3:$S$135,3,0),"")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</row>
    <row r="2078" spans="1:16" s="17" customFormat="1">
      <c r="A2078" s="6" t="str">
        <f>IFERROR(VLOOKUP(B2078,'[1]DADOS (OCULTAR)'!$Q$3:$S$135,3,0),"")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</row>
    <row r="2079" spans="1:16" s="17" customFormat="1">
      <c r="A2079" s="6" t="str">
        <f>IFERROR(VLOOKUP(B2079,'[1]DADOS (OCULTAR)'!$Q$3:$S$135,3,0),"")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</row>
    <row r="2080" spans="1:16" s="17" customFormat="1">
      <c r="A2080" s="6" t="str">
        <f>IFERROR(VLOOKUP(B2080,'[1]DADOS (OCULTAR)'!$Q$3:$S$135,3,0),"")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</row>
    <row r="2081" spans="1:16" s="17" customFormat="1">
      <c r="A2081" s="6" t="str">
        <f>IFERROR(VLOOKUP(B2081,'[1]DADOS (OCULTAR)'!$Q$3:$S$135,3,0),"")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</row>
    <row r="2082" spans="1:16" s="17" customFormat="1">
      <c r="A2082" s="6" t="str">
        <f>IFERROR(VLOOKUP(B2082,'[1]DADOS (OCULTAR)'!$Q$3:$S$135,3,0),"")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</row>
    <row r="2083" spans="1:16" s="17" customFormat="1">
      <c r="A2083" s="6" t="str">
        <f>IFERROR(VLOOKUP(B2083,'[1]DADOS (OCULTAR)'!$Q$3:$S$135,3,0),"")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</row>
    <row r="2084" spans="1:16" s="17" customFormat="1">
      <c r="A2084" s="6" t="str">
        <f>IFERROR(VLOOKUP(B2084,'[1]DADOS (OCULTAR)'!$Q$3:$S$135,3,0),"")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</row>
    <row r="2085" spans="1:16" s="17" customFormat="1">
      <c r="A2085" s="6" t="str">
        <f>IFERROR(VLOOKUP(B2085,'[1]DADOS (OCULTAR)'!$Q$3:$S$135,3,0),"")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</row>
    <row r="2086" spans="1:16" s="17" customFormat="1">
      <c r="A2086" s="6" t="str">
        <f>IFERROR(VLOOKUP(B2086,'[1]DADOS (OCULTAR)'!$Q$3:$S$135,3,0),"")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</row>
    <row r="2087" spans="1:16" s="17" customFormat="1">
      <c r="A2087" s="6" t="str">
        <f>IFERROR(VLOOKUP(B2087,'[1]DADOS (OCULTAR)'!$Q$3:$S$135,3,0),"")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</row>
    <row r="2088" spans="1:16" s="17" customFormat="1">
      <c r="A2088" s="6" t="str">
        <f>IFERROR(VLOOKUP(B2088,'[1]DADOS (OCULTAR)'!$Q$3:$S$135,3,0),"")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</row>
    <row r="2089" spans="1:16" s="17" customFormat="1">
      <c r="A2089" s="6" t="str">
        <f>IFERROR(VLOOKUP(B2089,'[1]DADOS (OCULTAR)'!$Q$3:$S$135,3,0),"")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</row>
    <row r="2090" spans="1:16" s="17" customFormat="1">
      <c r="A2090" s="6" t="str">
        <f>IFERROR(VLOOKUP(B2090,'[1]DADOS (OCULTAR)'!$Q$3:$S$135,3,0),"")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</row>
    <row r="2091" spans="1:16" s="17" customFormat="1">
      <c r="A2091" s="6" t="str">
        <f>IFERROR(VLOOKUP(B2091,'[1]DADOS (OCULTAR)'!$Q$3:$S$135,3,0),"")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</row>
    <row r="2092" spans="1:16" s="17" customFormat="1">
      <c r="A2092" s="6" t="str">
        <f>IFERROR(VLOOKUP(B2092,'[1]DADOS (OCULTAR)'!$Q$3:$S$135,3,0),"")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</row>
    <row r="2093" spans="1:16" s="17" customFormat="1">
      <c r="A2093" s="6" t="str">
        <f>IFERROR(VLOOKUP(B2093,'[1]DADOS (OCULTAR)'!$Q$3:$S$135,3,0),"")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</row>
    <row r="2094" spans="1:16" s="17" customFormat="1">
      <c r="A2094" s="6" t="str">
        <f>IFERROR(VLOOKUP(B2094,'[1]DADOS (OCULTAR)'!$Q$3:$S$135,3,0),"")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</row>
    <row r="2095" spans="1:16" s="17" customFormat="1">
      <c r="A2095" s="6" t="str">
        <f>IFERROR(VLOOKUP(B2095,'[1]DADOS (OCULTAR)'!$Q$3:$S$135,3,0),"")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</row>
    <row r="2096" spans="1:16" s="17" customFormat="1">
      <c r="A2096" s="6" t="str">
        <f>IFERROR(VLOOKUP(B2096,'[1]DADOS (OCULTAR)'!$Q$3:$S$135,3,0),"")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</row>
    <row r="2097" spans="1:16" s="17" customFormat="1">
      <c r="A2097" s="6" t="str">
        <f>IFERROR(VLOOKUP(B2097,'[1]DADOS (OCULTAR)'!$Q$3:$S$135,3,0),"")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</row>
    <row r="2098" spans="1:16" s="17" customFormat="1">
      <c r="A2098" s="6" t="str">
        <f>IFERROR(VLOOKUP(B2098,'[1]DADOS (OCULTAR)'!$Q$3:$S$135,3,0),"")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</row>
    <row r="2099" spans="1:16" s="17" customFormat="1">
      <c r="A2099" s="6" t="str">
        <f>IFERROR(VLOOKUP(B2099,'[1]DADOS (OCULTAR)'!$Q$3:$S$135,3,0),"")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</row>
    <row r="2100" spans="1:16" s="17" customFormat="1">
      <c r="A2100" s="6" t="str">
        <f>IFERROR(VLOOKUP(B2100,'[1]DADOS (OCULTAR)'!$Q$3:$S$135,3,0),"")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</row>
    <row r="2101" spans="1:16" s="17" customFormat="1">
      <c r="A2101" s="6" t="str">
        <f>IFERROR(VLOOKUP(B2101,'[1]DADOS (OCULTAR)'!$Q$3:$S$135,3,0),"")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</row>
    <row r="2102" spans="1:16" s="17" customFormat="1">
      <c r="A2102" s="6" t="str">
        <f>IFERROR(VLOOKUP(B2102,'[1]DADOS (OCULTAR)'!$Q$3:$S$135,3,0),"")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</row>
    <row r="2103" spans="1:16" s="17" customFormat="1">
      <c r="A2103" s="6" t="str">
        <f>IFERROR(VLOOKUP(B2103,'[1]DADOS (OCULTAR)'!$Q$3:$S$135,3,0),"")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</row>
    <row r="2104" spans="1:16" s="17" customFormat="1">
      <c r="A2104" s="6" t="str">
        <f>IFERROR(VLOOKUP(B2104,'[1]DADOS (OCULTAR)'!$Q$3:$S$135,3,0),"")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</row>
    <row r="2105" spans="1:16" s="17" customFormat="1">
      <c r="A2105" s="6" t="str">
        <f>IFERROR(VLOOKUP(B2105,'[1]DADOS (OCULTAR)'!$Q$3:$S$135,3,0),"")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</row>
    <row r="2106" spans="1:16" s="17" customFormat="1">
      <c r="A2106" s="6" t="str">
        <f>IFERROR(VLOOKUP(B2106,'[1]DADOS (OCULTAR)'!$Q$3:$S$135,3,0),"")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</row>
    <row r="2107" spans="1:16" s="17" customFormat="1">
      <c r="A2107" s="6" t="str">
        <f>IFERROR(VLOOKUP(B2107,'[1]DADOS (OCULTAR)'!$Q$3:$S$135,3,0),"")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</row>
    <row r="2108" spans="1:16" s="17" customFormat="1">
      <c r="A2108" s="6" t="str">
        <f>IFERROR(VLOOKUP(B2108,'[1]DADOS (OCULTAR)'!$Q$3:$S$135,3,0),"")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</row>
    <row r="2109" spans="1:16" s="17" customFormat="1">
      <c r="A2109" s="6" t="str">
        <f>IFERROR(VLOOKUP(B2109,'[1]DADOS (OCULTAR)'!$Q$3:$S$135,3,0),"")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</row>
    <row r="2110" spans="1:16" s="17" customFormat="1">
      <c r="A2110" s="6" t="str">
        <f>IFERROR(VLOOKUP(B2110,'[1]DADOS (OCULTAR)'!$Q$3:$S$135,3,0),"")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</row>
    <row r="2111" spans="1:16" s="17" customFormat="1">
      <c r="A2111" s="6" t="str">
        <f>IFERROR(VLOOKUP(B2111,'[1]DADOS (OCULTAR)'!$Q$3:$S$135,3,0),"")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</row>
    <row r="2112" spans="1:16" s="17" customFormat="1">
      <c r="A2112" s="6" t="str">
        <f>IFERROR(VLOOKUP(B2112,'[1]DADOS (OCULTAR)'!$Q$3:$S$135,3,0),"")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</row>
    <row r="2113" spans="1:16" s="17" customFormat="1">
      <c r="A2113" s="6" t="str">
        <f>IFERROR(VLOOKUP(B2113,'[1]DADOS (OCULTAR)'!$Q$3:$S$135,3,0),"")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</row>
    <row r="2114" spans="1:16" s="17" customFormat="1">
      <c r="A2114" s="6" t="str">
        <f>IFERROR(VLOOKUP(B2114,'[1]DADOS (OCULTAR)'!$Q$3:$S$135,3,0),"")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</row>
    <row r="2115" spans="1:16" s="17" customFormat="1">
      <c r="A2115" s="6" t="str">
        <f>IFERROR(VLOOKUP(B2115,'[1]DADOS (OCULTAR)'!$Q$3:$S$135,3,0),"")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</row>
    <row r="2116" spans="1:16" s="17" customFormat="1">
      <c r="A2116" s="6" t="str">
        <f>IFERROR(VLOOKUP(B2116,'[1]DADOS (OCULTAR)'!$Q$3:$S$135,3,0),"")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</row>
    <row r="2117" spans="1:16" s="17" customFormat="1">
      <c r="A2117" s="6" t="str">
        <f>IFERROR(VLOOKUP(B2117,'[1]DADOS (OCULTAR)'!$Q$3:$S$135,3,0),"")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</row>
    <row r="2118" spans="1:16" s="17" customFormat="1">
      <c r="A2118" s="6" t="str">
        <f>IFERROR(VLOOKUP(B2118,'[1]DADOS (OCULTAR)'!$Q$3:$S$135,3,0),"")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</row>
    <row r="2119" spans="1:16" s="17" customFormat="1">
      <c r="A2119" s="6" t="str">
        <f>IFERROR(VLOOKUP(B2119,'[1]DADOS (OCULTAR)'!$Q$3:$S$135,3,0),"")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</row>
    <row r="2120" spans="1:16" s="17" customFormat="1">
      <c r="A2120" s="6" t="str">
        <f>IFERROR(VLOOKUP(B2120,'[1]DADOS (OCULTAR)'!$Q$3:$S$135,3,0),"")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</row>
    <row r="2121" spans="1:16" s="17" customFormat="1">
      <c r="A2121" s="6" t="str">
        <f>IFERROR(VLOOKUP(B2121,'[1]DADOS (OCULTAR)'!$Q$3:$S$135,3,0),"")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</row>
    <row r="2122" spans="1:16" s="17" customFormat="1">
      <c r="A2122" s="6" t="str">
        <f>IFERROR(VLOOKUP(B2122,'[1]DADOS (OCULTAR)'!$Q$3:$S$135,3,0),"")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</row>
    <row r="2123" spans="1:16" s="17" customFormat="1">
      <c r="A2123" s="6" t="str">
        <f>IFERROR(VLOOKUP(B2123,'[1]DADOS (OCULTAR)'!$Q$3:$S$135,3,0),"")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</row>
    <row r="2124" spans="1:16" s="17" customFormat="1">
      <c r="A2124" s="6" t="str">
        <f>IFERROR(VLOOKUP(B2124,'[1]DADOS (OCULTAR)'!$Q$3:$S$135,3,0),"")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</row>
    <row r="2125" spans="1:16" s="17" customFormat="1">
      <c r="A2125" s="6" t="str">
        <f>IFERROR(VLOOKUP(B2125,'[1]DADOS (OCULTAR)'!$Q$3:$S$135,3,0),"")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</row>
    <row r="2126" spans="1:16" s="17" customFormat="1">
      <c r="A2126" s="6" t="str">
        <f>IFERROR(VLOOKUP(B2126,'[1]DADOS (OCULTAR)'!$Q$3:$S$135,3,0),"")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</row>
    <row r="2127" spans="1:16" s="17" customFormat="1">
      <c r="A2127" s="6" t="str">
        <f>IFERROR(VLOOKUP(B2127,'[1]DADOS (OCULTAR)'!$Q$3:$S$135,3,0),"")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</row>
    <row r="2128" spans="1:16" s="17" customFormat="1">
      <c r="A2128" s="6" t="str">
        <f>IFERROR(VLOOKUP(B2128,'[1]DADOS (OCULTAR)'!$Q$3:$S$135,3,0),"")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</row>
    <row r="2129" spans="1:16" s="17" customFormat="1">
      <c r="A2129" s="6" t="str">
        <f>IFERROR(VLOOKUP(B2129,'[1]DADOS (OCULTAR)'!$Q$3:$S$135,3,0),"")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</row>
    <row r="2130" spans="1:16" s="17" customFormat="1">
      <c r="A2130" s="6" t="str">
        <f>IFERROR(VLOOKUP(B2130,'[1]DADOS (OCULTAR)'!$Q$3:$S$135,3,0),"")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</row>
    <row r="2131" spans="1:16" s="17" customFormat="1">
      <c r="A2131" s="6" t="str">
        <f>IFERROR(VLOOKUP(B2131,'[1]DADOS (OCULTAR)'!$Q$3:$S$135,3,0),"")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</row>
    <row r="2132" spans="1:16" s="17" customFormat="1">
      <c r="A2132" s="6" t="str">
        <f>IFERROR(VLOOKUP(B2132,'[1]DADOS (OCULTAR)'!$Q$3:$S$135,3,0),"")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</row>
    <row r="2133" spans="1:16" s="17" customFormat="1">
      <c r="A2133" s="6" t="str">
        <f>IFERROR(VLOOKUP(B2133,'[1]DADOS (OCULTAR)'!$Q$3:$S$135,3,0),"")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</row>
    <row r="2134" spans="1:16" s="17" customFormat="1">
      <c r="A2134" s="6" t="str">
        <f>IFERROR(VLOOKUP(B2134,'[1]DADOS (OCULTAR)'!$Q$3:$S$135,3,0),"")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</row>
    <row r="2135" spans="1:16" s="17" customFormat="1">
      <c r="A2135" s="6" t="str">
        <f>IFERROR(VLOOKUP(B2135,'[1]DADOS (OCULTAR)'!$Q$3:$S$135,3,0),"")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</row>
    <row r="2136" spans="1:16" s="17" customFormat="1">
      <c r="A2136" s="6" t="str">
        <f>IFERROR(VLOOKUP(B2136,'[1]DADOS (OCULTAR)'!$Q$3:$S$135,3,0),"")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</row>
    <row r="2137" spans="1:16" s="17" customFormat="1">
      <c r="A2137" s="6" t="str">
        <f>IFERROR(VLOOKUP(B2137,'[1]DADOS (OCULTAR)'!$Q$3:$S$135,3,0),"")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</row>
    <row r="2138" spans="1:16" s="17" customFormat="1">
      <c r="A2138" s="6" t="str">
        <f>IFERROR(VLOOKUP(B2138,'[1]DADOS (OCULTAR)'!$Q$3:$S$135,3,0),"")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</row>
    <row r="2139" spans="1:16" s="17" customFormat="1">
      <c r="A2139" s="6" t="str">
        <f>IFERROR(VLOOKUP(B2139,'[1]DADOS (OCULTAR)'!$Q$3:$S$135,3,0),"")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</row>
    <row r="2140" spans="1:16" s="17" customFormat="1">
      <c r="A2140" s="6" t="str">
        <f>IFERROR(VLOOKUP(B2140,'[1]DADOS (OCULTAR)'!$Q$3:$S$135,3,0),"")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</row>
    <row r="2141" spans="1:16" s="17" customFormat="1">
      <c r="A2141" s="6" t="str">
        <f>IFERROR(VLOOKUP(B2141,'[1]DADOS (OCULTAR)'!$Q$3:$S$135,3,0),"")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</row>
    <row r="2142" spans="1:16" s="17" customFormat="1">
      <c r="A2142" s="6" t="str">
        <f>IFERROR(VLOOKUP(B2142,'[1]DADOS (OCULTAR)'!$Q$3:$S$135,3,0),"")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</row>
    <row r="2143" spans="1:16" s="17" customFormat="1">
      <c r="A2143" s="6" t="str">
        <f>IFERROR(VLOOKUP(B2143,'[1]DADOS (OCULTAR)'!$Q$3:$S$135,3,0),"")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</row>
    <row r="2144" spans="1:16" s="17" customFormat="1">
      <c r="A2144" s="6" t="str">
        <f>IFERROR(VLOOKUP(B2144,'[1]DADOS (OCULTAR)'!$Q$3:$S$135,3,0),"")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</row>
    <row r="2145" spans="1:16" s="17" customFormat="1">
      <c r="A2145" s="6" t="str">
        <f>IFERROR(VLOOKUP(B2145,'[1]DADOS (OCULTAR)'!$Q$3:$S$135,3,0),"")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</row>
    <row r="2146" spans="1:16" s="17" customFormat="1">
      <c r="A2146" s="6" t="str">
        <f>IFERROR(VLOOKUP(B2146,'[1]DADOS (OCULTAR)'!$Q$3:$S$135,3,0),"")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</row>
    <row r="2147" spans="1:16" s="17" customFormat="1">
      <c r="A2147" s="6" t="str">
        <f>IFERROR(VLOOKUP(B2147,'[1]DADOS (OCULTAR)'!$Q$3:$S$135,3,0),"")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</row>
    <row r="2148" spans="1:16" s="17" customFormat="1">
      <c r="A2148" s="6" t="str">
        <f>IFERROR(VLOOKUP(B2148,'[1]DADOS (OCULTAR)'!$Q$3:$S$135,3,0),"")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</row>
    <row r="2149" spans="1:16" s="17" customFormat="1">
      <c r="A2149" s="6" t="str">
        <f>IFERROR(VLOOKUP(B2149,'[1]DADOS (OCULTAR)'!$Q$3:$S$135,3,0),"")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</row>
    <row r="2150" spans="1:16" s="17" customFormat="1">
      <c r="A2150" s="6" t="str">
        <f>IFERROR(VLOOKUP(B2150,'[1]DADOS (OCULTAR)'!$Q$3:$S$135,3,0),"")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</row>
    <row r="2151" spans="1:16" s="17" customFormat="1">
      <c r="A2151" s="6" t="str">
        <f>IFERROR(VLOOKUP(B2151,'[1]DADOS (OCULTAR)'!$Q$3:$S$135,3,0),"")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</row>
    <row r="2152" spans="1:16" s="17" customFormat="1">
      <c r="A2152" s="6" t="str">
        <f>IFERROR(VLOOKUP(B2152,'[1]DADOS (OCULTAR)'!$Q$3:$S$135,3,0),"")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</row>
    <row r="2153" spans="1:16" s="17" customFormat="1">
      <c r="A2153" s="6" t="str">
        <f>IFERROR(VLOOKUP(B2153,'[1]DADOS (OCULTAR)'!$Q$3:$S$135,3,0),"")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</row>
    <row r="2154" spans="1:16" s="17" customFormat="1">
      <c r="A2154" s="6" t="str">
        <f>IFERROR(VLOOKUP(B2154,'[1]DADOS (OCULTAR)'!$Q$3:$S$135,3,0),"")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</row>
    <row r="2155" spans="1:16" s="17" customFormat="1">
      <c r="A2155" s="6" t="str">
        <f>IFERROR(VLOOKUP(B2155,'[1]DADOS (OCULTAR)'!$Q$3:$S$135,3,0),"")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</row>
    <row r="2156" spans="1:16" s="17" customFormat="1">
      <c r="A2156" s="6" t="str">
        <f>IFERROR(VLOOKUP(B2156,'[1]DADOS (OCULTAR)'!$Q$3:$S$135,3,0),"")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</row>
    <row r="2157" spans="1:16" s="17" customFormat="1">
      <c r="A2157" s="6" t="str">
        <f>IFERROR(VLOOKUP(B2157,'[1]DADOS (OCULTAR)'!$Q$3:$S$135,3,0),"")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</row>
    <row r="2158" spans="1:16" s="17" customFormat="1">
      <c r="A2158" s="6" t="str">
        <f>IFERROR(VLOOKUP(B2158,'[1]DADOS (OCULTAR)'!$Q$3:$S$135,3,0),"")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</row>
    <row r="2159" spans="1:16" s="17" customFormat="1">
      <c r="A2159" s="6" t="str">
        <f>IFERROR(VLOOKUP(B2159,'[1]DADOS (OCULTAR)'!$Q$3:$S$135,3,0),"")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</row>
    <row r="2160" spans="1:16" s="17" customFormat="1">
      <c r="A2160" s="6" t="str">
        <f>IFERROR(VLOOKUP(B2160,'[1]DADOS (OCULTAR)'!$Q$3:$S$135,3,0),"")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</row>
    <row r="2161" spans="1:16" s="17" customFormat="1">
      <c r="A2161" s="6" t="str">
        <f>IFERROR(VLOOKUP(B2161,'[1]DADOS (OCULTAR)'!$Q$3:$S$135,3,0),"")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</row>
    <row r="2162" spans="1:16" s="17" customFormat="1">
      <c r="A2162" s="6" t="str">
        <f>IFERROR(VLOOKUP(B2162,'[1]DADOS (OCULTAR)'!$Q$3:$S$135,3,0),"")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</row>
    <row r="2163" spans="1:16" s="17" customFormat="1">
      <c r="A2163" s="6" t="str">
        <f>IFERROR(VLOOKUP(B2163,'[1]DADOS (OCULTAR)'!$Q$3:$S$135,3,0),"")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</row>
    <row r="2164" spans="1:16" s="17" customFormat="1">
      <c r="A2164" s="6" t="str">
        <f>IFERROR(VLOOKUP(B2164,'[1]DADOS (OCULTAR)'!$Q$3:$S$135,3,0),"")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</row>
    <row r="2165" spans="1:16" s="17" customFormat="1">
      <c r="A2165" s="6" t="str">
        <f>IFERROR(VLOOKUP(B2165,'[1]DADOS (OCULTAR)'!$Q$3:$S$135,3,0),"")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</row>
    <row r="2166" spans="1:16" s="17" customFormat="1">
      <c r="A2166" s="6" t="str">
        <f>IFERROR(VLOOKUP(B2166,'[1]DADOS (OCULTAR)'!$Q$3:$S$135,3,0),"")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</row>
    <row r="2167" spans="1:16" s="17" customFormat="1">
      <c r="A2167" s="6" t="str">
        <f>IFERROR(VLOOKUP(B2167,'[1]DADOS (OCULTAR)'!$Q$3:$S$135,3,0),"")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</row>
    <row r="2168" spans="1:16" s="17" customFormat="1">
      <c r="A2168" s="6" t="str">
        <f>IFERROR(VLOOKUP(B2168,'[1]DADOS (OCULTAR)'!$Q$3:$S$135,3,0),"")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</row>
    <row r="2169" spans="1:16" s="17" customFormat="1">
      <c r="A2169" s="6" t="str">
        <f>IFERROR(VLOOKUP(B2169,'[1]DADOS (OCULTAR)'!$Q$3:$S$135,3,0),"")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</row>
    <row r="2170" spans="1:16" s="17" customFormat="1">
      <c r="A2170" s="6" t="str">
        <f>IFERROR(VLOOKUP(B2170,'[1]DADOS (OCULTAR)'!$Q$3:$S$135,3,0),"")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</row>
    <row r="2171" spans="1:16" s="17" customFormat="1">
      <c r="A2171" s="6" t="str">
        <f>IFERROR(VLOOKUP(B2171,'[1]DADOS (OCULTAR)'!$Q$3:$S$135,3,0),"")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</row>
    <row r="2172" spans="1:16" s="17" customFormat="1">
      <c r="A2172" s="6" t="str">
        <f>IFERROR(VLOOKUP(B2172,'[1]DADOS (OCULTAR)'!$Q$3:$S$135,3,0),"")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</row>
    <row r="2173" spans="1:16" s="17" customFormat="1">
      <c r="A2173" s="6" t="str">
        <f>IFERROR(VLOOKUP(B2173,'[1]DADOS (OCULTAR)'!$Q$3:$S$135,3,0),"")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</row>
    <row r="2174" spans="1:16" s="17" customFormat="1">
      <c r="A2174" s="6" t="str">
        <f>IFERROR(VLOOKUP(B2174,'[1]DADOS (OCULTAR)'!$Q$3:$S$135,3,0),"")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</row>
    <row r="2175" spans="1:16" s="17" customFormat="1">
      <c r="A2175" s="6" t="str">
        <f>IFERROR(VLOOKUP(B2175,'[1]DADOS (OCULTAR)'!$Q$3:$S$135,3,0),"")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</row>
    <row r="2176" spans="1:16" s="17" customFormat="1">
      <c r="A2176" s="6" t="str">
        <f>IFERROR(VLOOKUP(B2176,'[1]DADOS (OCULTAR)'!$Q$3:$S$135,3,0),"")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</row>
    <row r="2177" spans="1:16" s="17" customFormat="1">
      <c r="A2177" s="6" t="str">
        <f>IFERROR(VLOOKUP(B2177,'[1]DADOS (OCULTAR)'!$Q$3:$S$135,3,0),"")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</row>
    <row r="2178" spans="1:16" s="17" customFormat="1">
      <c r="A2178" s="6" t="str">
        <f>IFERROR(VLOOKUP(B2178,'[1]DADOS (OCULTAR)'!$Q$3:$S$135,3,0),"")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</row>
    <row r="2179" spans="1:16" s="17" customFormat="1">
      <c r="A2179" s="6" t="str">
        <f>IFERROR(VLOOKUP(B2179,'[1]DADOS (OCULTAR)'!$Q$3:$S$135,3,0),"")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</row>
    <row r="2180" spans="1:16" s="17" customFormat="1">
      <c r="A2180" s="6" t="str">
        <f>IFERROR(VLOOKUP(B2180,'[1]DADOS (OCULTAR)'!$Q$3:$S$135,3,0),"")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</row>
    <row r="2181" spans="1:16" s="17" customFormat="1">
      <c r="A2181" s="6" t="str">
        <f>IFERROR(VLOOKUP(B2181,'[1]DADOS (OCULTAR)'!$Q$3:$S$135,3,0),"")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</row>
    <row r="2182" spans="1:16" s="17" customFormat="1">
      <c r="A2182" s="6" t="str">
        <f>IFERROR(VLOOKUP(B2182,'[1]DADOS (OCULTAR)'!$Q$3:$S$135,3,0),"")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</row>
    <row r="2183" spans="1:16" s="17" customFormat="1">
      <c r="A2183" s="6" t="str">
        <f>IFERROR(VLOOKUP(B2183,'[1]DADOS (OCULTAR)'!$Q$3:$S$135,3,0),"")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</row>
    <row r="2184" spans="1:16" s="17" customFormat="1">
      <c r="A2184" s="6" t="str">
        <f>IFERROR(VLOOKUP(B2184,'[1]DADOS (OCULTAR)'!$Q$3:$S$135,3,0),"")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</row>
    <row r="2185" spans="1:16" s="17" customFormat="1">
      <c r="A2185" s="6" t="str">
        <f>IFERROR(VLOOKUP(B2185,'[1]DADOS (OCULTAR)'!$Q$3:$S$135,3,0),"")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</row>
    <row r="2186" spans="1:16" s="17" customFormat="1">
      <c r="A2186" s="6" t="str">
        <f>IFERROR(VLOOKUP(B2186,'[1]DADOS (OCULTAR)'!$Q$3:$S$135,3,0),"")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</row>
    <row r="2187" spans="1:16" s="17" customFormat="1">
      <c r="A2187" s="6" t="str">
        <f>IFERROR(VLOOKUP(B2187,'[1]DADOS (OCULTAR)'!$Q$3:$S$135,3,0),"")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</row>
    <row r="2188" spans="1:16" s="17" customFormat="1">
      <c r="A2188" s="6" t="str">
        <f>IFERROR(VLOOKUP(B2188,'[1]DADOS (OCULTAR)'!$Q$3:$S$135,3,0),"")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</row>
    <row r="2189" spans="1:16" s="17" customFormat="1">
      <c r="A2189" s="6" t="str">
        <f>IFERROR(VLOOKUP(B2189,'[1]DADOS (OCULTAR)'!$Q$3:$S$135,3,0),"")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</row>
    <row r="2190" spans="1:16" s="17" customFormat="1">
      <c r="A2190" s="6" t="str">
        <f>IFERROR(VLOOKUP(B2190,'[1]DADOS (OCULTAR)'!$Q$3:$S$135,3,0),"")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</row>
    <row r="2191" spans="1:16" s="17" customFormat="1">
      <c r="A2191" s="6" t="str">
        <f>IFERROR(VLOOKUP(B2191,'[1]DADOS (OCULTAR)'!$Q$3:$S$135,3,0),"")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</row>
    <row r="2192" spans="1:16" s="17" customFormat="1">
      <c r="A2192" s="6" t="str">
        <f>IFERROR(VLOOKUP(B2192,'[1]DADOS (OCULTAR)'!$Q$3:$S$135,3,0),"")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</row>
    <row r="2193" spans="1:16" s="17" customFormat="1">
      <c r="A2193" s="6" t="str">
        <f>IFERROR(VLOOKUP(B2193,'[1]DADOS (OCULTAR)'!$Q$3:$S$135,3,0),"")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</row>
    <row r="2194" spans="1:16" s="17" customFormat="1">
      <c r="A2194" s="6" t="str">
        <f>IFERROR(VLOOKUP(B2194,'[1]DADOS (OCULTAR)'!$Q$3:$S$135,3,0),"")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</row>
    <row r="2195" spans="1:16" s="17" customFormat="1">
      <c r="A2195" s="6" t="str">
        <f>IFERROR(VLOOKUP(B2195,'[1]DADOS (OCULTAR)'!$Q$3:$S$135,3,0),"")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</row>
    <row r="2196" spans="1:16" s="17" customFormat="1">
      <c r="A2196" s="6" t="str">
        <f>IFERROR(VLOOKUP(B2196,'[1]DADOS (OCULTAR)'!$Q$3:$S$135,3,0),"")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</row>
    <row r="2197" spans="1:16" s="17" customFormat="1">
      <c r="A2197" s="6" t="str">
        <f>IFERROR(VLOOKUP(B2197,'[1]DADOS (OCULTAR)'!$Q$3:$S$135,3,0),"")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</row>
    <row r="2198" spans="1:16" s="17" customFormat="1">
      <c r="A2198" s="6" t="str">
        <f>IFERROR(VLOOKUP(B2198,'[1]DADOS (OCULTAR)'!$Q$3:$S$135,3,0),"")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</row>
    <row r="2199" spans="1:16" s="17" customFormat="1">
      <c r="A2199" s="6" t="str">
        <f>IFERROR(VLOOKUP(B2199,'[1]DADOS (OCULTAR)'!$Q$3:$S$135,3,0),"")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</row>
    <row r="2200" spans="1:16" s="17" customFormat="1">
      <c r="A2200" s="6" t="str">
        <f>IFERROR(VLOOKUP(B2200,'[1]DADOS (OCULTAR)'!$Q$3:$S$135,3,0),"")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</row>
    <row r="2201" spans="1:16" s="17" customFormat="1">
      <c r="A2201" s="6" t="str">
        <f>IFERROR(VLOOKUP(B2201,'[1]DADOS (OCULTAR)'!$Q$3:$S$135,3,0),"")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</row>
    <row r="2202" spans="1:16" s="17" customFormat="1">
      <c r="A2202" s="6" t="str">
        <f>IFERROR(VLOOKUP(B2202,'[1]DADOS (OCULTAR)'!$Q$3:$S$135,3,0),"")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</row>
    <row r="2203" spans="1:16" s="17" customFormat="1">
      <c r="A2203" s="6" t="str">
        <f>IFERROR(VLOOKUP(B2203,'[1]DADOS (OCULTAR)'!$Q$3:$S$135,3,0),"")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</row>
    <row r="2204" spans="1:16" s="17" customFormat="1">
      <c r="A2204" s="6" t="str">
        <f>IFERROR(VLOOKUP(B2204,'[1]DADOS (OCULTAR)'!$Q$3:$S$135,3,0),"")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</row>
    <row r="2205" spans="1:16" s="17" customFormat="1">
      <c r="A2205" s="6" t="str">
        <f>IFERROR(VLOOKUP(B2205,'[1]DADOS (OCULTAR)'!$Q$3:$S$135,3,0),"")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</row>
    <row r="2206" spans="1:16" s="17" customFormat="1">
      <c r="A2206" s="6" t="str">
        <f>IFERROR(VLOOKUP(B2206,'[1]DADOS (OCULTAR)'!$Q$3:$S$135,3,0),"")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</row>
    <row r="2207" spans="1:16" s="17" customFormat="1">
      <c r="A2207" s="6" t="str">
        <f>IFERROR(VLOOKUP(B2207,'[1]DADOS (OCULTAR)'!$Q$3:$S$135,3,0),"")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</row>
    <row r="2208" spans="1:16" s="17" customFormat="1">
      <c r="A2208" s="6" t="str">
        <f>IFERROR(VLOOKUP(B2208,'[1]DADOS (OCULTAR)'!$Q$3:$S$135,3,0),"")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</row>
    <row r="2209" spans="1:16" s="17" customFormat="1">
      <c r="A2209" s="6" t="str">
        <f>IFERROR(VLOOKUP(B2209,'[1]DADOS (OCULTAR)'!$Q$3:$S$135,3,0),"")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</row>
    <row r="2210" spans="1:16" s="17" customFormat="1">
      <c r="A2210" s="6" t="str">
        <f>IFERROR(VLOOKUP(B2210,'[1]DADOS (OCULTAR)'!$Q$3:$S$135,3,0),"")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</row>
    <row r="2211" spans="1:16" s="17" customFormat="1">
      <c r="A2211" s="6" t="str">
        <f>IFERROR(VLOOKUP(B2211,'[1]DADOS (OCULTAR)'!$Q$3:$S$135,3,0),"")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</row>
    <row r="2212" spans="1:16" s="17" customFormat="1">
      <c r="A2212" s="6" t="str">
        <f>IFERROR(VLOOKUP(B2212,'[1]DADOS (OCULTAR)'!$Q$3:$S$135,3,0),"")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</row>
    <row r="2213" spans="1:16" s="17" customFormat="1">
      <c r="A2213" s="6" t="str">
        <f>IFERROR(VLOOKUP(B2213,'[1]DADOS (OCULTAR)'!$Q$3:$S$135,3,0),"")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</row>
    <row r="2214" spans="1:16" s="17" customFormat="1">
      <c r="A2214" s="6" t="str">
        <f>IFERROR(VLOOKUP(B2214,'[1]DADOS (OCULTAR)'!$Q$3:$S$135,3,0),"")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</row>
    <row r="2215" spans="1:16" s="17" customFormat="1">
      <c r="A2215" s="6" t="str">
        <f>IFERROR(VLOOKUP(B2215,'[1]DADOS (OCULTAR)'!$Q$3:$S$135,3,0),"")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</row>
    <row r="2216" spans="1:16" s="17" customFormat="1">
      <c r="A2216" s="6" t="str">
        <f>IFERROR(VLOOKUP(B2216,'[1]DADOS (OCULTAR)'!$Q$3:$S$135,3,0),"")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</row>
    <row r="2217" spans="1:16" s="17" customFormat="1">
      <c r="A2217" s="6" t="str">
        <f>IFERROR(VLOOKUP(B2217,'[1]DADOS (OCULTAR)'!$Q$3:$S$135,3,0),"")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</row>
    <row r="2218" spans="1:16" s="17" customFormat="1">
      <c r="A2218" s="6" t="str">
        <f>IFERROR(VLOOKUP(B2218,'[1]DADOS (OCULTAR)'!$Q$3:$S$135,3,0),"")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</row>
    <row r="2219" spans="1:16" s="17" customFormat="1">
      <c r="A2219" s="6" t="str">
        <f>IFERROR(VLOOKUP(B2219,'[1]DADOS (OCULTAR)'!$Q$3:$S$135,3,0),"")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</row>
    <row r="2220" spans="1:16" s="17" customFormat="1">
      <c r="A2220" s="6" t="str">
        <f>IFERROR(VLOOKUP(B2220,'[1]DADOS (OCULTAR)'!$Q$3:$S$135,3,0),"")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</row>
    <row r="2221" spans="1:16" s="17" customFormat="1">
      <c r="A2221" s="6" t="str">
        <f>IFERROR(VLOOKUP(B2221,'[1]DADOS (OCULTAR)'!$Q$3:$S$135,3,0),"")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</row>
    <row r="2222" spans="1:16" s="17" customFormat="1">
      <c r="A2222" s="6" t="str">
        <f>IFERROR(VLOOKUP(B2222,'[1]DADOS (OCULTAR)'!$Q$3:$S$135,3,0),"")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</row>
    <row r="2223" spans="1:16" s="17" customFormat="1">
      <c r="A2223" s="6" t="str">
        <f>IFERROR(VLOOKUP(B2223,'[1]DADOS (OCULTAR)'!$Q$3:$S$135,3,0),"")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</row>
    <row r="2224" spans="1:16" s="17" customFormat="1">
      <c r="A2224" s="6" t="str">
        <f>IFERROR(VLOOKUP(B2224,'[1]DADOS (OCULTAR)'!$Q$3:$S$135,3,0),"")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</row>
    <row r="2225" spans="1:16" s="17" customFormat="1">
      <c r="A2225" s="6" t="str">
        <f>IFERROR(VLOOKUP(B2225,'[1]DADOS (OCULTAR)'!$Q$3:$S$135,3,0),"")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</row>
    <row r="2226" spans="1:16" s="17" customFormat="1">
      <c r="A2226" s="6" t="str">
        <f>IFERROR(VLOOKUP(B2226,'[1]DADOS (OCULTAR)'!$Q$3:$S$135,3,0),"")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</row>
    <row r="2227" spans="1:16" s="17" customFormat="1">
      <c r="A2227" s="6" t="str">
        <f>IFERROR(VLOOKUP(B2227,'[1]DADOS (OCULTAR)'!$Q$3:$S$135,3,0),"")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</row>
    <row r="2228" spans="1:16" s="17" customFormat="1">
      <c r="A2228" s="6" t="str">
        <f>IFERROR(VLOOKUP(B2228,'[1]DADOS (OCULTAR)'!$Q$3:$S$135,3,0),"")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</row>
    <row r="2229" spans="1:16" s="17" customFormat="1">
      <c r="A2229" s="6" t="str">
        <f>IFERROR(VLOOKUP(B2229,'[1]DADOS (OCULTAR)'!$Q$3:$S$135,3,0),"")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</row>
    <row r="2230" spans="1:16" s="17" customFormat="1">
      <c r="A2230" s="6" t="str">
        <f>IFERROR(VLOOKUP(B2230,'[1]DADOS (OCULTAR)'!$Q$3:$S$135,3,0),"")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</row>
    <row r="2231" spans="1:16" s="17" customFormat="1">
      <c r="A2231" s="6" t="str">
        <f>IFERROR(VLOOKUP(B2231,'[1]DADOS (OCULTAR)'!$Q$3:$S$135,3,0),"")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</row>
    <row r="2232" spans="1:16" s="17" customFormat="1">
      <c r="A2232" s="6" t="str">
        <f>IFERROR(VLOOKUP(B2232,'[1]DADOS (OCULTAR)'!$Q$3:$S$135,3,0),"")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</row>
    <row r="2233" spans="1:16" s="17" customFormat="1">
      <c r="A2233" s="6" t="str">
        <f>IFERROR(VLOOKUP(B2233,'[1]DADOS (OCULTAR)'!$Q$3:$S$135,3,0),"")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</row>
    <row r="2234" spans="1:16" s="17" customFormat="1">
      <c r="A2234" s="6" t="str">
        <f>IFERROR(VLOOKUP(B2234,'[1]DADOS (OCULTAR)'!$Q$3:$S$135,3,0),"")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</row>
    <row r="2235" spans="1:16" s="17" customFormat="1">
      <c r="A2235" s="6" t="str">
        <f>IFERROR(VLOOKUP(B2235,'[1]DADOS (OCULTAR)'!$Q$3:$S$135,3,0),"")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</row>
    <row r="2236" spans="1:16" s="17" customFormat="1">
      <c r="A2236" s="6" t="str">
        <f>IFERROR(VLOOKUP(B2236,'[1]DADOS (OCULTAR)'!$Q$3:$S$135,3,0),"")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</row>
    <row r="2237" spans="1:16" s="17" customFormat="1">
      <c r="A2237" s="6" t="str">
        <f>IFERROR(VLOOKUP(B2237,'[1]DADOS (OCULTAR)'!$Q$3:$S$135,3,0),"")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</row>
    <row r="2238" spans="1:16" s="17" customFormat="1">
      <c r="A2238" s="6" t="str">
        <f>IFERROR(VLOOKUP(B2238,'[1]DADOS (OCULTAR)'!$Q$3:$S$135,3,0),"")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</row>
    <row r="2239" spans="1:16" s="17" customFormat="1">
      <c r="A2239" s="6" t="str">
        <f>IFERROR(VLOOKUP(B2239,'[1]DADOS (OCULTAR)'!$Q$3:$S$135,3,0),"")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</row>
    <row r="2240" spans="1:16" s="17" customFormat="1">
      <c r="A2240" s="6" t="str">
        <f>IFERROR(VLOOKUP(B2240,'[1]DADOS (OCULTAR)'!$Q$3:$S$135,3,0),"")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</row>
    <row r="2241" spans="1:16" s="17" customFormat="1">
      <c r="A2241" s="6" t="str">
        <f>IFERROR(VLOOKUP(B2241,'[1]DADOS (OCULTAR)'!$Q$3:$S$135,3,0),"")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</row>
    <row r="2242" spans="1:16" s="17" customFormat="1">
      <c r="A2242" s="6" t="str">
        <f>IFERROR(VLOOKUP(B2242,'[1]DADOS (OCULTAR)'!$Q$3:$S$135,3,0),"")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</row>
    <row r="2243" spans="1:16" s="17" customFormat="1">
      <c r="A2243" s="6" t="str">
        <f>IFERROR(VLOOKUP(B2243,'[1]DADOS (OCULTAR)'!$Q$3:$S$135,3,0),"")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</row>
    <row r="2244" spans="1:16" s="17" customFormat="1">
      <c r="A2244" s="6" t="str">
        <f>IFERROR(VLOOKUP(B2244,'[1]DADOS (OCULTAR)'!$Q$3:$S$135,3,0),"")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</row>
    <row r="2245" spans="1:16" s="17" customFormat="1">
      <c r="A2245" s="6" t="str">
        <f>IFERROR(VLOOKUP(B2245,'[1]DADOS (OCULTAR)'!$Q$3:$S$135,3,0),"")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</row>
    <row r="2246" spans="1:16" s="17" customFormat="1">
      <c r="A2246" s="6" t="str">
        <f>IFERROR(VLOOKUP(B2246,'[1]DADOS (OCULTAR)'!$Q$3:$S$135,3,0),"")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</row>
    <row r="2247" spans="1:16" s="17" customFormat="1">
      <c r="A2247" s="6" t="str">
        <f>IFERROR(VLOOKUP(B2247,'[1]DADOS (OCULTAR)'!$Q$3:$S$135,3,0),"")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</row>
    <row r="2248" spans="1:16" s="17" customFormat="1">
      <c r="A2248" s="6" t="str">
        <f>IFERROR(VLOOKUP(B2248,'[1]DADOS (OCULTAR)'!$Q$3:$S$135,3,0),"")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</row>
    <row r="2249" spans="1:16" s="17" customFormat="1">
      <c r="A2249" s="6" t="str">
        <f>IFERROR(VLOOKUP(B2249,'[1]DADOS (OCULTAR)'!$Q$3:$S$135,3,0),"")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</row>
    <row r="2250" spans="1:16" s="17" customFormat="1">
      <c r="A2250" s="6" t="str">
        <f>IFERROR(VLOOKUP(B2250,'[1]DADOS (OCULTAR)'!$Q$3:$S$135,3,0),"")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</row>
    <row r="2251" spans="1:16" s="17" customFormat="1">
      <c r="A2251" s="6" t="str">
        <f>IFERROR(VLOOKUP(B2251,'[1]DADOS (OCULTAR)'!$Q$3:$S$135,3,0),"")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</row>
    <row r="2252" spans="1:16" s="17" customFormat="1">
      <c r="A2252" s="6" t="str">
        <f>IFERROR(VLOOKUP(B2252,'[1]DADOS (OCULTAR)'!$Q$3:$S$135,3,0),"")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</row>
    <row r="2253" spans="1:16" s="17" customFormat="1">
      <c r="A2253" s="6" t="str">
        <f>IFERROR(VLOOKUP(B2253,'[1]DADOS (OCULTAR)'!$Q$3:$S$135,3,0),"")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</row>
    <row r="2254" spans="1:16" s="17" customFormat="1">
      <c r="A2254" s="6" t="str">
        <f>IFERROR(VLOOKUP(B2254,'[1]DADOS (OCULTAR)'!$Q$3:$S$135,3,0),"")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</row>
    <row r="2255" spans="1:16" s="17" customFormat="1">
      <c r="A2255" s="6" t="str">
        <f>IFERROR(VLOOKUP(B2255,'[1]DADOS (OCULTAR)'!$Q$3:$S$135,3,0),"")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</row>
    <row r="2256" spans="1:16" s="17" customFormat="1">
      <c r="A2256" s="6" t="str">
        <f>IFERROR(VLOOKUP(B2256,'[1]DADOS (OCULTAR)'!$Q$3:$S$135,3,0),"")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</row>
    <row r="2257" spans="1:16" s="17" customFormat="1">
      <c r="A2257" s="6" t="str">
        <f>IFERROR(VLOOKUP(B2257,'[1]DADOS (OCULTAR)'!$Q$3:$S$135,3,0),"")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</row>
    <row r="2258" spans="1:16" s="17" customFormat="1">
      <c r="A2258" s="6" t="str">
        <f>IFERROR(VLOOKUP(B2258,'[1]DADOS (OCULTAR)'!$Q$3:$S$135,3,0),"")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</row>
    <row r="2259" spans="1:16" s="17" customFormat="1">
      <c r="A2259" s="6" t="str">
        <f>IFERROR(VLOOKUP(B2259,'[1]DADOS (OCULTAR)'!$Q$3:$S$135,3,0),"")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</row>
    <row r="2260" spans="1:16" s="17" customFormat="1">
      <c r="A2260" s="6" t="str">
        <f>IFERROR(VLOOKUP(B2260,'[1]DADOS (OCULTAR)'!$Q$3:$S$135,3,0),"")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</row>
    <row r="2261" spans="1:16" s="17" customFormat="1">
      <c r="A2261" s="6" t="str">
        <f>IFERROR(VLOOKUP(B2261,'[1]DADOS (OCULTAR)'!$Q$3:$S$135,3,0),"")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</row>
    <row r="2262" spans="1:16" s="17" customFormat="1">
      <c r="A2262" s="6" t="str">
        <f>IFERROR(VLOOKUP(B2262,'[1]DADOS (OCULTAR)'!$Q$3:$S$135,3,0),"")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</row>
    <row r="2263" spans="1:16" s="17" customFormat="1">
      <c r="A2263" s="6" t="str">
        <f>IFERROR(VLOOKUP(B2263,'[1]DADOS (OCULTAR)'!$Q$3:$S$135,3,0),"")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</row>
    <row r="2264" spans="1:16" s="17" customFormat="1">
      <c r="A2264" s="6" t="str">
        <f>IFERROR(VLOOKUP(B2264,'[1]DADOS (OCULTAR)'!$Q$3:$S$135,3,0),"")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</row>
    <row r="2265" spans="1:16" s="17" customFormat="1">
      <c r="A2265" s="6" t="str">
        <f>IFERROR(VLOOKUP(B2265,'[1]DADOS (OCULTAR)'!$Q$3:$S$135,3,0),"")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</row>
    <row r="2266" spans="1:16" s="17" customFormat="1">
      <c r="A2266" s="6" t="str">
        <f>IFERROR(VLOOKUP(B2266,'[1]DADOS (OCULTAR)'!$Q$3:$S$135,3,0),"")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</row>
    <row r="2267" spans="1:16" s="17" customFormat="1">
      <c r="A2267" s="6" t="str">
        <f>IFERROR(VLOOKUP(B2267,'[1]DADOS (OCULTAR)'!$Q$3:$S$135,3,0),"")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</row>
    <row r="2268" spans="1:16" s="17" customFormat="1">
      <c r="A2268" s="6" t="str">
        <f>IFERROR(VLOOKUP(B2268,'[1]DADOS (OCULTAR)'!$Q$3:$S$135,3,0),"")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</row>
    <row r="2269" spans="1:16" s="17" customFormat="1">
      <c r="A2269" s="6" t="str">
        <f>IFERROR(VLOOKUP(B2269,'[1]DADOS (OCULTAR)'!$Q$3:$S$135,3,0),"")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</row>
    <row r="2270" spans="1:16" s="17" customFormat="1">
      <c r="A2270" s="6" t="str">
        <f>IFERROR(VLOOKUP(B2270,'[1]DADOS (OCULTAR)'!$Q$3:$S$135,3,0),"")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</row>
    <row r="2271" spans="1:16" s="17" customFormat="1">
      <c r="A2271" s="6" t="str">
        <f>IFERROR(VLOOKUP(B2271,'[1]DADOS (OCULTAR)'!$Q$3:$S$135,3,0),"")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</row>
    <row r="2272" spans="1:16" s="17" customFormat="1">
      <c r="A2272" s="6" t="str">
        <f>IFERROR(VLOOKUP(B2272,'[1]DADOS (OCULTAR)'!$Q$3:$S$135,3,0),"")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</row>
    <row r="2273" spans="1:16" s="17" customFormat="1">
      <c r="A2273" s="6" t="str">
        <f>IFERROR(VLOOKUP(B2273,'[1]DADOS (OCULTAR)'!$Q$3:$S$135,3,0),"")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</row>
    <row r="2274" spans="1:16" s="17" customFormat="1">
      <c r="A2274" s="6" t="str">
        <f>IFERROR(VLOOKUP(B2274,'[1]DADOS (OCULTAR)'!$Q$3:$S$135,3,0),"")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</row>
    <row r="2275" spans="1:16" s="17" customFormat="1">
      <c r="A2275" s="6" t="str">
        <f>IFERROR(VLOOKUP(B2275,'[1]DADOS (OCULTAR)'!$Q$3:$S$135,3,0),"")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</row>
    <row r="2276" spans="1:16" s="17" customFormat="1">
      <c r="A2276" s="6" t="str">
        <f>IFERROR(VLOOKUP(B2276,'[1]DADOS (OCULTAR)'!$Q$3:$S$135,3,0),"")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</row>
    <row r="2277" spans="1:16" s="17" customFormat="1">
      <c r="A2277" s="6" t="str">
        <f>IFERROR(VLOOKUP(B2277,'[1]DADOS (OCULTAR)'!$Q$3:$S$135,3,0),"")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</row>
    <row r="2278" spans="1:16" s="17" customFormat="1">
      <c r="A2278" s="6" t="str">
        <f>IFERROR(VLOOKUP(B2278,'[1]DADOS (OCULTAR)'!$Q$3:$S$135,3,0),"")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</row>
    <row r="2279" spans="1:16" s="17" customFormat="1">
      <c r="A2279" s="6" t="str">
        <f>IFERROR(VLOOKUP(B2279,'[1]DADOS (OCULTAR)'!$Q$3:$S$135,3,0),"")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</row>
    <row r="2280" spans="1:16" s="17" customFormat="1">
      <c r="A2280" s="6" t="str">
        <f>IFERROR(VLOOKUP(B2280,'[1]DADOS (OCULTAR)'!$Q$3:$S$135,3,0),"")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</row>
    <row r="2281" spans="1:16" s="17" customFormat="1">
      <c r="A2281" s="6" t="str">
        <f>IFERROR(VLOOKUP(B2281,'[1]DADOS (OCULTAR)'!$Q$3:$S$135,3,0),"")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</row>
    <row r="2282" spans="1:16" s="17" customFormat="1">
      <c r="A2282" s="6" t="str">
        <f>IFERROR(VLOOKUP(B2282,'[1]DADOS (OCULTAR)'!$Q$3:$S$135,3,0),"")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</row>
    <row r="2283" spans="1:16" s="17" customFormat="1">
      <c r="A2283" s="6" t="str">
        <f>IFERROR(VLOOKUP(B2283,'[1]DADOS (OCULTAR)'!$Q$3:$S$135,3,0),"")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</row>
    <row r="2284" spans="1:16" s="17" customFormat="1">
      <c r="A2284" s="6" t="str">
        <f>IFERROR(VLOOKUP(B2284,'[1]DADOS (OCULTAR)'!$Q$3:$S$135,3,0),"")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</row>
    <row r="2285" spans="1:16" s="17" customFormat="1">
      <c r="A2285" s="6" t="str">
        <f>IFERROR(VLOOKUP(B2285,'[1]DADOS (OCULTAR)'!$Q$3:$S$135,3,0),"")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</row>
    <row r="2286" spans="1:16" s="17" customFormat="1">
      <c r="A2286" s="6" t="str">
        <f>IFERROR(VLOOKUP(B2286,'[1]DADOS (OCULTAR)'!$Q$3:$S$135,3,0),"")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</row>
    <row r="2287" spans="1:16" s="17" customFormat="1">
      <c r="A2287" s="6" t="str">
        <f>IFERROR(VLOOKUP(B2287,'[1]DADOS (OCULTAR)'!$Q$3:$S$135,3,0),"")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</row>
    <row r="2288" spans="1:16" s="17" customFormat="1">
      <c r="A2288" s="6" t="str">
        <f>IFERROR(VLOOKUP(B2288,'[1]DADOS (OCULTAR)'!$Q$3:$S$135,3,0),"")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</row>
    <row r="2289" spans="1:16" s="17" customFormat="1">
      <c r="A2289" s="6" t="str">
        <f>IFERROR(VLOOKUP(B2289,'[1]DADOS (OCULTAR)'!$Q$3:$S$135,3,0),"")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</row>
    <row r="2290" spans="1:16" s="17" customFormat="1">
      <c r="A2290" s="6" t="str">
        <f>IFERROR(VLOOKUP(B2290,'[1]DADOS (OCULTAR)'!$Q$3:$S$135,3,0),"")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</row>
    <row r="2291" spans="1:16" s="17" customFormat="1">
      <c r="A2291" s="6" t="str">
        <f>IFERROR(VLOOKUP(B2291,'[1]DADOS (OCULTAR)'!$Q$3:$S$135,3,0),"")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</row>
    <row r="2292" spans="1:16" s="17" customFormat="1">
      <c r="A2292" s="6" t="str">
        <f>IFERROR(VLOOKUP(B2292,'[1]DADOS (OCULTAR)'!$Q$3:$S$135,3,0),"")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</row>
    <row r="2293" spans="1:16" s="17" customFormat="1">
      <c r="A2293" s="6" t="str">
        <f>IFERROR(VLOOKUP(B2293,'[1]DADOS (OCULTAR)'!$Q$3:$S$135,3,0),"")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</row>
    <row r="2294" spans="1:16" s="17" customFormat="1">
      <c r="A2294" s="6" t="str">
        <f>IFERROR(VLOOKUP(B2294,'[1]DADOS (OCULTAR)'!$Q$3:$S$135,3,0),"")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</row>
    <row r="2295" spans="1:16" s="17" customFormat="1">
      <c r="A2295" s="6" t="str">
        <f>IFERROR(VLOOKUP(B2295,'[1]DADOS (OCULTAR)'!$Q$3:$S$135,3,0),"")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</row>
    <row r="2296" spans="1:16" s="17" customFormat="1">
      <c r="A2296" s="6" t="str">
        <f>IFERROR(VLOOKUP(B2296,'[1]DADOS (OCULTAR)'!$Q$3:$S$135,3,0),"")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</row>
    <row r="2297" spans="1:16" s="17" customFormat="1">
      <c r="A2297" s="6" t="str">
        <f>IFERROR(VLOOKUP(B2297,'[1]DADOS (OCULTAR)'!$Q$3:$S$135,3,0),"")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</row>
    <row r="2298" spans="1:16" s="17" customFormat="1">
      <c r="A2298" s="6" t="str">
        <f>IFERROR(VLOOKUP(B2298,'[1]DADOS (OCULTAR)'!$Q$3:$S$135,3,0),"")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</row>
    <row r="2299" spans="1:16" s="17" customFormat="1">
      <c r="A2299" s="6" t="str">
        <f>IFERROR(VLOOKUP(B2299,'[1]DADOS (OCULTAR)'!$Q$3:$S$135,3,0),"")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</row>
    <row r="2300" spans="1:16" s="17" customFormat="1">
      <c r="A2300" s="6" t="str">
        <f>IFERROR(VLOOKUP(B2300,'[1]DADOS (OCULTAR)'!$Q$3:$S$135,3,0),"")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</row>
    <row r="2301" spans="1:16" s="17" customFormat="1">
      <c r="A2301" s="6" t="str">
        <f>IFERROR(VLOOKUP(B2301,'[1]DADOS (OCULTAR)'!$Q$3:$S$135,3,0),"")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</row>
    <row r="2302" spans="1:16" s="17" customFormat="1">
      <c r="A2302" s="6" t="str">
        <f>IFERROR(VLOOKUP(B2302,'[1]DADOS (OCULTAR)'!$Q$3:$S$135,3,0),"")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</row>
    <row r="2303" spans="1:16" s="17" customFormat="1">
      <c r="A2303" s="6" t="str">
        <f>IFERROR(VLOOKUP(B2303,'[1]DADOS (OCULTAR)'!$Q$3:$S$135,3,0),"")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</row>
    <row r="2304" spans="1:16" s="17" customFormat="1">
      <c r="A2304" s="6" t="str">
        <f>IFERROR(VLOOKUP(B2304,'[1]DADOS (OCULTAR)'!$Q$3:$S$135,3,0),"")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</row>
    <row r="2305" spans="1:16" s="17" customFormat="1">
      <c r="A2305" s="6" t="str">
        <f>IFERROR(VLOOKUP(B2305,'[1]DADOS (OCULTAR)'!$Q$3:$S$135,3,0),"")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</row>
    <row r="2306" spans="1:16" s="17" customFormat="1">
      <c r="A2306" s="6" t="str">
        <f>IFERROR(VLOOKUP(B2306,'[1]DADOS (OCULTAR)'!$Q$3:$S$135,3,0),"")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</row>
    <row r="2307" spans="1:16" s="17" customFormat="1">
      <c r="A2307" s="6" t="str">
        <f>IFERROR(VLOOKUP(B2307,'[1]DADOS (OCULTAR)'!$Q$3:$S$135,3,0),"")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</row>
    <row r="2308" spans="1:16" s="17" customFormat="1">
      <c r="A2308" s="6" t="str">
        <f>IFERROR(VLOOKUP(B2308,'[1]DADOS (OCULTAR)'!$Q$3:$S$135,3,0),"")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</row>
    <row r="2309" spans="1:16" s="17" customFormat="1">
      <c r="A2309" s="6" t="str">
        <f>IFERROR(VLOOKUP(B2309,'[1]DADOS (OCULTAR)'!$Q$3:$S$135,3,0),"")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</row>
    <row r="2310" spans="1:16" s="17" customFormat="1">
      <c r="A2310" s="6" t="str">
        <f>IFERROR(VLOOKUP(B2310,'[1]DADOS (OCULTAR)'!$Q$3:$S$135,3,0),"")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</row>
    <row r="2311" spans="1:16" s="17" customFormat="1">
      <c r="A2311" s="6" t="str">
        <f>IFERROR(VLOOKUP(B2311,'[1]DADOS (OCULTAR)'!$Q$3:$S$135,3,0),"")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</row>
    <row r="2312" spans="1:16" s="17" customFormat="1">
      <c r="A2312" s="6" t="str">
        <f>IFERROR(VLOOKUP(B2312,'[1]DADOS (OCULTAR)'!$Q$3:$S$135,3,0),"")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</row>
    <row r="2313" spans="1:16" s="17" customFormat="1">
      <c r="A2313" s="6" t="str">
        <f>IFERROR(VLOOKUP(B2313,'[1]DADOS (OCULTAR)'!$Q$3:$S$135,3,0),"")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</row>
    <row r="2314" spans="1:16" s="17" customFormat="1">
      <c r="A2314" s="6" t="str">
        <f>IFERROR(VLOOKUP(B2314,'[1]DADOS (OCULTAR)'!$Q$3:$S$135,3,0),"")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</row>
    <row r="2315" spans="1:16" s="17" customFormat="1">
      <c r="A2315" s="6" t="str">
        <f>IFERROR(VLOOKUP(B2315,'[1]DADOS (OCULTAR)'!$Q$3:$S$135,3,0),"")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</row>
    <row r="2316" spans="1:16" s="17" customFormat="1">
      <c r="A2316" s="6" t="str">
        <f>IFERROR(VLOOKUP(B2316,'[1]DADOS (OCULTAR)'!$Q$3:$S$135,3,0),"")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</row>
    <row r="2317" spans="1:16" s="17" customFormat="1">
      <c r="A2317" s="6" t="str">
        <f>IFERROR(VLOOKUP(B2317,'[1]DADOS (OCULTAR)'!$Q$3:$S$135,3,0),"")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</row>
    <row r="2318" spans="1:16" s="17" customFormat="1">
      <c r="A2318" s="6" t="str">
        <f>IFERROR(VLOOKUP(B2318,'[1]DADOS (OCULTAR)'!$Q$3:$S$135,3,0),"")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</row>
    <row r="2319" spans="1:16" s="17" customFormat="1">
      <c r="A2319" s="6" t="str">
        <f>IFERROR(VLOOKUP(B2319,'[1]DADOS (OCULTAR)'!$Q$3:$S$135,3,0),"")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</row>
    <row r="2320" spans="1:16" s="17" customFormat="1">
      <c r="A2320" s="6" t="str">
        <f>IFERROR(VLOOKUP(B2320,'[1]DADOS (OCULTAR)'!$Q$3:$S$135,3,0),"")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</row>
    <row r="2321" spans="1:16" s="17" customFormat="1">
      <c r="A2321" s="6" t="str">
        <f>IFERROR(VLOOKUP(B2321,'[1]DADOS (OCULTAR)'!$Q$3:$S$135,3,0),"")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</row>
    <row r="2322" spans="1:16" s="17" customFormat="1">
      <c r="A2322" s="6" t="str">
        <f>IFERROR(VLOOKUP(B2322,'[1]DADOS (OCULTAR)'!$Q$3:$S$135,3,0),"")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</row>
    <row r="2323" spans="1:16" s="17" customFormat="1">
      <c r="A2323" s="6" t="str">
        <f>IFERROR(VLOOKUP(B2323,'[1]DADOS (OCULTAR)'!$Q$3:$S$135,3,0),"")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</row>
    <row r="2324" spans="1:16" s="17" customFormat="1">
      <c r="A2324" s="6" t="str">
        <f>IFERROR(VLOOKUP(B2324,'[1]DADOS (OCULTAR)'!$Q$3:$S$135,3,0),"")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</row>
    <row r="2325" spans="1:16" s="17" customFormat="1">
      <c r="A2325" s="6" t="str">
        <f>IFERROR(VLOOKUP(B2325,'[1]DADOS (OCULTAR)'!$Q$3:$S$135,3,0),"")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</row>
    <row r="2326" spans="1:16" s="17" customFormat="1">
      <c r="A2326" s="6" t="str">
        <f>IFERROR(VLOOKUP(B2326,'[1]DADOS (OCULTAR)'!$Q$3:$S$135,3,0),"")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</row>
    <row r="2327" spans="1:16" s="17" customFormat="1">
      <c r="A2327" s="6" t="str">
        <f>IFERROR(VLOOKUP(B2327,'[1]DADOS (OCULTAR)'!$Q$3:$S$135,3,0),"")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</row>
    <row r="2328" spans="1:16" s="17" customFormat="1">
      <c r="A2328" s="6" t="str">
        <f>IFERROR(VLOOKUP(B2328,'[1]DADOS (OCULTAR)'!$Q$3:$S$135,3,0),"")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</row>
    <row r="2329" spans="1:16" s="17" customFormat="1">
      <c r="A2329" s="6" t="str">
        <f>IFERROR(VLOOKUP(B2329,'[1]DADOS (OCULTAR)'!$Q$3:$S$135,3,0),"")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</row>
    <row r="2330" spans="1:16" s="17" customFormat="1">
      <c r="A2330" s="6" t="str">
        <f>IFERROR(VLOOKUP(B2330,'[1]DADOS (OCULTAR)'!$Q$3:$S$135,3,0),"")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</row>
    <row r="2331" spans="1:16" s="17" customFormat="1">
      <c r="A2331" s="6" t="str">
        <f>IFERROR(VLOOKUP(B2331,'[1]DADOS (OCULTAR)'!$Q$3:$S$135,3,0),"")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</row>
    <row r="2332" spans="1:16" s="17" customFormat="1">
      <c r="A2332" s="6" t="str">
        <f>IFERROR(VLOOKUP(B2332,'[1]DADOS (OCULTAR)'!$Q$3:$S$135,3,0),"")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</row>
    <row r="2333" spans="1:16" s="17" customFormat="1">
      <c r="A2333" s="6" t="str">
        <f>IFERROR(VLOOKUP(B2333,'[1]DADOS (OCULTAR)'!$Q$3:$S$135,3,0),"")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</row>
    <row r="2334" spans="1:16" s="17" customFormat="1">
      <c r="A2334" s="6" t="str">
        <f>IFERROR(VLOOKUP(B2334,'[1]DADOS (OCULTAR)'!$Q$3:$S$135,3,0),"")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</row>
    <row r="2335" spans="1:16" s="17" customFormat="1">
      <c r="A2335" s="6" t="str">
        <f>IFERROR(VLOOKUP(B2335,'[1]DADOS (OCULTAR)'!$Q$3:$S$135,3,0),"")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</row>
    <row r="2336" spans="1:16" s="17" customFormat="1">
      <c r="A2336" s="6" t="str">
        <f>IFERROR(VLOOKUP(B2336,'[1]DADOS (OCULTAR)'!$Q$3:$S$135,3,0),"")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</row>
    <row r="2337" spans="1:16" s="17" customFormat="1">
      <c r="A2337" s="6" t="str">
        <f>IFERROR(VLOOKUP(B2337,'[1]DADOS (OCULTAR)'!$Q$3:$S$135,3,0),"")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</row>
    <row r="2338" spans="1:16" s="17" customFormat="1">
      <c r="A2338" s="6" t="str">
        <f>IFERROR(VLOOKUP(B2338,'[1]DADOS (OCULTAR)'!$Q$3:$S$135,3,0),"")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</row>
    <row r="2339" spans="1:16" s="17" customFormat="1">
      <c r="A2339" s="6" t="str">
        <f>IFERROR(VLOOKUP(B2339,'[1]DADOS (OCULTAR)'!$Q$3:$S$135,3,0),"")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</row>
    <row r="2340" spans="1:16" s="17" customFormat="1">
      <c r="A2340" s="6" t="str">
        <f>IFERROR(VLOOKUP(B2340,'[1]DADOS (OCULTAR)'!$Q$3:$S$135,3,0),"")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</row>
    <row r="2341" spans="1:16" s="17" customFormat="1">
      <c r="A2341" s="6" t="str">
        <f>IFERROR(VLOOKUP(B2341,'[1]DADOS (OCULTAR)'!$Q$3:$S$135,3,0),"")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</row>
    <row r="2342" spans="1:16" s="17" customFormat="1">
      <c r="A2342" s="6" t="str">
        <f>IFERROR(VLOOKUP(B2342,'[1]DADOS (OCULTAR)'!$Q$3:$S$135,3,0),"")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</row>
    <row r="2343" spans="1:16" s="17" customFormat="1">
      <c r="A2343" s="6" t="str">
        <f>IFERROR(VLOOKUP(B2343,'[1]DADOS (OCULTAR)'!$Q$3:$S$135,3,0),"")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</row>
    <row r="2344" spans="1:16" s="17" customFormat="1">
      <c r="A2344" s="6" t="str">
        <f>IFERROR(VLOOKUP(B2344,'[1]DADOS (OCULTAR)'!$Q$3:$S$135,3,0),"")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</row>
    <row r="2345" spans="1:16" s="17" customFormat="1">
      <c r="A2345" s="6" t="str">
        <f>IFERROR(VLOOKUP(B2345,'[1]DADOS (OCULTAR)'!$Q$3:$S$135,3,0),"")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</row>
    <row r="2346" spans="1:16" s="17" customFormat="1">
      <c r="A2346" s="6" t="str">
        <f>IFERROR(VLOOKUP(B2346,'[1]DADOS (OCULTAR)'!$Q$3:$S$135,3,0),"")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</row>
    <row r="2347" spans="1:16" s="17" customFormat="1">
      <c r="A2347" s="6" t="str">
        <f>IFERROR(VLOOKUP(B2347,'[1]DADOS (OCULTAR)'!$Q$3:$S$135,3,0),"")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</row>
    <row r="2348" spans="1:16" s="17" customFormat="1">
      <c r="A2348" s="6" t="str">
        <f>IFERROR(VLOOKUP(B2348,'[1]DADOS (OCULTAR)'!$Q$3:$S$135,3,0),"")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</row>
    <row r="2349" spans="1:16" s="17" customFormat="1">
      <c r="A2349" s="6" t="str">
        <f>IFERROR(VLOOKUP(B2349,'[1]DADOS (OCULTAR)'!$Q$3:$S$135,3,0),"")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</row>
    <row r="2350" spans="1:16" s="17" customFormat="1">
      <c r="A2350" s="6" t="str">
        <f>IFERROR(VLOOKUP(B2350,'[1]DADOS (OCULTAR)'!$Q$3:$S$135,3,0),"")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</row>
    <row r="2351" spans="1:16" s="17" customFormat="1">
      <c r="A2351" s="6" t="str">
        <f>IFERROR(VLOOKUP(B2351,'[1]DADOS (OCULTAR)'!$Q$3:$S$135,3,0),"")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</row>
    <row r="2352" spans="1:16" s="17" customFormat="1">
      <c r="A2352" s="6" t="str">
        <f>IFERROR(VLOOKUP(B2352,'[1]DADOS (OCULTAR)'!$Q$3:$S$135,3,0),"")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</row>
    <row r="2353" spans="1:16" s="17" customFormat="1">
      <c r="A2353" s="6" t="str">
        <f>IFERROR(VLOOKUP(B2353,'[1]DADOS (OCULTAR)'!$Q$3:$S$135,3,0),"")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</row>
    <row r="2354" spans="1:16" s="17" customFormat="1">
      <c r="A2354" s="6" t="str">
        <f>IFERROR(VLOOKUP(B2354,'[1]DADOS (OCULTAR)'!$Q$3:$S$135,3,0),"")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</row>
    <row r="2355" spans="1:16" s="17" customFormat="1">
      <c r="A2355" s="6" t="str">
        <f>IFERROR(VLOOKUP(B2355,'[1]DADOS (OCULTAR)'!$Q$3:$S$135,3,0),"")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</row>
    <row r="2356" spans="1:16" s="17" customFormat="1">
      <c r="A2356" s="6" t="str">
        <f>IFERROR(VLOOKUP(B2356,'[1]DADOS (OCULTAR)'!$Q$3:$S$135,3,0),"")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</row>
    <row r="2357" spans="1:16" s="17" customFormat="1">
      <c r="A2357" s="6" t="str">
        <f>IFERROR(VLOOKUP(B2357,'[1]DADOS (OCULTAR)'!$Q$3:$S$135,3,0),"")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</row>
    <row r="2358" spans="1:16" s="17" customFormat="1">
      <c r="A2358" s="6" t="str">
        <f>IFERROR(VLOOKUP(B2358,'[1]DADOS (OCULTAR)'!$Q$3:$S$135,3,0),"")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</row>
    <row r="2359" spans="1:16" s="17" customFormat="1">
      <c r="A2359" s="6" t="str">
        <f>IFERROR(VLOOKUP(B2359,'[1]DADOS (OCULTAR)'!$Q$3:$S$135,3,0),"")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</row>
    <row r="2360" spans="1:16" s="17" customFormat="1">
      <c r="A2360" s="6" t="str">
        <f>IFERROR(VLOOKUP(B2360,'[1]DADOS (OCULTAR)'!$Q$3:$S$135,3,0),"")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</row>
    <row r="2361" spans="1:16" s="17" customFormat="1">
      <c r="A2361" s="6" t="str">
        <f>IFERROR(VLOOKUP(B2361,'[1]DADOS (OCULTAR)'!$Q$3:$S$135,3,0),"")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</row>
    <row r="2362" spans="1:16" s="17" customFormat="1">
      <c r="A2362" s="6" t="str">
        <f>IFERROR(VLOOKUP(B2362,'[1]DADOS (OCULTAR)'!$Q$3:$S$135,3,0),"")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</row>
    <row r="2363" spans="1:16" s="17" customFormat="1">
      <c r="A2363" s="6" t="str">
        <f>IFERROR(VLOOKUP(B2363,'[1]DADOS (OCULTAR)'!$Q$3:$S$135,3,0),"")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</row>
    <row r="2364" spans="1:16" s="17" customFormat="1">
      <c r="A2364" s="6" t="str">
        <f>IFERROR(VLOOKUP(B2364,'[1]DADOS (OCULTAR)'!$Q$3:$S$135,3,0),"")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</row>
    <row r="2365" spans="1:16" s="17" customFormat="1">
      <c r="A2365" s="6" t="str">
        <f>IFERROR(VLOOKUP(B2365,'[1]DADOS (OCULTAR)'!$Q$3:$S$135,3,0),"")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</row>
    <row r="2366" spans="1:16" s="17" customFormat="1">
      <c r="A2366" s="6" t="str">
        <f>IFERROR(VLOOKUP(B2366,'[1]DADOS (OCULTAR)'!$Q$3:$S$135,3,0),"")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</row>
    <row r="2367" spans="1:16" s="17" customFormat="1">
      <c r="A2367" s="6" t="str">
        <f>IFERROR(VLOOKUP(B2367,'[1]DADOS (OCULTAR)'!$Q$3:$S$135,3,0),"")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</row>
    <row r="2368" spans="1:16" s="17" customFormat="1">
      <c r="A2368" s="6" t="str">
        <f>IFERROR(VLOOKUP(B2368,'[1]DADOS (OCULTAR)'!$Q$3:$S$135,3,0),"")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</row>
    <row r="2369" spans="1:16" s="17" customFormat="1">
      <c r="A2369" s="6" t="str">
        <f>IFERROR(VLOOKUP(B2369,'[1]DADOS (OCULTAR)'!$Q$3:$S$135,3,0),"")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</row>
    <row r="2370" spans="1:16" s="17" customFormat="1">
      <c r="A2370" s="6" t="str">
        <f>IFERROR(VLOOKUP(B2370,'[1]DADOS (OCULTAR)'!$Q$3:$S$135,3,0),"")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</row>
    <row r="2371" spans="1:16" s="17" customFormat="1">
      <c r="A2371" s="6" t="str">
        <f>IFERROR(VLOOKUP(B2371,'[1]DADOS (OCULTAR)'!$Q$3:$S$135,3,0),"")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</row>
    <row r="2372" spans="1:16" s="17" customFormat="1">
      <c r="A2372" s="6" t="str">
        <f>IFERROR(VLOOKUP(B2372,'[1]DADOS (OCULTAR)'!$Q$3:$S$135,3,0),"")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</row>
    <row r="2373" spans="1:16" s="17" customFormat="1">
      <c r="A2373" s="6" t="str">
        <f>IFERROR(VLOOKUP(B2373,'[1]DADOS (OCULTAR)'!$Q$3:$S$135,3,0),"")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</row>
    <row r="2374" spans="1:16" s="17" customFormat="1">
      <c r="A2374" s="6" t="str">
        <f>IFERROR(VLOOKUP(B2374,'[1]DADOS (OCULTAR)'!$Q$3:$S$135,3,0),"")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</row>
    <row r="2375" spans="1:16" s="17" customFormat="1">
      <c r="A2375" s="6" t="str">
        <f>IFERROR(VLOOKUP(B2375,'[1]DADOS (OCULTAR)'!$Q$3:$S$135,3,0),"")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</row>
    <row r="2376" spans="1:16" s="17" customFormat="1">
      <c r="A2376" s="6" t="str">
        <f>IFERROR(VLOOKUP(B2376,'[1]DADOS (OCULTAR)'!$Q$3:$S$135,3,0),"")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</row>
    <row r="2377" spans="1:16" s="17" customFormat="1">
      <c r="A2377" s="6" t="str">
        <f>IFERROR(VLOOKUP(B2377,'[1]DADOS (OCULTAR)'!$Q$3:$S$135,3,0),"")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</row>
    <row r="2378" spans="1:16" s="17" customFormat="1">
      <c r="A2378" s="6" t="str">
        <f>IFERROR(VLOOKUP(B2378,'[1]DADOS (OCULTAR)'!$Q$3:$S$135,3,0),"")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</row>
    <row r="2379" spans="1:16" s="17" customFormat="1">
      <c r="A2379" s="6" t="str">
        <f>IFERROR(VLOOKUP(B2379,'[1]DADOS (OCULTAR)'!$Q$3:$S$135,3,0),"")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</row>
    <row r="2380" spans="1:16" s="17" customFormat="1">
      <c r="A2380" s="6" t="str">
        <f>IFERROR(VLOOKUP(B2380,'[1]DADOS (OCULTAR)'!$Q$3:$S$135,3,0),"")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</row>
    <row r="2381" spans="1:16" s="17" customFormat="1">
      <c r="A2381" s="6" t="str">
        <f>IFERROR(VLOOKUP(B2381,'[1]DADOS (OCULTAR)'!$Q$3:$S$135,3,0),"")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</row>
    <row r="2382" spans="1:16" s="17" customFormat="1">
      <c r="A2382" s="6" t="str">
        <f>IFERROR(VLOOKUP(B2382,'[1]DADOS (OCULTAR)'!$Q$3:$S$135,3,0),"")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</row>
    <row r="2383" spans="1:16" s="17" customFormat="1">
      <c r="A2383" s="6" t="str">
        <f>IFERROR(VLOOKUP(B2383,'[1]DADOS (OCULTAR)'!$Q$3:$S$135,3,0),"")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</row>
    <row r="2384" spans="1:16" s="17" customFormat="1">
      <c r="A2384" s="6" t="str">
        <f>IFERROR(VLOOKUP(B2384,'[1]DADOS (OCULTAR)'!$Q$3:$S$135,3,0),"")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</row>
    <row r="2385" spans="1:16" s="17" customFormat="1">
      <c r="A2385" s="6" t="str">
        <f>IFERROR(VLOOKUP(B2385,'[1]DADOS (OCULTAR)'!$Q$3:$S$135,3,0),"")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</row>
    <row r="2386" spans="1:16" s="17" customFormat="1">
      <c r="A2386" s="6" t="str">
        <f>IFERROR(VLOOKUP(B2386,'[1]DADOS (OCULTAR)'!$Q$3:$S$135,3,0),"")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</row>
    <row r="2387" spans="1:16" s="17" customFormat="1">
      <c r="A2387" s="6" t="str">
        <f>IFERROR(VLOOKUP(B2387,'[1]DADOS (OCULTAR)'!$Q$3:$S$135,3,0),"")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</row>
    <row r="2388" spans="1:16" s="17" customFormat="1">
      <c r="A2388" s="6" t="str">
        <f>IFERROR(VLOOKUP(B2388,'[1]DADOS (OCULTAR)'!$Q$3:$S$135,3,0),"")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</row>
    <row r="2389" spans="1:16" s="17" customFormat="1">
      <c r="A2389" s="6" t="str">
        <f>IFERROR(VLOOKUP(B2389,'[1]DADOS (OCULTAR)'!$Q$3:$S$135,3,0),"")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</row>
    <row r="2390" spans="1:16" s="17" customFormat="1">
      <c r="A2390" s="6" t="str">
        <f>IFERROR(VLOOKUP(B2390,'[1]DADOS (OCULTAR)'!$Q$3:$S$135,3,0),"")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</row>
    <row r="2391" spans="1:16" s="17" customFormat="1">
      <c r="A2391" s="6" t="str">
        <f>IFERROR(VLOOKUP(B2391,'[1]DADOS (OCULTAR)'!$Q$3:$S$135,3,0),"")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</row>
    <row r="2392" spans="1:16" s="17" customFormat="1">
      <c r="A2392" s="6" t="str">
        <f>IFERROR(VLOOKUP(B2392,'[1]DADOS (OCULTAR)'!$Q$3:$S$135,3,0),"")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</row>
    <row r="2393" spans="1:16" s="17" customFormat="1">
      <c r="A2393" s="6" t="str">
        <f>IFERROR(VLOOKUP(B2393,'[1]DADOS (OCULTAR)'!$Q$3:$S$135,3,0),"")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</row>
    <row r="2394" spans="1:16" s="17" customFormat="1">
      <c r="A2394" s="6" t="str">
        <f>IFERROR(VLOOKUP(B2394,'[1]DADOS (OCULTAR)'!$Q$3:$S$135,3,0),"")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</row>
    <row r="2395" spans="1:16" s="17" customFormat="1">
      <c r="A2395" s="6" t="str">
        <f>IFERROR(VLOOKUP(B2395,'[1]DADOS (OCULTAR)'!$Q$3:$S$135,3,0),"")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</row>
    <row r="2396" spans="1:16" s="17" customFormat="1">
      <c r="A2396" s="6" t="str">
        <f>IFERROR(VLOOKUP(B2396,'[1]DADOS (OCULTAR)'!$Q$3:$S$135,3,0),"")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</row>
    <row r="2397" spans="1:16" s="17" customFormat="1">
      <c r="A2397" s="6" t="str">
        <f>IFERROR(VLOOKUP(B2397,'[1]DADOS (OCULTAR)'!$Q$3:$S$135,3,0),"")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</row>
    <row r="2398" spans="1:16" s="17" customFormat="1">
      <c r="A2398" s="6" t="str">
        <f>IFERROR(VLOOKUP(B2398,'[1]DADOS (OCULTAR)'!$Q$3:$S$135,3,0),"")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</row>
    <row r="2399" spans="1:16" s="17" customFormat="1">
      <c r="A2399" s="6" t="str">
        <f>IFERROR(VLOOKUP(B2399,'[1]DADOS (OCULTAR)'!$Q$3:$S$135,3,0),"")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</row>
    <row r="2400" spans="1:16" s="17" customFormat="1">
      <c r="A2400" s="6" t="str">
        <f>IFERROR(VLOOKUP(B2400,'[1]DADOS (OCULTAR)'!$Q$3:$S$135,3,0),"")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</row>
    <row r="2401" spans="1:16" s="17" customFormat="1">
      <c r="A2401" s="6" t="str">
        <f>IFERROR(VLOOKUP(B2401,'[1]DADOS (OCULTAR)'!$Q$3:$S$135,3,0),"")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</row>
    <row r="2402" spans="1:16" s="17" customFormat="1">
      <c r="A2402" s="6" t="str">
        <f>IFERROR(VLOOKUP(B2402,'[1]DADOS (OCULTAR)'!$Q$3:$S$135,3,0),"")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</row>
    <row r="2403" spans="1:16" s="17" customFormat="1">
      <c r="A2403" s="6" t="str">
        <f>IFERROR(VLOOKUP(B2403,'[1]DADOS (OCULTAR)'!$Q$3:$S$135,3,0),"")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</row>
    <row r="2404" spans="1:16" s="17" customFormat="1">
      <c r="A2404" s="6" t="str">
        <f>IFERROR(VLOOKUP(B2404,'[1]DADOS (OCULTAR)'!$Q$3:$S$135,3,0),"")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</row>
    <row r="2405" spans="1:16" s="17" customFormat="1">
      <c r="A2405" s="6" t="str">
        <f>IFERROR(VLOOKUP(B2405,'[1]DADOS (OCULTAR)'!$Q$3:$S$135,3,0),"")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</row>
    <row r="2406" spans="1:16" s="17" customFormat="1">
      <c r="A2406" s="6" t="str">
        <f>IFERROR(VLOOKUP(B2406,'[1]DADOS (OCULTAR)'!$Q$3:$S$135,3,0),"")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</row>
    <row r="2407" spans="1:16" s="17" customFormat="1">
      <c r="A2407" s="6" t="str">
        <f>IFERROR(VLOOKUP(B2407,'[1]DADOS (OCULTAR)'!$Q$3:$S$135,3,0),"")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</row>
    <row r="2408" spans="1:16" s="17" customFormat="1">
      <c r="A2408" s="6" t="str">
        <f>IFERROR(VLOOKUP(B2408,'[1]DADOS (OCULTAR)'!$Q$3:$S$135,3,0),"")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</row>
    <row r="2409" spans="1:16" s="17" customFormat="1">
      <c r="A2409" s="6" t="str">
        <f>IFERROR(VLOOKUP(B2409,'[1]DADOS (OCULTAR)'!$Q$3:$S$135,3,0),"")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</row>
    <row r="2410" spans="1:16" s="17" customFormat="1">
      <c r="A2410" s="6" t="str">
        <f>IFERROR(VLOOKUP(B2410,'[1]DADOS (OCULTAR)'!$Q$3:$S$135,3,0),"")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</row>
    <row r="2411" spans="1:16" s="17" customFormat="1">
      <c r="A2411" s="6" t="str">
        <f>IFERROR(VLOOKUP(B2411,'[1]DADOS (OCULTAR)'!$Q$3:$S$135,3,0),"")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</row>
    <row r="2412" spans="1:16" s="17" customFormat="1">
      <c r="A2412" s="6" t="str">
        <f>IFERROR(VLOOKUP(B2412,'[1]DADOS (OCULTAR)'!$Q$3:$S$135,3,0),"")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</row>
    <row r="2413" spans="1:16" s="17" customFormat="1">
      <c r="A2413" s="6" t="str">
        <f>IFERROR(VLOOKUP(B2413,'[1]DADOS (OCULTAR)'!$Q$3:$S$135,3,0),"")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</row>
    <row r="2414" spans="1:16" s="17" customFormat="1">
      <c r="A2414" s="6" t="str">
        <f>IFERROR(VLOOKUP(B2414,'[1]DADOS (OCULTAR)'!$Q$3:$S$135,3,0),"")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</row>
    <row r="2415" spans="1:16" s="17" customFormat="1">
      <c r="A2415" s="6" t="str">
        <f>IFERROR(VLOOKUP(B2415,'[1]DADOS (OCULTAR)'!$Q$3:$S$135,3,0),"")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</row>
    <row r="2416" spans="1:16" s="17" customFormat="1">
      <c r="A2416" s="6" t="str">
        <f>IFERROR(VLOOKUP(B2416,'[1]DADOS (OCULTAR)'!$Q$3:$S$135,3,0),"")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</row>
    <row r="2417" spans="1:16" s="17" customFormat="1">
      <c r="A2417" s="6" t="str">
        <f>IFERROR(VLOOKUP(B2417,'[1]DADOS (OCULTAR)'!$Q$3:$S$135,3,0),"")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</row>
    <row r="2418" spans="1:16" s="17" customFormat="1">
      <c r="A2418" s="6" t="str">
        <f>IFERROR(VLOOKUP(B2418,'[1]DADOS (OCULTAR)'!$Q$3:$S$135,3,0),"")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</row>
    <row r="2419" spans="1:16" s="17" customFormat="1">
      <c r="A2419" s="6" t="str">
        <f>IFERROR(VLOOKUP(B2419,'[1]DADOS (OCULTAR)'!$Q$3:$S$135,3,0),"")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</row>
    <row r="2420" spans="1:16" s="17" customFormat="1">
      <c r="A2420" s="6" t="str">
        <f>IFERROR(VLOOKUP(B2420,'[1]DADOS (OCULTAR)'!$Q$3:$S$135,3,0),"")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</row>
    <row r="2421" spans="1:16" s="17" customFormat="1">
      <c r="A2421" s="6" t="str">
        <f>IFERROR(VLOOKUP(B2421,'[1]DADOS (OCULTAR)'!$Q$3:$S$135,3,0),"")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</row>
    <row r="2422" spans="1:16" s="17" customFormat="1">
      <c r="A2422" s="6" t="str">
        <f>IFERROR(VLOOKUP(B2422,'[1]DADOS (OCULTAR)'!$Q$3:$S$135,3,0),"")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</row>
    <row r="2423" spans="1:16" s="17" customFormat="1">
      <c r="A2423" s="6" t="str">
        <f>IFERROR(VLOOKUP(B2423,'[1]DADOS (OCULTAR)'!$Q$3:$S$135,3,0),"")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</row>
    <row r="2424" spans="1:16" s="17" customFormat="1">
      <c r="A2424" s="6" t="str">
        <f>IFERROR(VLOOKUP(B2424,'[1]DADOS (OCULTAR)'!$Q$3:$S$135,3,0),"")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</row>
    <row r="2425" spans="1:16" s="17" customFormat="1">
      <c r="A2425" s="6" t="str">
        <f>IFERROR(VLOOKUP(B2425,'[1]DADOS (OCULTAR)'!$Q$3:$S$135,3,0),"")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</row>
    <row r="2426" spans="1:16" s="17" customFormat="1">
      <c r="A2426" s="6" t="str">
        <f>IFERROR(VLOOKUP(B2426,'[1]DADOS (OCULTAR)'!$Q$3:$S$135,3,0),"")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</row>
    <row r="2427" spans="1:16" s="17" customFormat="1">
      <c r="A2427" s="6" t="str">
        <f>IFERROR(VLOOKUP(B2427,'[1]DADOS (OCULTAR)'!$Q$3:$S$135,3,0),"")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</row>
    <row r="2428" spans="1:16" s="17" customFormat="1">
      <c r="A2428" s="6" t="str">
        <f>IFERROR(VLOOKUP(B2428,'[1]DADOS (OCULTAR)'!$Q$3:$S$135,3,0),"")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</row>
    <row r="2429" spans="1:16" s="17" customFormat="1">
      <c r="A2429" s="6" t="str">
        <f>IFERROR(VLOOKUP(B2429,'[1]DADOS (OCULTAR)'!$Q$3:$S$135,3,0),"")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</row>
    <row r="2430" spans="1:16" s="17" customFormat="1">
      <c r="A2430" s="6" t="str">
        <f>IFERROR(VLOOKUP(B2430,'[1]DADOS (OCULTAR)'!$Q$3:$S$135,3,0),"")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</row>
    <row r="2431" spans="1:16" s="17" customFormat="1">
      <c r="A2431" s="6" t="str">
        <f>IFERROR(VLOOKUP(B2431,'[1]DADOS (OCULTAR)'!$Q$3:$S$135,3,0),"")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</row>
    <row r="2432" spans="1:16" s="17" customFormat="1">
      <c r="A2432" s="6" t="str">
        <f>IFERROR(VLOOKUP(B2432,'[1]DADOS (OCULTAR)'!$Q$3:$S$135,3,0),"")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</row>
    <row r="2433" spans="1:16" s="17" customFormat="1">
      <c r="A2433" s="6" t="str">
        <f>IFERROR(VLOOKUP(B2433,'[1]DADOS (OCULTAR)'!$Q$3:$S$135,3,0),"")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</row>
    <row r="2434" spans="1:16" s="17" customFormat="1">
      <c r="A2434" s="6" t="str">
        <f>IFERROR(VLOOKUP(B2434,'[1]DADOS (OCULTAR)'!$Q$3:$S$135,3,0),"")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</row>
    <row r="2435" spans="1:16" s="17" customFormat="1">
      <c r="A2435" s="6" t="str">
        <f>IFERROR(VLOOKUP(B2435,'[1]DADOS (OCULTAR)'!$Q$3:$S$135,3,0),"")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</row>
    <row r="2436" spans="1:16" s="17" customFormat="1">
      <c r="A2436" s="6" t="str">
        <f>IFERROR(VLOOKUP(B2436,'[1]DADOS (OCULTAR)'!$Q$3:$S$135,3,0),"")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</row>
    <row r="2437" spans="1:16" s="17" customFormat="1">
      <c r="A2437" s="6" t="str">
        <f>IFERROR(VLOOKUP(B2437,'[1]DADOS (OCULTAR)'!$Q$3:$S$135,3,0),"")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</row>
    <row r="2438" spans="1:16" s="17" customFormat="1">
      <c r="A2438" s="6" t="str">
        <f>IFERROR(VLOOKUP(B2438,'[1]DADOS (OCULTAR)'!$Q$3:$S$135,3,0),"")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</row>
    <row r="2439" spans="1:16" s="17" customFormat="1">
      <c r="A2439" s="6" t="str">
        <f>IFERROR(VLOOKUP(B2439,'[1]DADOS (OCULTAR)'!$Q$3:$S$135,3,0),"")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</row>
    <row r="2440" spans="1:16" s="17" customFormat="1">
      <c r="A2440" s="6" t="str">
        <f>IFERROR(VLOOKUP(B2440,'[1]DADOS (OCULTAR)'!$Q$3:$S$135,3,0),"")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</row>
    <row r="2441" spans="1:16" s="17" customFormat="1">
      <c r="A2441" s="6" t="str">
        <f>IFERROR(VLOOKUP(B2441,'[1]DADOS (OCULTAR)'!$Q$3:$S$135,3,0),"")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</row>
    <row r="2442" spans="1:16" s="17" customFormat="1">
      <c r="A2442" s="6" t="str">
        <f>IFERROR(VLOOKUP(B2442,'[1]DADOS (OCULTAR)'!$Q$3:$S$135,3,0),"")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</row>
    <row r="2443" spans="1:16" s="17" customFormat="1">
      <c r="A2443" s="6" t="str">
        <f>IFERROR(VLOOKUP(B2443,'[1]DADOS (OCULTAR)'!$Q$3:$S$135,3,0),"")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</row>
    <row r="2444" spans="1:16" s="17" customFormat="1">
      <c r="A2444" s="6" t="str">
        <f>IFERROR(VLOOKUP(B2444,'[1]DADOS (OCULTAR)'!$Q$3:$S$135,3,0),"")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</row>
    <row r="2445" spans="1:16" s="17" customFormat="1">
      <c r="A2445" s="6" t="str">
        <f>IFERROR(VLOOKUP(B2445,'[1]DADOS (OCULTAR)'!$Q$3:$S$135,3,0),"")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</row>
    <row r="2446" spans="1:16" s="17" customFormat="1">
      <c r="A2446" s="6" t="str">
        <f>IFERROR(VLOOKUP(B2446,'[1]DADOS (OCULTAR)'!$Q$3:$S$135,3,0),"")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</row>
    <row r="2447" spans="1:16" s="17" customFormat="1">
      <c r="A2447" s="6" t="str">
        <f>IFERROR(VLOOKUP(B2447,'[1]DADOS (OCULTAR)'!$Q$3:$S$135,3,0),"")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</row>
    <row r="2448" spans="1:16" s="17" customFormat="1">
      <c r="A2448" s="6" t="str">
        <f>IFERROR(VLOOKUP(B2448,'[1]DADOS (OCULTAR)'!$Q$3:$S$135,3,0),"")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</row>
    <row r="2449" spans="1:16" s="17" customFormat="1">
      <c r="A2449" s="6" t="str">
        <f>IFERROR(VLOOKUP(B2449,'[1]DADOS (OCULTAR)'!$Q$3:$S$135,3,0),"")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</row>
    <row r="2450" spans="1:16" s="17" customFormat="1">
      <c r="A2450" s="6" t="str">
        <f>IFERROR(VLOOKUP(B2450,'[1]DADOS (OCULTAR)'!$Q$3:$S$135,3,0),"")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</row>
    <row r="2451" spans="1:16" s="17" customFormat="1">
      <c r="A2451" s="6" t="str">
        <f>IFERROR(VLOOKUP(B2451,'[1]DADOS (OCULTAR)'!$Q$3:$S$135,3,0),"")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</row>
    <row r="2452" spans="1:16" s="17" customFormat="1">
      <c r="A2452" s="6" t="str">
        <f>IFERROR(VLOOKUP(B2452,'[1]DADOS (OCULTAR)'!$Q$3:$S$135,3,0),"")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</row>
    <row r="2453" spans="1:16" s="17" customFormat="1">
      <c r="A2453" s="6" t="str">
        <f>IFERROR(VLOOKUP(B2453,'[1]DADOS (OCULTAR)'!$Q$3:$S$135,3,0),"")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</row>
    <row r="2454" spans="1:16" s="17" customFormat="1">
      <c r="A2454" s="6" t="str">
        <f>IFERROR(VLOOKUP(B2454,'[1]DADOS (OCULTAR)'!$Q$3:$S$135,3,0),"")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</row>
    <row r="2455" spans="1:16" s="17" customFormat="1">
      <c r="A2455" s="6" t="str">
        <f>IFERROR(VLOOKUP(B2455,'[1]DADOS (OCULTAR)'!$Q$3:$S$135,3,0),"")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</row>
    <row r="2456" spans="1:16" s="17" customFormat="1">
      <c r="A2456" s="6" t="str">
        <f>IFERROR(VLOOKUP(B2456,'[1]DADOS (OCULTAR)'!$Q$3:$S$135,3,0),"")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</row>
    <row r="2457" spans="1:16" s="17" customFormat="1">
      <c r="A2457" s="6" t="str">
        <f>IFERROR(VLOOKUP(B2457,'[1]DADOS (OCULTAR)'!$Q$3:$S$135,3,0),"")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</row>
    <row r="2458" spans="1:16" s="17" customFormat="1">
      <c r="A2458" s="6" t="str">
        <f>IFERROR(VLOOKUP(B2458,'[1]DADOS (OCULTAR)'!$Q$3:$S$135,3,0),"")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</row>
    <row r="2459" spans="1:16" s="17" customFormat="1">
      <c r="A2459" s="6" t="str">
        <f>IFERROR(VLOOKUP(B2459,'[1]DADOS (OCULTAR)'!$Q$3:$S$135,3,0),"")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</row>
    <row r="2460" spans="1:16" s="17" customFormat="1">
      <c r="A2460" s="6" t="str">
        <f>IFERROR(VLOOKUP(B2460,'[1]DADOS (OCULTAR)'!$Q$3:$S$135,3,0),"")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</row>
    <row r="2461" spans="1:16" s="17" customFormat="1">
      <c r="A2461" s="6" t="str">
        <f>IFERROR(VLOOKUP(B2461,'[1]DADOS (OCULTAR)'!$Q$3:$S$135,3,0),"")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</row>
    <row r="2462" spans="1:16" s="17" customFormat="1">
      <c r="A2462" s="6" t="str">
        <f>IFERROR(VLOOKUP(B2462,'[1]DADOS (OCULTAR)'!$Q$3:$S$135,3,0),"")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</row>
    <row r="2463" spans="1:16" s="17" customFormat="1">
      <c r="A2463" s="6" t="str">
        <f>IFERROR(VLOOKUP(B2463,'[1]DADOS (OCULTAR)'!$Q$3:$S$135,3,0),"")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</row>
    <row r="2464" spans="1:16" s="17" customFormat="1">
      <c r="A2464" s="6" t="str">
        <f>IFERROR(VLOOKUP(B2464,'[1]DADOS (OCULTAR)'!$Q$3:$S$135,3,0),"")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</row>
    <row r="2465" spans="1:16" s="17" customFormat="1">
      <c r="A2465" s="6" t="str">
        <f>IFERROR(VLOOKUP(B2465,'[1]DADOS (OCULTAR)'!$Q$3:$S$135,3,0),"")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</row>
    <row r="2466" spans="1:16" s="17" customFormat="1">
      <c r="A2466" s="6" t="str">
        <f>IFERROR(VLOOKUP(B2466,'[1]DADOS (OCULTAR)'!$Q$3:$S$135,3,0),"")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</row>
    <row r="2467" spans="1:16" s="17" customFormat="1">
      <c r="A2467" s="6" t="str">
        <f>IFERROR(VLOOKUP(B2467,'[1]DADOS (OCULTAR)'!$Q$3:$S$135,3,0),"")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</row>
    <row r="2468" spans="1:16" s="17" customFormat="1">
      <c r="A2468" s="6" t="str">
        <f>IFERROR(VLOOKUP(B2468,'[1]DADOS (OCULTAR)'!$Q$3:$S$135,3,0),"")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</row>
    <row r="2469" spans="1:16" s="17" customFormat="1">
      <c r="A2469" s="6" t="str">
        <f>IFERROR(VLOOKUP(B2469,'[1]DADOS (OCULTAR)'!$Q$3:$S$135,3,0),"")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</row>
    <row r="2470" spans="1:16" s="17" customFormat="1">
      <c r="A2470" s="6" t="str">
        <f>IFERROR(VLOOKUP(B2470,'[1]DADOS (OCULTAR)'!$Q$3:$S$135,3,0),"")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</row>
    <row r="2471" spans="1:16" s="17" customFormat="1">
      <c r="A2471" s="6" t="str">
        <f>IFERROR(VLOOKUP(B2471,'[1]DADOS (OCULTAR)'!$Q$3:$S$135,3,0),"")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</row>
    <row r="2472" spans="1:16" s="17" customFormat="1">
      <c r="A2472" s="6" t="str">
        <f>IFERROR(VLOOKUP(B2472,'[1]DADOS (OCULTAR)'!$Q$3:$S$135,3,0),"")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</row>
    <row r="2473" spans="1:16" s="17" customFormat="1">
      <c r="A2473" s="6" t="str">
        <f>IFERROR(VLOOKUP(B2473,'[1]DADOS (OCULTAR)'!$Q$3:$S$135,3,0),"")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</row>
    <row r="2474" spans="1:16" s="17" customFormat="1">
      <c r="A2474" s="6" t="str">
        <f>IFERROR(VLOOKUP(B2474,'[1]DADOS (OCULTAR)'!$Q$3:$S$135,3,0),"")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</row>
    <row r="2475" spans="1:16" s="17" customFormat="1">
      <c r="A2475" s="6" t="str">
        <f>IFERROR(VLOOKUP(B2475,'[1]DADOS (OCULTAR)'!$Q$3:$S$135,3,0),"")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</row>
    <row r="2476" spans="1:16" s="17" customFormat="1">
      <c r="A2476" s="6" t="str">
        <f>IFERROR(VLOOKUP(B2476,'[1]DADOS (OCULTAR)'!$Q$3:$S$135,3,0),"")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</row>
    <row r="2477" spans="1:16" s="17" customFormat="1">
      <c r="A2477" s="6" t="str">
        <f>IFERROR(VLOOKUP(B2477,'[1]DADOS (OCULTAR)'!$Q$3:$S$135,3,0),"")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</row>
    <row r="2478" spans="1:16" s="17" customFormat="1">
      <c r="A2478" s="6" t="str">
        <f>IFERROR(VLOOKUP(B2478,'[1]DADOS (OCULTAR)'!$Q$3:$S$135,3,0),"")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</row>
    <row r="2479" spans="1:16" s="17" customFormat="1">
      <c r="A2479" s="6" t="str">
        <f>IFERROR(VLOOKUP(B2479,'[1]DADOS (OCULTAR)'!$Q$3:$S$135,3,0),"")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</row>
    <row r="2480" spans="1:16" s="17" customFormat="1">
      <c r="A2480" s="6" t="str">
        <f>IFERROR(VLOOKUP(B2480,'[1]DADOS (OCULTAR)'!$Q$3:$S$135,3,0),"")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</row>
    <row r="2481" spans="1:16" s="17" customFormat="1">
      <c r="A2481" s="6" t="str">
        <f>IFERROR(VLOOKUP(B2481,'[1]DADOS (OCULTAR)'!$Q$3:$S$135,3,0),"")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</row>
    <row r="2482" spans="1:16" s="17" customFormat="1">
      <c r="A2482" s="6" t="str">
        <f>IFERROR(VLOOKUP(B2482,'[1]DADOS (OCULTAR)'!$Q$3:$S$135,3,0),"")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</row>
    <row r="2483" spans="1:16" s="17" customFormat="1">
      <c r="A2483" s="6" t="str">
        <f>IFERROR(VLOOKUP(B2483,'[1]DADOS (OCULTAR)'!$Q$3:$S$135,3,0),"")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</row>
    <row r="2484" spans="1:16" s="17" customFormat="1">
      <c r="A2484" s="6" t="str">
        <f>IFERROR(VLOOKUP(B2484,'[1]DADOS (OCULTAR)'!$Q$3:$S$135,3,0),"")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</row>
    <row r="2485" spans="1:16" s="17" customFormat="1">
      <c r="A2485" s="6" t="str">
        <f>IFERROR(VLOOKUP(B2485,'[1]DADOS (OCULTAR)'!$Q$3:$S$135,3,0),"")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</row>
    <row r="2486" spans="1:16" s="17" customFormat="1">
      <c r="A2486" s="6" t="str">
        <f>IFERROR(VLOOKUP(B2486,'[1]DADOS (OCULTAR)'!$Q$3:$S$135,3,0),"")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</row>
    <row r="2487" spans="1:16" s="17" customFormat="1">
      <c r="A2487" s="6" t="str">
        <f>IFERROR(VLOOKUP(B2487,'[1]DADOS (OCULTAR)'!$Q$3:$S$135,3,0),"")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</row>
    <row r="2488" spans="1:16" s="17" customFormat="1">
      <c r="A2488" s="6" t="str">
        <f>IFERROR(VLOOKUP(B2488,'[1]DADOS (OCULTAR)'!$Q$3:$S$135,3,0),"")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</row>
    <row r="2489" spans="1:16" s="17" customFormat="1">
      <c r="A2489" s="6" t="str">
        <f>IFERROR(VLOOKUP(B2489,'[1]DADOS (OCULTAR)'!$Q$3:$S$135,3,0),"")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</row>
    <row r="2490" spans="1:16" s="17" customFormat="1">
      <c r="A2490" s="6" t="str">
        <f>IFERROR(VLOOKUP(B2490,'[1]DADOS (OCULTAR)'!$Q$3:$S$135,3,0),"")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</row>
    <row r="2491" spans="1:16" s="17" customFormat="1">
      <c r="A2491" s="6" t="str">
        <f>IFERROR(VLOOKUP(B2491,'[1]DADOS (OCULTAR)'!$Q$3:$S$135,3,0),"")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</row>
    <row r="2492" spans="1:16" s="17" customFormat="1">
      <c r="A2492" s="6" t="str">
        <f>IFERROR(VLOOKUP(B2492,'[1]DADOS (OCULTAR)'!$Q$3:$S$135,3,0),"")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</row>
    <row r="2493" spans="1:16" s="17" customFormat="1">
      <c r="A2493" s="6" t="str">
        <f>IFERROR(VLOOKUP(B2493,'[1]DADOS (OCULTAR)'!$Q$3:$S$135,3,0),"")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</row>
    <row r="2494" spans="1:16" s="17" customFormat="1">
      <c r="A2494" s="6" t="str">
        <f>IFERROR(VLOOKUP(B2494,'[1]DADOS (OCULTAR)'!$Q$3:$S$135,3,0),"")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</row>
    <row r="2495" spans="1:16" s="17" customFormat="1">
      <c r="A2495" s="6" t="str">
        <f>IFERROR(VLOOKUP(B2495,'[1]DADOS (OCULTAR)'!$Q$3:$S$135,3,0),"")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</row>
    <row r="2496" spans="1:16" s="17" customFormat="1">
      <c r="A2496" s="6" t="str">
        <f>IFERROR(VLOOKUP(B2496,'[1]DADOS (OCULTAR)'!$Q$3:$S$135,3,0),"")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</row>
    <row r="2497" spans="1:16" s="17" customFormat="1">
      <c r="A2497" s="6" t="str">
        <f>IFERROR(VLOOKUP(B2497,'[1]DADOS (OCULTAR)'!$Q$3:$S$135,3,0),"")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</row>
    <row r="2498" spans="1:16" s="17" customFormat="1">
      <c r="A2498" s="6" t="str">
        <f>IFERROR(VLOOKUP(B2498,'[1]DADOS (OCULTAR)'!$Q$3:$S$135,3,0),"")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</row>
    <row r="2499" spans="1:16" s="17" customFormat="1">
      <c r="A2499" s="6" t="str">
        <f>IFERROR(VLOOKUP(B2499,'[1]DADOS (OCULTAR)'!$Q$3:$S$135,3,0),"")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</row>
    <row r="2500" spans="1:16" s="17" customFormat="1">
      <c r="A2500" s="6" t="str">
        <f>IFERROR(VLOOKUP(B2500,'[1]DADOS (OCULTAR)'!$Q$3:$S$135,3,0),"")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</row>
    <row r="2501" spans="1:16" s="17" customFormat="1">
      <c r="A2501" s="6" t="str">
        <f>IFERROR(VLOOKUP(B2501,'[1]DADOS (OCULTAR)'!$Q$3:$S$135,3,0),"")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</row>
    <row r="2502" spans="1:16" s="17" customFormat="1">
      <c r="A2502" s="6" t="str">
        <f>IFERROR(VLOOKUP(B2502,'[1]DADOS (OCULTAR)'!$Q$3:$S$135,3,0),"")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</row>
    <row r="2503" spans="1:16" s="17" customFormat="1">
      <c r="A2503" s="6" t="str">
        <f>IFERROR(VLOOKUP(B2503,'[1]DADOS (OCULTAR)'!$Q$3:$S$135,3,0),"")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</row>
    <row r="2504" spans="1:16" s="17" customFormat="1">
      <c r="A2504" s="6" t="str">
        <f>IFERROR(VLOOKUP(B2504,'[1]DADOS (OCULTAR)'!$Q$3:$S$135,3,0),"")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</row>
    <row r="2505" spans="1:16" s="17" customFormat="1">
      <c r="A2505" s="6" t="str">
        <f>IFERROR(VLOOKUP(B2505,'[1]DADOS (OCULTAR)'!$Q$3:$S$135,3,0),"")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</row>
    <row r="2506" spans="1:16" s="17" customFormat="1">
      <c r="A2506" s="6" t="str">
        <f>IFERROR(VLOOKUP(B2506,'[1]DADOS (OCULTAR)'!$Q$3:$S$135,3,0),"")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</row>
    <row r="2507" spans="1:16" s="17" customFormat="1">
      <c r="A2507" s="6" t="str">
        <f>IFERROR(VLOOKUP(B2507,'[1]DADOS (OCULTAR)'!$Q$3:$S$135,3,0),"")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</row>
    <row r="2508" spans="1:16" s="17" customFormat="1">
      <c r="A2508" s="6" t="str">
        <f>IFERROR(VLOOKUP(B2508,'[1]DADOS (OCULTAR)'!$Q$3:$S$135,3,0),"")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</row>
    <row r="2509" spans="1:16" s="17" customFormat="1">
      <c r="A2509" s="6" t="str">
        <f>IFERROR(VLOOKUP(B2509,'[1]DADOS (OCULTAR)'!$Q$3:$S$135,3,0),"")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</row>
    <row r="2510" spans="1:16" s="17" customFormat="1">
      <c r="A2510" s="6" t="str">
        <f>IFERROR(VLOOKUP(B2510,'[1]DADOS (OCULTAR)'!$Q$3:$S$135,3,0),"")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</row>
    <row r="2511" spans="1:16" s="17" customFormat="1">
      <c r="A2511" s="6" t="str">
        <f>IFERROR(VLOOKUP(B2511,'[1]DADOS (OCULTAR)'!$Q$3:$S$135,3,0),"")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</row>
    <row r="2512" spans="1:16" s="17" customFormat="1">
      <c r="A2512" s="6" t="str">
        <f>IFERROR(VLOOKUP(B2512,'[1]DADOS (OCULTAR)'!$Q$3:$S$135,3,0),"")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</row>
    <row r="2513" spans="1:16" s="17" customFormat="1">
      <c r="A2513" s="6" t="str">
        <f>IFERROR(VLOOKUP(B2513,'[1]DADOS (OCULTAR)'!$Q$3:$S$135,3,0),"")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</row>
    <row r="2514" spans="1:16" s="17" customFormat="1">
      <c r="A2514" s="6" t="str">
        <f>IFERROR(VLOOKUP(B2514,'[1]DADOS (OCULTAR)'!$Q$3:$S$135,3,0),"")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</row>
    <row r="2515" spans="1:16" s="17" customFormat="1">
      <c r="A2515" s="6" t="str">
        <f>IFERROR(VLOOKUP(B2515,'[1]DADOS (OCULTAR)'!$Q$3:$S$135,3,0),"")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</row>
    <row r="2516" spans="1:16" s="17" customFormat="1">
      <c r="A2516" s="6" t="str">
        <f>IFERROR(VLOOKUP(B2516,'[1]DADOS (OCULTAR)'!$Q$3:$S$135,3,0),"")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</row>
    <row r="2517" spans="1:16" s="17" customFormat="1">
      <c r="A2517" s="6" t="str">
        <f>IFERROR(VLOOKUP(B2517,'[1]DADOS (OCULTAR)'!$Q$3:$S$135,3,0),"")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</row>
    <row r="2518" spans="1:16" s="17" customFormat="1">
      <c r="A2518" s="6" t="str">
        <f>IFERROR(VLOOKUP(B2518,'[1]DADOS (OCULTAR)'!$Q$3:$S$135,3,0),"")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</row>
    <row r="2519" spans="1:16" s="17" customFormat="1">
      <c r="A2519" s="6" t="str">
        <f>IFERROR(VLOOKUP(B2519,'[1]DADOS (OCULTAR)'!$Q$3:$S$135,3,0),"")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</row>
    <row r="2520" spans="1:16" s="17" customFormat="1">
      <c r="A2520" s="6" t="str">
        <f>IFERROR(VLOOKUP(B2520,'[1]DADOS (OCULTAR)'!$Q$3:$S$135,3,0),"")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</row>
    <row r="2521" spans="1:16" s="17" customFormat="1">
      <c r="A2521" s="6" t="str">
        <f>IFERROR(VLOOKUP(B2521,'[1]DADOS (OCULTAR)'!$Q$3:$S$135,3,0),"")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</row>
    <row r="2522" spans="1:16" s="17" customFormat="1">
      <c r="A2522" s="6" t="str">
        <f>IFERROR(VLOOKUP(B2522,'[1]DADOS (OCULTAR)'!$Q$3:$S$135,3,0),"")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</row>
    <row r="2523" spans="1:16" s="17" customFormat="1">
      <c r="A2523" s="6" t="str">
        <f>IFERROR(VLOOKUP(B2523,'[1]DADOS (OCULTAR)'!$Q$3:$S$135,3,0),"")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</row>
    <row r="2524" spans="1:16" s="17" customFormat="1">
      <c r="A2524" s="6" t="str">
        <f>IFERROR(VLOOKUP(B2524,'[1]DADOS (OCULTAR)'!$Q$3:$S$135,3,0),"")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</row>
    <row r="2525" spans="1:16" s="17" customFormat="1">
      <c r="A2525" s="6" t="str">
        <f>IFERROR(VLOOKUP(B2525,'[1]DADOS (OCULTAR)'!$Q$3:$S$135,3,0),"")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</row>
    <row r="2526" spans="1:16" s="17" customFormat="1">
      <c r="A2526" s="6" t="str">
        <f>IFERROR(VLOOKUP(B2526,'[1]DADOS (OCULTAR)'!$Q$3:$S$135,3,0),"")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</row>
    <row r="2527" spans="1:16" s="17" customFormat="1">
      <c r="A2527" s="6" t="str">
        <f>IFERROR(VLOOKUP(B2527,'[1]DADOS (OCULTAR)'!$Q$3:$S$135,3,0),"")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</row>
    <row r="2528" spans="1:16" s="17" customFormat="1">
      <c r="A2528" s="6" t="str">
        <f>IFERROR(VLOOKUP(B2528,'[1]DADOS (OCULTAR)'!$Q$3:$S$135,3,0),"")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</row>
    <row r="2529" spans="1:16" s="17" customFormat="1">
      <c r="A2529" s="6" t="str">
        <f>IFERROR(VLOOKUP(B2529,'[1]DADOS (OCULTAR)'!$Q$3:$S$135,3,0),"")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</row>
    <row r="2530" spans="1:16" s="17" customFormat="1">
      <c r="A2530" s="6" t="str">
        <f>IFERROR(VLOOKUP(B2530,'[1]DADOS (OCULTAR)'!$Q$3:$S$135,3,0),"")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</row>
    <row r="2531" spans="1:16" s="17" customFormat="1">
      <c r="A2531" s="6" t="str">
        <f>IFERROR(VLOOKUP(B2531,'[1]DADOS (OCULTAR)'!$Q$3:$S$135,3,0),"")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</row>
    <row r="2532" spans="1:16" s="17" customFormat="1">
      <c r="A2532" s="6" t="str">
        <f>IFERROR(VLOOKUP(B2532,'[1]DADOS (OCULTAR)'!$Q$3:$S$135,3,0),"")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</row>
    <row r="2533" spans="1:16" s="17" customFormat="1">
      <c r="A2533" s="6" t="str">
        <f>IFERROR(VLOOKUP(B2533,'[1]DADOS (OCULTAR)'!$Q$3:$S$135,3,0),"")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</row>
    <row r="2534" spans="1:16" s="17" customFormat="1">
      <c r="A2534" s="6" t="str">
        <f>IFERROR(VLOOKUP(B2534,'[1]DADOS (OCULTAR)'!$Q$3:$S$135,3,0),"")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</row>
    <row r="2535" spans="1:16" s="17" customFormat="1">
      <c r="A2535" s="6" t="str">
        <f>IFERROR(VLOOKUP(B2535,'[1]DADOS (OCULTAR)'!$Q$3:$S$135,3,0),"")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</row>
    <row r="2536" spans="1:16" s="17" customFormat="1">
      <c r="A2536" s="6" t="str">
        <f>IFERROR(VLOOKUP(B2536,'[1]DADOS (OCULTAR)'!$Q$3:$S$135,3,0),"")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</row>
    <row r="2537" spans="1:16" s="17" customFormat="1">
      <c r="A2537" s="6" t="str">
        <f>IFERROR(VLOOKUP(B2537,'[1]DADOS (OCULTAR)'!$Q$3:$S$135,3,0),"")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</row>
    <row r="2538" spans="1:16" s="17" customFormat="1">
      <c r="A2538" s="6" t="str">
        <f>IFERROR(VLOOKUP(B2538,'[1]DADOS (OCULTAR)'!$Q$3:$S$135,3,0),"")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</row>
    <row r="2539" spans="1:16" s="17" customFormat="1">
      <c r="A2539" s="6" t="str">
        <f>IFERROR(VLOOKUP(B2539,'[1]DADOS (OCULTAR)'!$Q$3:$S$135,3,0),"")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</row>
    <row r="2540" spans="1:16" s="17" customFormat="1">
      <c r="A2540" s="6" t="str">
        <f>IFERROR(VLOOKUP(B2540,'[1]DADOS (OCULTAR)'!$Q$3:$S$135,3,0),"")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</row>
    <row r="2541" spans="1:16" s="17" customFormat="1">
      <c r="A2541" s="6" t="str">
        <f>IFERROR(VLOOKUP(B2541,'[1]DADOS (OCULTAR)'!$Q$3:$S$135,3,0),"")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</row>
    <row r="2542" spans="1:16" s="17" customFormat="1">
      <c r="A2542" s="6" t="str">
        <f>IFERROR(VLOOKUP(B2542,'[1]DADOS (OCULTAR)'!$Q$3:$S$135,3,0),"")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</row>
    <row r="2543" spans="1:16" s="17" customFormat="1">
      <c r="A2543" s="6" t="str">
        <f>IFERROR(VLOOKUP(B2543,'[1]DADOS (OCULTAR)'!$Q$3:$S$135,3,0),"")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</row>
    <row r="2544" spans="1:16" s="17" customFormat="1">
      <c r="A2544" s="6" t="str">
        <f>IFERROR(VLOOKUP(B2544,'[1]DADOS (OCULTAR)'!$Q$3:$S$135,3,0),"")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</row>
    <row r="2545" spans="1:16" s="17" customFormat="1">
      <c r="A2545" s="6" t="str">
        <f>IFERROR(VLOOKUP(B2545,'[1]DADOS (OCULTAR)'!$Q$3:$S$135,3,0),"")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</row>
    <row r="2546" spans="1:16" s="17" customFormat="1">
      <c r="A2546" s="6" t="str">
        <f>IFERROR(VLOOKUP(B2546,'[1]DADOS (OCULTAR)'!$Q$3:$S$135,3,0),"")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</row>
    <row r="2547" spans="1:16" s="17" customFormat="1">
      <c r="A2547" s="6" t="str">
        <f>IFERROR(VLOOKUP(B2547,'[1]DADOS (OCULTAR)'!$Q$3:$S$135,3,0),"")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</row>
    <row r="2548" spans="1:16" s="17" customFormat="1">
      <c r="A2548" s="6" t="str">
        <f>IFERROR(VLOOKUP(B2548,'[1]DADOS (OCULTAR)'!$Q$3:$S$135,3,0),"")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</row>
    <row r="2549" spans="1:16" s="17" customFormat="1">
      <c r="A2549" s="6" t="str">
        <f>IFERROR(VLOOKUP(B2549,'[1]DADOS (OCULTAR)'!$Q$3:$S$135,3,0),"")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</row>
    <row r="2550" spans="1:16" s="17" customFormat="1">
      <c r="A2550" s="6" t="str">
        <f>IFERROR(VLOOKUP(B2550,'[1]DADOS (OCULTAR)'!$Q$3:$S$135,3,0),"")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</row>
    <row r="2551" spans="1:16" s="17" customFormat="1">
      <c r="A2551" s="6" t="str">
        <f>IFERROR(VLOOKUP(B2551,'[1]DADOS (OCULTAR)'!$Q$3:$S$135,3,0),"")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</row>
    <row r="2552" spans="1:16" s="17" customFormat="1">
      <c r="A2552" s="6" t="str">
        <f>IFERROR(VLOOKUP(B2552,'[1]DADOS (OCULTAR)'!$Q$3:$S$135,3,0),"")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</row>
    <row r="2553" spans="1:16" s="17" customFormat="1">
      <c r="A2553" s="6" t="str">
        <f>IFERROR(VLOOKUP(B2553,'[1]DADOS (OCULTAR)'!$Q$3:$S$135,3,0),"")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</row>
    <row r="2554" spans="1:16" s="17" customFormat="1">
      <c r="A2554" s="6" t="str">
        <f>IFERROR(VLOOKUP(B2554,'[1]DADOS (OCULTAR)'!$Q$3:$S$135,3,0),"")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</row>
    <row r="2555" spans="1:16" s="17" customFormat="1">
      <c r="A2555" s="6" t="str">
        <f>IFERROR(VLOOKUP(B2555,'[1]DADOS (OCULTAR)'!$Q$3:$S$135,3,0),"")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</row>
    <row r="2556" spans="1:16" s="17" customFormat="1">
      <c r="A2556" s="6" t="str">
        <f>IFERROR(VLOOKUP(B2556,'[1]DADOS (OCULTAR)'!$Q$3:$S$135,3,0),"")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</row>
    <row r="2557" spans="1:16" s="17" customFormat="1">
      <c r="A2557" s="6" t="str">
        <f>IFERROR(VLOOKUP(B2557,'[1]DADOS (OCULTAR)'!$Q$3:$S$135,3,0),"")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</row>
    <row r="2558" spans="1:16" s="17" customFormat="1">
      <c r="A2558" s="6" t="str">
        <f>IFERROR(VLOOKUP(B2558,'[1]DADOS (OCULTAR)'!$Q$3:$S$135,3,0),"")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</row>
    <row r="2559" spans="1:16" s="17" customFormat="1">
      <c r="A2559" s="6" t="str">
        <f>IFERROR(VLOOKUP(B2559,'[1]DADOS (OCULTAR)'!$Q$3:$S$135,3,0),"")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</row>
    <row r="2560" spans="1:16" s="17" customFormat="1">
      <c r="A2560" s="6" t="str">
        <f>IFERROR(VLOOKUP(B2560,'[1]DADOS (OCULTAR)'!$Q$3:$S$135,3,0),"")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</row>
    <row r="2561" spans="1:16" s="17" customFormat="1">
      <c r="A2561" s="6" t="str">
        <f>IFERROR(VLOOKUP(B2561,'[1]DADOS (OCULTAR)'!$Q$3:$S$135,3,0),"")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</row>
    <row r="2562" spans="1:16" s="17" customFormat="1">
      <c r="A2562" s="6" t="str">
        <f>IFERROR(VLOOKUP(B2562,'[1]DADOS (OCULTAR)'!$Q$3:$S$135,3,0),"")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</row>
    <row r="2563" spans="1:16" s="17" customFormat="1">
      <c r="A2563" s="6" t="str">
        <f>IFERROR(VLOOKUP(B2563,'[1]DADOS (OCULTAR)'!$Q$3:$S$135,3,0),"")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</row>
    <row r="2564" spans="1:16" s="17" customFormat="1">
      <c r="A2564" s="6" t="str">
        <f>IFERROR(VLOOKUP(B2564,'[1]DADOS (OCULTAR)'!$Q$3:$S$135,3,0),"")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</row>
    <row r="2565" spans="1:16" s="17" customFormat="1">
      <c r="A2565" s="6" t="str">
        <f>IFERROR(VLOOKUP(B2565,'[1]DADOS (OCULTAR)'!$Q$3:$S$135,3,0),"")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</row>
    <row r="2566" spans="1:16" s="17" customFormat="1">
      <c r="A2566" s="6" t="str">
        <f>IFERROR(VLOOKUP(B2566,'[1]DADOS (OCULTAR)'!$Q$3:$S$135,3,0),"")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</row>
    <row r="2567" spans="1:16" s="17" customFormat="1">
      <c r="A2567" s="6" t="str">
        <f>IFERROR(VLOOKUP(B2567,'[1]DADOS (OCULTAR)'!$Q$3:$S$135,3,0),"")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</row>
    <row r="2568" spans="1:16" s="17" customFormat="1">
      <c r="A2568" s="6" t="str">
        <f>IFERROR(VLOOKUP(B2568,'[1]DADOS (OCULTAR)'!$Q$3:$S$135,3,0),"")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</row>
    <row r="2569" spans="1:16" s="17" customFormat="1">
      <c r="A2569" s="6" t="str">
        <f>IFERROR(VLOOKUP(B2569,'[1]DADOS (OCULTAR)'!$Q$3:$S$135,3,0),"")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</row>
    <row r="2570" spans="1:16" s="17" customFormat="1">
      <c r="A2570" s="6" t="str">
        <f>IFERROR(VLOOKUP(B2570,'[1]DADOS (OCULTAR)'!$Q$3:$S$135,3,0),"")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</row>
    <row r="2571" spans="1:16" s="17" customFormat="1">
      <c r="A2571" s="6" t="str">
        <f>IFERROR(VLOOKUP(B2571,'[1]DADOS (OCULTAR)'!$Q$3:$S$135,3,0),"")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</row>
    <row r="2572" spans="1:16" s="17" customFormat="1">
      <c r="A2572" s="6" t="str">
        <f>IFERROR(VLOOKUP(B2572,'[1]DADOS (OCULTAR)'!$Q$3:$S$135,3,0),"")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</row>
    <row r="2573" spans="1:16" s="17" customFormat="1">
      <c r="A2573" s="6" t="str">
        <f>IFERROR(VLOOKUP(B2573,'[1]DADOS (OCULTAR)'!$Q$3:$S$135,3,0),"")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</row>
    <row r="2574" spans="1:16" s="17" customFormat="1">
      <c r="A2574" s="6" t="str">
        <f>IFERROR(VLOOKUP(B2574,'[1]DADOS (OCULTAR)'!$Q$3:$S$135,3,0),"")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</row>
    <row r="2575" spans="1:16" s="17" customFormat="1">
      <c r="A2575" s="6" t="str">
        <f>IFERROR(VLOOKUP(B2575,'[1]DADOS (OCULTAR)'!$Q$3:$S$135,3,0),"")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</row>
    <row r="2576" spans="1:16" s="17" customFormat="1">
      <c r="A2576" s="6" t="str">
        <f>IFERROR(VLOOKUP(B2576,'[1]DADOS (OCULTAR)'!$Q$3:$S$135,3,0),"")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</row>
    <row r="2577" spans="1:16" s="17" customFormat="1">
      <c r="A2577" s="6" t="str">
        <f>IFERROR(VLOOKUP(B2577,'[1]DADOS (OCULTAR)'!$Q$3:$S$135,3,0),"")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</row>
    <row r="2578" spans="1:16" s="17" customFormat="1">
      <c r="A2578" s="6" t="str">
        <f>IFERROR(VLOOKUP(B2578,'[1]DADOS (OCULTAR)'!$Q$3:$S$135,3,0),"")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</row>
    <row r="2579" spans="1:16" s="17" customFormat="1">
      <c r="A2579" s="6" t="str">
        <f>IFERROR(VLOOKUP(B2579,'[1]DADOS (OCULTAR)'!$Q$3:$S$135,3,0),"")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</row>
    <row r="2580" spans="1:16" s="17" customFormat="1">
      <c r="A2580" s="6" t="str">
        <f>IFERROR(VLOOKUP(B2580,'[1]DADOS (OCULTAR)'!$Q$3:$S$135,3,0),"")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</row>
    <row r="2581" spans="1:16" s="17" customFormat="1">
      <c r="A2581" s="6" t="str">
        <f>IFERROR(VLOOKUP(B2581,'[1]DADOS (OCULTAR)'!$Q$3:$S$135,3,0),"")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</row>
    <row r="2582" spans="1:16" s="17" customFormat="1">
      <c r="A2582" s="6" t="str">
        <f>IFERROR(VLOOKUP(B2582,'[1]DADOS (OCULTAR)'!$Q$3:$S$135,3,0),"")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</row>
    <row r="2583" spans="1:16" s="17" customFormat="1">
      <c r="A2583" s="6" t="str">
        <f>IFERROR(VLOOKUP(B2583,'[1]DADOS (OCULTAR)'!$Q$3:$S$135,3,0),"")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</row>
    <row r="2584" spans="1:16" s="17" customFormat="1">
      <c r="A2584" s="6" t="str">
        <f>IFERROR(VLOOKUP(B2584,'[1]DADOS (OCULTAR)'!$Q$3:$S$135,3,0),"")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</row>
    <row r="2585" spans="1:16" s="17" customFormat="1">
      <c r="A2585" s="6" t="str">
        <f>IFERROR(VLOOKUP(B2585,'[1]DADOS (OCULTAR)'!$Q$3:$S$135,3,0),"")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</row>
    <row r="2586" spans="1:16" s="17" customFormat="1">
      <c r="A2586" s="6" t="str">
        <f>IFERROR(VLOOKUP(B2586,'[1]DADOS (OCULTAR)'!$Q$3:$S$135,3,0),"")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</row>
    <row r="2587" spans="1:16" s="17" customFormat="1">
      <c r="A2587" s="6" t="str">
        <f>IFERROR(VLOOKUP(B2587,'[1]DADOS (OCULTAR)'!$Q$3:$S$135,3,0),"")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</row>
    <row r="2588" spans="1:16" s="17" customFormat="1">
      <c r="A2588" s="6" t="str">
        <f>IFERROR(VLOOKUP(B2588,'[1]DADOS (OCULTAR)'!$Q$3:$S$135,3,0),"")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</row>
    <row r="2589" spans="1:16" s="17" customFormat="1">
      <c r="A2589" s="6" t="str">
        <f>IFERROR(VLOOKUP(B2589,'[1]DADOS (OCULTAR)'!$Q$3:$S$135,3,0),"")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</row>
    <row r="2590" spans="1:16" s="17" customFormat="1">
      <c r="A2590" s="6" t="str">
        <f>IFERROR(VLOOKUP(B2590,'[1]DADOS (OCULTAR)'!$Q$3:$S$135,3,0),"")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</row>
    <row r="2591" spans="1:16" s="17" customFormat="1">
      <c r="A2591" s="6" t="str">
        <f>IFERROR(VLOOKUP(B2591,'[1]DADOS (OCULTAR)'!$Q$3:$S$135,3,0),"")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</row>
    <row r="2592" spans="1:16" s="17" customFormat="1">
      <c r="A2592" s="6" t="str">
        <f>IFERROR(VLOOKUP(B2592,'[1]DADOS (OCULTAR)'!$Q$3:$S$135,3,0),"")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</row>
    <row r="2593" spans="1:16" s="17" customFormat="1">
      <c r="A2593" s="6" t="str">
        <f>IFERROR(VLOOKUP(B2593,'[1]DADOS (OCULTAR)'!$Q$3:$S$135,3,0),"")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</row>
    <row r="2594" spans="1:16" s="17" customFormat="1">
      <c r="A2594" s="6" t="str">
        <f>IFERROR(VLOOKUP(B2594,'[1]DADOS (OCULTAR)'!$Q$3:$S$135,3,0),"")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</row>
    <row r="2595" spans="1:16" s="17" customFormat="1">
      <c r="A2595" s="6" t="str">
        <f>IFERROR(VLOOKUP(B2595,'[1]DADOS (OCULTAR)'!$Q$3:$S$135,3,0),"")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</row>
    <row r="2596" spans="1:16" s="17" customFormat="1">
      <c r="A2596" s="6" t="str">
        <f>IFERROR(VLOOKUP(B2596,'[1]DADOS (OCULTAR)'!$Q$3:$S$135,3,0),"")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</row>
    <row r="2597" spans="1:16" s="17" customFormat="1">
      <c r="A2597" s="6" t="str">
        <f>IFERROR(VLOOKUP(B2597,'[1]DADOS (OCULTAR)'!$Q$3:$S$135,3,0),"")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</row>
    <row r="2598" spans="1:16" s="17" customFormat="1">
      <c r="A2598" s="6" t="str">
        <f>IFERROR(VLOOKUP(B2598,'[1]DADOS (OCULTAR)'!$Q$3:$S$135,3,0),"")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</row>
    <row r="2599" spans="1:16" s="17" customFormat="1">
      <c r="A2599" s="6" t="str">
        <f>IFERROR(VLOOKUP(B2599,'[1]DADOS (OCULTAR)'!$Q$3:$S$135,3,0),"")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</row>
    <row r="2600" spans="1:16" s="17" customFormat="1">
      <c r="A2600" s="6" t="str">
        <f>IFERROR(VLOOKUP(B2600,'[1]DADOS (OCULTAR)'!$Q$3:$S$135,3,0),"")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</row>
    <row r="2601" spans="1:16" s="17" customFormat="1">
      <c r="A2601" s="6" t="str">
        <f>IFERROR(VLOOKUP(B2601,'[1]DADOS (OCULTAR)'!$Q$3:$S$135,3,0),"")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</row>
    <row r="2602" spans="1:16" s="17" customFormat="1">
      <c r="A2602" s="6" t="str">
        <f>IFERROR(VLOOKUP(B2602,'[1]DADOS (OCULTAR)'!$Q$3:$S$135,3,0),"")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</row>
    <row r="2603" spans="1:16" s="17" customFormat="1">
      <c r="A2603" s="6" t="str">
        <f>IFERROR(VLOOKUP(B2603,'[1]DADOS (OCULTAR)'!$Q$3:$S$135,3,0),"")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</row>
    <row r="2604" spans="1:16" s="17" customFormat="1">
      <c r="A2604" s="6" t="str">
        <f>IFERROR(VLOOKUP(B2604,'[1]DADOS (OCULTAR)'!$Q$3:$S$135,3,0),"")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</row>
    <row r="2605" spans="1:16" s="17" customFormat="1">
      <c r="A2605" s="6" t="str">
        <f>IFERROR(VLOOKUP(B2605,'[1]DADOS (OCULTAR)'!$Q$3:$S$135,3,0),"")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</row>
    <row r="2606" spans="1:16" s="17" customFormat="1">
      <c r="A2606" s="6" t="str">
        <f>IFERROR(VLOOKUP(B2606,'[1]DADOS (OCULTAR)'!$Q$3:$S$135,3,0),"")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</row>
    <row r="2607" spans="1:16" s="17" customFormat="1">
      <c r="A2607" s="6" t="str">
        <f>IFERROR(VLOOKUP(B2607,'[1]DADOS (OCULTAR)'!$Q$3:$S$135,3,0),"")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</row>
    <row r="2608" spans="1:16" s="17" customFormat="1">
      <c r="A2608" s="6" t="str">
        <f>IFERROR(VLOOKUP(B2608,'[1]DADOS (OCULTAR)'!$Q$3:$S$135,3,0),"")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</row>
    <row r="2609" spans="1:16" s="17" customFormat="1">
      <c r="A2609" s="6" t="str">
        <f>IFERROR(VLOOKUP(B2609,'[1]DADOS (OCULTAR)'!$Q$3:$S$135,3,0),"")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</row>
    <row r="2610" spans="1:16" s="17" customFormat="1">
      <c r="A2610" s="6" t="str">
        <f>IFERROR(VLOOKUP(B2610,'[1]DADOS (OCULTAR)'!$Q$3:$S$135,3,0),"")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</row>
    <row r="2611" spans="1:16" s="17" customFormat="1">
      <c r="A2611" s="6" t="str">
        <f>IFERROR(VLOOKUP(B2611,'[1]DADOS (OCULTAR)'!$Q$3:$S$135,3,0),"")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</row>
    <row r="2612" spans="1:16" s="17" customFormat="1">
      <c r="A2612" s="6" t="str">
        <f>IFERROR(VLOOKUP(B2612,'[1]DADOS (OCULTAR)'!$Q$3:$S$135,3,0),"")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</row>
    <row r="2613" spans="1:16" s="17" customFormat="1">
      <c r="A2613" s="6" t="str">
        <f>IFERROR(VLOOKUP(B2613,'[1]DADOS (OCULTAR)'!$Q$3:$S$135,3,0),"")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</row>
    <row r="2614" spans="1:16" s="17" customFormat="1">
      <c r="A2614" s="6" t="str">
        <f>IFERROR(VLOOKUP(B2614,'[1]DADOS (OCULTAR)'!$Q$3:$S$135,3,0),"")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</row>
    <row r="2615" spans="1:16" s="17" customFormat="1">
      <c r="A2615" s="6" t="str">
        <f>IFERROR(VLOOKUP(B2615,'[1]DADOS (OCULTAR)'!$Q$3:$S$135,3,0),"")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</row>
    <row r="2616" spans="1:16" s="17" customFormat="1">
      <c r="A2616" s="6" t="str">
        <f>IFERROR(VLOOKUP(B2616,'[1]DADOS (OCULTAR)'!$Q$3:$S$135,3,0),"")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</row>
    <row r="2617" spans="1:16" s="17" customFormat="1">
      <c r="A2617" s="6" t="str">
        <f>IFERROR(VLOOKUP(B2617,'[1]DADOS (OCULTAR)'!$Q$3:$S$135,3,0),"")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</row>
    <row r="2618" spans="1:16" s="17" customFormat="1">
      <c r="A2618" s="6" t="str">
        <f>IFERROR(VLOOKUP(B2618,'[1]DADOS (OCULTAR)'!$Q$3:$S$135,3,0),"")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</row>
    <row r="2619" spans="1:16" s="17" customFormat="1">
      <c r="A2619" s="6" t="str">
        <f>IFERROR(VLOOKUP(B2619,'[1]DADOS (OCULTAR)'!$Q$3:$S$135,3,0),"")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</row>
    <row r="2620" spans="1:16" s="17" customFormat="1">
      <c r="A2620" s="6" t="str">
        <f>IFERROR(VLOOKUP(B2620,'[1]DADOS (OCULTAR)'!$Q$3:$S$135,3,0),"")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</row>
    <row r="2621" spans="1:16" s="17" customFormat="1">
      <c r="A2621" s="6" t="str">
        <f>IFERROR(VLOOKUP(B2621,'[1]DADOS (OCULTAR)'!$Q$3:$S$135,3,0),"")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</row>
    <row r="2622" spans="1:16" s="17" customFormat="1">
      <c r="A2622" s="6" t="str">
        <f>IFERROR(VLOOKUP(B2622,'[1]DADOS (OCULTAR)'!$Q$3:$S$135,3,0),"")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</row>
    <row r="2623" spans="1:16" s="17" customFormat="1">
      <c r="A2623" s="6" t="str">
        <f>IFERROR(VLOOKUP(B2623,'[1]DADOS (OCULTAR)'!$Q$3:$S$135,3,0),"")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</row>
    <row r="2624" spans="1:16" s="17" customFormat="1">
      <c r="A2624" s="6" t="str">
        <f>IFERROR(VLOOKUP(B2624,'[1]DADOS (OCULTAR)'!$Q$3:$S$135,3,0),"")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</row>
    <row r="2625" spans="1:16" s="17" customFormat="1">
      <c r="A2625" s="6" t="str">
        <f>IFERROR(VLOOKUP(B2625,'[1]DADOS (OCULTAR)'!$Q$3:$S$135,3,0),"")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</row>
    <row r="2626" spans="1:16" s="17" customFormat="1">
      <c r="A2626" s="6" t="str">
        <f>IFERROR(VLOOKUP(B2626,'[1]DADOS (OCULTAR)'!$Q$3:$S$135,3,0),"")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</row>
    <row r="2627" spans="1:16" s="17" customFormat="1">
      <c r="A2627" s="6" t="str">
        <f>IFERROR(VLOOKUP(B2627,'[1]DADOS (OCULTAR)'!$Q$3:$S$135,3,0),"")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</row>
    <row r="2628" spans="1:16" s="17" customFormat="1">
      <c r="A2628" s="6" t="str">
        <f>IFERROR(VLOOKUP(B2628,'[1]DADOS (OCULTAR)'!$Q$3:$S$135,3,0),"")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</row>
    <row r="2629" spans="1:16" s="17" customFormat="1">
      <c r="A2629" s="6" t="str">
        <f>IFERROR(VLOOKUP(B2629,'[1]DADOS (OCULTAR)'!$Q$3:$S$135,3,0),"")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</row>
    <row r="2630" spans="1:16" s="17" customFormat="1">
      <c r="A2630" s="6" t="str">
        <f>IFERROR(VLOOKUP(B2630,'[1]DADOS (OCULTAR)'!$Q$3:$S$135,3,0),"")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</row>
    <row r="2631" spans="1:16" s="17" customFormat="1">
      <c r="A2631" s="6" t="str">
        <f>IFERROR(VLOOKUP(B2631,'[1]DADOS (OCULTAR)'!$Q$3:$S$135,3,0),"")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</row>
    <row r="2632" spans="1:16" s="17" customFormat="1">
      <c r="A2632" s="6" t="str">
        <f>IFERROR(VLOOKUP(B2632,'[1]DADOS (OCULTAR)'!$Q$3:$S$135,3,0),"")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</row>
    <row r="2633" spans="1:16" s="17" customFormat="1">
      <c r="A2633" s="6" t="str">
        <f>IFERROR(VLOOKUP(B2633,'[1]DADOS (OCULTAR)'!$Q$3:$S$135,3,0),"")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</row>
    <row r="2634" spans="1:16" s="17" customFormat="1">
      <c r="A2634" s="6" t="str">
        <f>IFERROR(VLOOKUP(B2634,'[1]DADOS (OCULTAR)'!$Q$3:$S$135,3,0),"")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</row>
    <row r="2635" spans="1:16" s="17" customFormat="1">
      <c r="A2635" s="6" t="str">
        <f>IFERROR(VLOOKUP(B2635,'[1]DADOS (OCULTAR)'!$Q$3:$S$135,3,0),"")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</row>
    <row r="2636" spans="1:16" s="17" customFormat="1">
      <c r="A2636" s="6" t="str">
        <f>IFERROR(VLOOKUP(B2636,'[1]DADOS (OCULTAR)'!$Q$3:$S$135,3,0),"")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</row>
    <row r="2637" spans="1:16" s="17" customFormat="1">
      <c r="A2637" s="6" t="str">
        <f>IFERROR(VLOOKUP(B2637,'[1]DADOS (OCULTAR)'!$Q$3:$S$135,3,0),"")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</row>
    <row r="2638" spans="1:16" s="17" customFormat="1">
      <c r="A2638" s="6" t="str">
        <f>IFERROR(VLOOKUP(B2638,'[1]DADOS (OCULTAR)'!$Q$3:$S$135,3,0),"")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</row>
    <row r="2639" spans="1:16" s="17" customFormat="1">
      <c r="A2639" s="6" t="str">
        <f>IFERROR(VLOOKUP(B2639,'[1]DADOS (OCULTAR)'!$Q$3:$S$135,3,0),"")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</row>
    <row r="2640" spans="1:16" s="17" customFormat="1">
      <c r="A2640" s="6" t="str">
        <f>IFERROR(VLOOKUP(B2640,'[1]DADOS (OCULTAR)'!$Q$3:$S$135,3,0),"")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</row>
    <row r="2641" spans="1:16" s="17" customFormat="1">
      <c r="A2641" s="6" t="str">
        <f>IFERROR(VLOOKUP(B2641,'[1]DADOS (OCULTAR)'!$Q$3:$S$135,3,0),"")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</row>
    <row r="2642" spans="1:16" s="17" customFormat="1">
      <c r="A2642" s="6" t="str">
        <f>IFERROR(VLOOKUP(B2642,'[1]DADOS (OCULTAR)'!$Q$3:$S$135,3,0),"")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</row>
    <row r="2643" spans="1:16" s="17" customFormat="1">
      <c r="A2643" s="6" t="str">
        <f>IFERROR(VLOOKUP(B2643,'[1]DADOS (OCULTAR)'!$Q$3:$S$135,3,0),"")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</row>
    <row r="2644" spans="1:16" s="17" customFormat="1">
      <c r="A2644" s="6" t="str">
        <f>IFERROR(VLOOKUP(B2644,'[1]DADOS (OCULTAR)'!$Q$3:$S$135,3,0),"")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</row>
    <row r="2645" spans="1:16" s="17" customFormat="1">
      <c r="A2645" s="6" t="str">
        <f>IFERROR(VLOOKUP(B2645,'[1]DADOS (OCULTAR)'!$Q$3:$S$135,3,0),"")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</row>
    <row r="2646" spans="1:16" s="17" customFormat="1">
      <c r="A2646" s="6" t="str">
        <f>IFERROR(VLOOKUP(B2646,'[1]DADOS (OCULTAR)'!$Q$3:$S$135,3,0),"")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</row>
    <row r="2647" spans="1:16" s="17" customFormat="1">
      <c r="A2647" s="6" t="str">
        <f>IFERROR(VLOOKUP(B2647,'[1]DADOS (OCULTAR)'!$Q$3:$S$135,3,0),"")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</row>
    <row r="2648" spans="1:16" s="17" customFormat="1">
      <c r="A2648" s="6" t="str">
        <f>IFERROR(VLOOKUP(B2648,'[1]DADOS (OCULTAR)'!$Q$3:$S$135,3,0),"")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</row>
    <row r="2649" spans="1:16" s="17" customFormat="1">
      <c r="A2649" s="6" t="str">
        <f>IFERROR(VLOOKUP(B2649,'[1]DADOS (OCULTAR)'!$Q$3:$S$135,3,0),"")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</row>
    <row r="2650" spans="1:16" s="17" customFormat="1">
      <c r="A2650" s="6" t="str">
        <f>IFERROR(VLOOKUP(B2650,'[1]DADOS (OCULTAR)'!$Q$3:$S$135,3,0),"")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</row>
    <row r="2651" spans="1:16" s="17" customFormat="1">
      <c r="A2651" s="6" t="str">
        <f>IFERROR(VLOOKUP(B2651,'[1]DADOS (OCULTAR)'!$Q$3:$S$135,3,0),"")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</row>
    <row r="2652" spans="1:16" s="17" customFormat="1">
      <c r="A2652" s="6" t="str">
        <f>IFERROR(VLOOKUP(B2652,'[1]DADOS (OCULTAR)'!$Q$3:$S$135,3,0),"")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</row>
    <row r="2653" spans="1:16" s="17" customFormat="1">
      <c r="A2653" s="6" t="str">
        <f>IFERROR(VLOOKUP(B2653,'[1]DADOS (OCULTAR)'!$Q$3:$S$135,3,0),"")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</row>
    <row r="2654" spans="1:16" s="17" customFormat="1">
      <c r="A2654" s="6" t="str">
        <f>IFERROR(VLOOKUP(B2654,'[1]DADOS (OCULTAR)'!$Q$3:$S$135,3,0),"")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</row>
    <row r="2655" spans="1:16" s="17" customFormat="1">
      <c r="A2655" s="6" t="str">
        <f>IFERROR(VLOOKUP(B2655,'[1]DADOS (OCULTAR)'!$Q$3:$S$135,3,0),"")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</row>
    <row r="2656" spans="1:16" s="17" customFormat="1">
      <c r="A2656" s="6" t="str">
        <f>IFERROR(VLOOKUP(B2656,'[1]DADOS (OCULTAR)'!$Q$3:$S$135,3,0),"")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</row>
    <row r="2657" spans="1:16" s="17" customFormat="1">
      <c r="A2657" s="6" t="str">
        <f>IFERROR(VLOOKUP(B2657,'[1]DADOS (OCULTAR)'!$Q$3:$S$135,3,0),"")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</row>
    <row r="2658" spans="1:16" s="17" customFormat="1">
      <c r="A2658" s="6" t="str">
        <f>IFERROR(VLOOKUP(B2658,'[1]DADOS (OCULTAR)'!$Q$3:$S$135,3,0),"")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</row>
    <row r="2659" spans="1:16" s="17" customFormat="1">
      <c r="A2659" s="6" t="str">
        <f>IFERROR(VLOOKUP(B2659,'[1]DADOS (OCULTAR)'!$Q$3:$S$135,3,0),"")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</row>
    <row r="2660" spans="1:16" s="17" customFormat="1">
      <c r="A2660" s="6" t="str">
        <f>IFERROR(VLOOKUP(B2660,'[1]DADOS (OCULTAR)'!$Q$3:$S$135,3,0),"")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</row>
    <row r="2661" spans="1:16" s="17" customFormat="1">
      <c r="A2661" s="6" t="str">
        <f>IFERROR(VLOOKUP(B2661,'[1]DADOS (OCULTAR)'!$Q$3:$S$135,3,0),"")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</row>
    <row r="2662" spans="1:16" s="17" customFormat="1">
      <c r="A2662" s="6" t="str">
        <f>IFERROR(VLOOKUP(B2662,'[1]DADOS (OCULTAR)'!$Q$3:$S$135,3,0),"")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</row>
    <row r="2663" spans="1:16" s="17" customFormat="1">
      <c r="A2663" s="6" t="str">
        <f>IFERROR(VLOOKUP(B2663,'[1]DADOS (OCULTAR)'!$Q$3:$S$135,3,0),"")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</row>
    <row r="2664" spans="1:16" s="17" customFormat="1">
      <c r="A2664" s="6" t="str">
        <f>IFERROR(VLOOKUP(B2664,'[1]DADOS (OCULTAR)'!$Q$3:$S$135,3,0),"")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</row>
    <row r="2665" spans="1:16" s="17" customFormat="1">
      <c r="A2665" s="6" t="str">
        <f>IFERROR(VLOOKUP(B2665,'[1]DADOS (OCULTAR)'!$Q$3:$S$135,3,0),"")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</row>
    <row r="2666" spans="1:16" s="17" customFormat="1">
      <c r="A2666" s="6" t="str">
        <f>IFERROR(VLOOKUP(B2666,'[1]DADOS (OCULTAR)'!$Q$3:$S$135,3,0),"")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</row>
    <row r="2667" spans="1:16" s="17" customFormat="1">
      <c r="A2667" s="6" t="str">
        <f>IFERROR(VLOOKUP(B2667,'[1]DADOS (OCULTAR)'!$Q$3:$S$135,3,0),"")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</row>
    <row r="2668" spans="1:16" s="17" customFormat="1">
      <c r="A2668" s="6" t="str">
        <f>IFERROR(VLOOKUP(B2668,'[1]DADOS (OCULTAR)'!$Q$3:$S$135,3,0),"")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</row>
    <row r="2669" spans="1:16" s="17" customFormat="1">
      <c r="A2669" s="6" t="str">
        <f>IFERROR(VLOOKUP(B2669,'[1]DADOS (OCULTAR)'!$Q$3:$S$135,3,0),"")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</row>
    <row r="2670" spans="1:16" s="17" customFormat="1">
      <c r="A2670" s="6" t="str">
        <f>IFERROR(VLOOKUP(B2670,'[1]DADOS (OCULTAR)'!$Q$3:$S$135,3,0),"")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</row>
    <row r="2671" spans="1:16" s="17" customFormat="1">
      <c r="A2671" s="6" t="str">
        <f>IFERROR(VLOOKUP(B2671,'[1]DADOS (OCULTAR)'!$Q$3:$S$135,3,0),"")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</row>
    <row r="2672" spans="1:16" s="17" customFormat="1">
      <c r="A2672" s="6" t="str">
        <f>IFERROR(VLOOKUP(B2672,'[1]DADOS (OCULTAR)'!$Q$3:$S$135,3,0),"")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</row>
    <row r="2673" spans="1:16" s="17" customFormat="1">
      <c r="A2673" s="6" t="str">
        <f>IFERROR(VLOOKUP(B2673,'[1]DADOS (OCULTAR)'!$Q$3:$S$135,3,0),"")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</row>
    <row r="2674" spans="1:16" s="17" customFormat="1">
      <c r="A2674" s="6" t="str">
        <f>IFERROR(VLOOKUP(B2674,'[1]DADOS (OCULTAR)'!$Q$3:$S$135,3,0),"")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</row>
    <row r="2675" spans="1:16" s="17" customFormat="1">
      <c r="A2675" s="6" t="str">
        <f>IFERROR(VLOOKUP(B2675,'[1]DADOS (OCULTAR)'!$Q$3:$S$135,3,0),"")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</row>
    <row r="2676" spans="1:16" s="17" customFormat="1">
      <c r="A2676" s="6" t="str">
        <f>IFERROR(VLOOKUP(B2676,'[1]DADOS (OCULTAR)'!$Q$3:$S$135,3,0),"")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</row>
    <row r="2677" spans="1:16" s="17" customFormat="1">
      <c r="A2677" s="6" t="str">
        <f>IFERROR(VLOOKUP(B2677,'[1]DADOS (OCULTAR)'!$Q$3:$S$135,3,0),"")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</row>
    <row r="2678" spans="1:16" s="17" customFormat="1">
      <c r="A2678" s="6" t="str">
        <f>IFERROR(VLOOKUP(B2678,'[1]DADOS (OCULTAR)'!$Q$3:$S$135,3,0),"")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</row>
    <row r="2679" spans="1:16" s="17" customFormat="1">
      <c r="A2679" s="6" t="str">
        <f>IFERROR(VLOOKUP(B2679,'[1]DADOS (OCULTAR)'!$Q$3:$S$135,3,0),"")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</row>
    <row r="2680" spans="1:16" s="17" customFormat="1">
      <c r="A2680" s="6" t="str">
        <f>IFERROR(VLOOKUP(B2680,'[1]DADOS (OCULTAR)'!$Q$3:$S$135,3,0),"")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</row>
    <row r="2681" spans="1:16" s="17" customFormat="1">
      <c r="A2681" s="6" t="str">
        <f>IFERROR(VLOOKUP(B2681,'[1]DADOS (OCULTAR)'!$Q$3:$S$135,3,0),"")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</row>
    <row r="2682" spans="1:16" s="17" customFormat="1">
      <c r="A2682" s="6" t="str">
        <f>IFERROR(VLOOKUP(B2682,'[1]DADOS (OCULTAR)'!$Q$3:$S$135,3,0),"")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</row>
    <row r="2683" spans="1:16" s="17" customFormat="1">
      <c r="A2683" s="6" t="str">
        <f>IFERROR(VLOOKUP(B2683,'[1]DADOS (OCULTAR)'!$Q$3:$S$135,3,0),"")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</row>
    <row r="2684" spans="1:16" s="17" customFormat="1">
      <c r="A2684" s="6" t="str">
        <f>IFERROR(VLOOKUP(B2684,'[1]DADOS (OCULTAR)'!$Q$3:$S$135,3,0),"")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</row>
    <row r="2685" spans="1:16" s="17" customFormat="1">
      <c r="A2685" s="6" t="str">
        <f>IFERROR(VLOOKUP(B2685,'[1]DADOS (OCULTAR)'!$Q$3:$S$135,3,0),"")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</row>
    <row r="2686" spans="1:16" s="17" customFormat="1">
      <c r="A2686" s="6" t="str">
        <f>IFERROR(VLOOKUP(B2686,'[1]DADOS (OCULTAR)'!$Q$3:$S$135,3,0),"")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</row>
    <row r="2687" spans="1:16" s="17" customFormat="1">
      <c r="A2687" s="6" t="str">
        <f>IFERROR(VLOOKUP(B2687,'[1]DADOS (OCULTAR)'!$Q$3:$S$135,3,0),"")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</row>
    <row r="2688" spans="1:16" s="17" customFormat="1">
      <c r="A2688" s="6" t="str">
        <f>IFERROR(VLOOKUP(B2688,'[1]DADOS (OCULTAR)'!$Q$3:$S$135,3,0),"")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</row>
    <row r="2689" spans="1:16" s="17" customFormat="1">
      <c r="A2689" s="6" t="str">
        <f>IFERROR(VLOOKUP(B2689,'[1]DADOS (OCULTAR)'!$Q$3:$S$135,3,0),"")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</row>
    <row r="2690" spans="1:16" s="17" customFormat="1">
      <c r="A2690" s="6" t="str">
        <f>IFERROR(VLOOKUP(B2690,'[1]DADOS (OCULTAR)'!$Q$3:$S$135,3,0),"")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</row>
    <row r="2691" spans="1:16" s="17" customFormat="1">
      <c r="A2691" s="6" t="str">
        <f>IFERROR(VLOOKUP(B2691,'[1]DADOS (OCULTAR)'!$Q$3:$S$135,3,0),"")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</row>
    <row r="2692" spans="1:16" s="17" customFormat="1">
      <c r="A2692" s="6" t="str">
        <f>IFERROR(VLOOKUP(B2692,'[1]DADOS (OCULTAR)'!$Q$3:$S$135,3,0),"")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</row>
    <row r="2693" spans="1:16" s="17" customFormat="1">
      <c r="A2693" s="6" t="str">
        <f>IFERROR(VLOOKUP(B2693,'[1]DADOS (OCULTAR)'!$Q$3:$S$135,3,0),"")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</row>
    <row r="2694" spans="1:16" s="17" customFormat="1">
      <c r="A2694" s="6" t="str">
        <f>IFERROR(VLOOKUP(B2694,'[1]DADOS (OCULTAR)'!$Q$3:$S$135,3,0),"")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</row>
    <row r="2695" spans="1:16" s="17" customFormat="1">
      <c r="A2695" s="6" t="str">
        <f>IFERROR(VLOOKUP(B2695,'[1]DADOS (OCULTAR)'!$Q$3:$S$135,3,0),"")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</row>
    <row r="2696" spans="1:16" s="17" customFormat="1">
      <c r="A2696" s="6" t="str">
        <f>IFERROR(VLOOKUP(B2696,'[1]DADOS (OCULTAR)'!$Q$3:$S$135,3,0),"")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</row>
    <row r="2697" spans="1:16" s="17" customFormat="1">
      <c r="A2697" s="6" t="str">
        <f>IFERROR(VLOOKUP(B2697,'[1]DADOS (OCULTAR)'!$Q$3:$S$135,3,0),"")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</row>
    <row r="2698" spans="1:16" s="17" customFormat="1">
      <c r="A2698" s="6" t="str">
        <f>IFERROR(VLOOKUP(B2698,'[1]DADOS (OCULTAR)'!$Q$3:$S$135,3,0),"")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</row>
    <row r="2699" spans="1:16" s="17" customFormat="1">
      <c r="A2699" s="6" t="str">
        <f>IFERROR(VLOOKUP(B2699,'[1]DADOS (OCULTAR)'!$Q$3:$S$135,3,0),"")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</row>
    <row r="2700" spans="1:16" s="17" customFormat="1">
      <c r="A2700" s="6" t="str">
        <f>IFERROR(VLOOKUP(B2700,'[1]DADOS (OCULTAR)'!$Q$3:$S$135,3,0),"")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</row>
    <row r="2701" spans="1:16" s="17" customFormat="1">
      <c r="A2701" s="6" t="str">
        <f>IFERROR(VLOOKUP(B2701,'[1]DADOS (OCULTAR)'!$Q$3:$S$135,3,0),"")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</row>
    <row r="2702" spans="1:16" s="17" customFormat="1">
      <c r="A2702" s="6" t="str">
        <f>IFERROR(VLOOKUP(B2702,'[1]DADOS (OCULTAR)'!$Q$3:$S$135,3,0),"")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</row>
    <row r="2703" spans="1:16" s="17" customFormat="1">
      <c r="A2703" s="6" t="str">
        <f>IFERROR(VLOOKUP(B2703,'[1]DADOS (OCULTAR)'!$Q$3:$S$135,3,0),"")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</row>
    <row r="2704" spans="1:16" s="17" customFormat="1">
      <c r="A2704" s="6" t="str">
        <f>IFERROR(VLOOKUP(B2704,'[1]DADOS (OCULTAR)'!$Q$3:$S$135,3,0),"")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</row>
    <row r="2705" spans="1:16" s="17" customFormat="1">
      <c r="A2705" s="6" t="str">
        <f>IFERROR(VLOOKUP(B2705,'[1]DADOS (OCULTAR)'!$Q$3:$S$135,3,0),"")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</row>
    <row r="2706" spans="1:16" s="17" customFormat="1">
      <c r="A2706" s="6" t="str">
        <f>IFERROR(VLOOKUP(B2706,'[1]DADOS (OCULTAR)'!$Q$3:$S$135,3,0),"")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</row>
    <row r="2707" spans="1:16" s="17" customFormat="1">
      <c r="A2707" s="6" t="str">
        <f>IFERROR(VLOOKUP(B2707,'[1]DADOS (OCULTAR)'!$Q$3:$S$135,3,0),"")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</row>
    <row r="2708" spans="1:16" s="17" customFormat="1">
      <c r="A2708" s="6" t="str">
        <f>IFERROR(VLOOKUP(B2708,'[1]DADOS (OCULTAR)'!$Q$3:$S$135,3,0),"")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</row>
    <row r="2709" spans="1:16" s="17" customFormat="1">
      <c r="A2709" s="6" t="str">
        <f>IFERROR(VLOOKUP(B2709,'[1]DADOS (OCULTAR)'!$Q$3:$S$135,3,0),"")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</row>
    <row r="2710" spans="1:16" s="17" customFormat="1">
      <c r="A2710" s="6" t="str">
        <f>IFERROR(VLOOKUP(B2710,'[1]DADOS (OCULTAR)'!$Q$3:$S$135,3,0),"")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</row>
    <row r="2711" spans="1:16" s="17" customFormat="1">
      <c r="A2711" s="6" t="str">
        <f>IFERROR(VLOOKUP(B2711,'[1]DADOS (OCULTAR)'!$Q$3:$S$135,3,0),"")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</row>
    <row r="2712" spans="1:16" s="17" customFormat="1">
      <c r="A2712" s="6" t="str">
        <f>IFERROR(VLOOKUP(B2712,'[1]DADOS (OCULTAR)'!$Q$3:$S$135,3,0),"")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</row>
    <row r="2713" spans="1:16" s="17" customFormat="1">
      <c r="A2713" s="6" t="str">
        <f>IFERROR(VLOOKUP(B2713,'[1]DADOS (OCULTAR)'!$Q$3:$S$135,3,0),"")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</row>
    <row r="2714" spans="1:16" s="17" customFormat="1">
      <c r="A2714" s="6" t="str">
        <f>IFERROR(VLOOKUP(B2714,'[1]DADOS (OCULTAR)'!$Q$3:$S$135,3,0),"")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</row>
    <row r="2715" spans="1:16" s="17" customFormat="1">
      <c r="A2715" s="6" t="str">
        <f>IFERROR(VLOOKUP(B2715,'[1]DADOS (OCULTAR)'!$Q$3:$S$135,3,0),"")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</row>
    <row r="2716" spans="1:16" s="17" customFormat="1">
      <c r="A2716" s="6" t="str">
        <f>IFERROR(VLOOKUP(B2716,'[1]DADOS (OCULTAR)'!$Q$3:$S$135,3,0),"")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</row>
    <row r="2717" spans="1:16" s="17" customFormat="1">
      <c r="A2717" s="6" t="str">
        <f>IFERROR(VLOOKUP(B2717,'[1]DADOS (OCULTAR)'!$Q$3:$S$135,3,0),"")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</row>
    <row r="2718" spans="1:16" s="17" customFormat="1">
      <c r="A2718" s="6" t="str">
        <f>IFERROR(VLOOKUP(B2718,'[1]DADOS (OCULTAR)'!$Q$3:$S$135,3,0),"")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</row>
    <row r="2719" spans="1:16" s="17" customFormat="1">
      <c r="A2719" s="6" t="str">
        <f>IFERROR(VLOOKUP(B2719,'[1]DADOS (OCULTAR)'!$Q$3:$S$135,3,0),"")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</row>
    <row r="2720" spans="1:16" s="17" customFormat="1">
      <c r="A2720" s="6" t="str">
        <f>IFERROR(VLOOKUP(B2720,'[1]DADOS (OCULTAR)'!$Q$3:$S$135,3,0),"")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</row>
    <row r="2721" spans="1:16" s="17" customFormat="1">
      <c r="A2721" s="6" t="str">
        <f>IFERROR(VLOOKUP(B2721,'[1]DADOS (OCULTAR)'!$Q$3:$S$135,3,0),"")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</row>
    <row r="2722" spans="1:16" s="17" customFormat="1">
      <c r="A2722" s="6" t="str">
        <f>IFERROR(VLOOKUP(B2722,'[1]DADOS (OCULTAR)'!$Q$3:$S$135,3,0),"")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</row>
    <row r="2723" spans="1:16" s="17" customFormat="1">
      <c r="A2723" s="6" t="str">
        <f>IFERROR(VLOOKUP(B2723,'[1]DADOS (OCULTAR)'!$Q$3:$S$135,3,0),"")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</row>
    <row r="2724" spans="1:16" s="17" customFormat="1">
      <c r="A2724" s="6" t="str">
        <f>IFERROR(VLOOKUP(B2724,'[1]DADOS (OCULTAR)'!$Q$3:$S$135,3,0),"")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</row>
    <row r="2725" spans="1:16" s="17" customFormat="1">
      <c r="A2725" s="6" t="str">
        <f>IFERROR(VLOOKUP(B2725,'[1]DADOS (OCULTAR)'!$Q$3:$S$135,3,0),"")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</row>
    <row r="2726" spans="1:16" s="17" customFormat="1">
      <c r="A2726" s="6" t="str">
        <f>IFERROR(VLOOKUP(B2726,'[1]DADOS (OCULTAR)'!$Q$3:$S$135,3,0),"")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</row>
    <row r="2727" spans="1:16" s="17" customFormat="1">
      <c r="A2727" s="6" t="str">
        <f>IFERROR(VLOOKUP(B2727,'[1]DADOS (OCULTAR)'!$Q$3:$S$135,3,0),"")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</row>
    <row r="2728" spans="1:16" s="17" customFormat="1">
      <c r="A2728" s="6" t="str">
        <f>IFERROR(VLOOKUP(B2728,'[1]DADOS (OCULTAR)'!$Q$3:$S$135,3,0),"")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</row>
    <row r="2729" spans="1:16" s="17" customFormat="1">
      <c r="A2729" s="6" t="str">
        <f>IFERROR(VLOOKUP(B2729,'[1]DADOS (OCULTAR)'!$Q$3:$S$135,3,0),"")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</row>
    <row r="2730" spans="1:16" s="17" customFormat="1">
      <c r="A2730" s="6" t="str">
        <f>IFERROR(VLOOKUP(B2730,'[1]DADOS (OCULTAR)'!$Q$3:$S$135,3,0),"")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</row>
    <row r="2731" spans="1:16" s="17" customFormat="1">
      <c r="A2731" s="6" t="str">
        <f>IFERROR(VLOOKUP(B2731,'[1]DADOS (OCULTAR)'!$Q$3:$S$135,3,0),"")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</row>
    <row r="2732" spans="1:16" s="17" customFormat="1">
      <c r="A2732" s="6" t="str">
        <f>IFERROR(VLOOKUP(B2732,'[1]DADOS (OCULTAR)'!$Q$3:$S$135,3,0),"")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</row>
    <row r="2733" spans="1:16" s="17" customFormat="1">
      <c r="A2733" s="6" t="str">
        <f>IFERROR(VLOOKUP(B2733,'[1]DADOS (OCULTAR)'!$Q$3:$S$135,3,0),"")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</row>
    <row r="2734" spans="1:16" s="17" customFormat="1">
      <c r="A2734" s="6" t="str">
        <f>IFERROR(VLOOKUP(B2734,'[1]DADOS (OCULTAR)'!$Q$3:$S$135,3,0),"")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</row>
    <row r="2735" spans="1:16" s="17" customFormat="1">
      <c r="A2735" s="6" t="str">
        <f>IFERROR(VLOOKUP(B2735,'[1]DADOS (OCULTAR)'!$Q$3:$S$135,3,0),"")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</row>
    <row r="2736" spans="1:16" s="17" customFormat="1">
      <c r="A2736" s="6" t="str">
        <f>IFERROR(VLOOKUP(B2736,'[1]DADOS (OCULTAR)'!$Q$3:$S$135,3,0),"")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</row>
    <row r="2737" spans="1:16" s="17" customFormat="1">
      <c r="A2737" s="6" t="str">
        <f>IFERROR(VLOOKUP(B2737,'[1]DADOS (OCULTAR)'!$Q$3:$S$135,3,0),"")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</row>
    <row r="2738" spans="1:16" s="17" customFormat="1">
      <c r="A2738" s="6" t="str">
        <f>IFERROR(VLOOKUP(B2738,'[1]DADOS (OCULTAR)'!$Q$3:$S$135,3,0),"")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</row>
    <row r="2739" spans="1:16" s="17" customFormat="1">
      <c r="A2739" s="6" t="str">
        <f>IFERROR(VLOOKUP(B2739,'[1]DADOS (OCULTAR)'!$Q$3:$S$135,3,0),"")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</row>
    <row r="2740" spans="1:16" s="17" customFormat="1">
      <c r="A2740" s="6" t="str">
        <f>IFERROR(VLOOKUP(B2740,'[1]DADOS (OCULTAR)'!$Q$3:$S$135,3,0),"")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</row>
    <row r="2741" spans="1:16" s="17" customFormat="1">
      <c r="A2741" s="6" t="str">
        <f>IFERROR(VLOOKUP(B2741,'[1]DADOS (OCULTAR)'!$Q$3:$S$135,3,0),"")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</row>
    <row r="2742" spans="1:16" s="17" customFormat="1">
      <c r="A2742" s="6" t="str">
        <f>IFERROR(VLOOKUP(B2742,'[1]DADOS (OCULTAR)'!$Q$3:$S$135,3,0),"")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</row>
    <row r="2743" spans="1:16" s="17" customFormat="1">
      <c r="A2743" s="6" t="str">
        <f>IFERROR(VLOOKUP(B2743,'[1]DADOS (OCULTAR)'!$Q$3:$S$135,3,0),"")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</row>
    <row r="2744" spans="1:16" s="17" customFormat="1">
      <c r="A2744" s="6" t="str">
        <f>IFERROR(VLOOKUP(B2744,'[1]DADOS (OCULTAR)'!$Q$3:$S$135,3,0),"")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</row>
    <row r="2745" spans="1:16" s="17" customFormat="1">
      <c r="A2745" s="6" t="str">
        <f>IFERROR(VLOOKUP(B2745,'[1]DADOS (OCULTAR)'!$Q$3:$S$135,3,0),"")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</row>
    <row r="2746" spans="1:16" s="17" customFormat="1">
      <c r="A2746" s="6" t="str">
        <f>IFERROR(VLOOKUP(B2746,'[1]DADOS (OCULTAR)'!$Q$3:$S$135,3,0),"")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</row>
    <row r="2747" spans="1:16" s="17" customFormat="1">
      <c r="A2747" s="6" t="str">
        <f>IFERROR(VLOOKUP(B2747,'[1]DADOS (OCULTAR)'!$Q$3:$S$135,3,0),"")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</row>
    <row r="2748" spans="1:16" s="17" customFormat="1">
      <c r="A2748" s="6" t="str">
        <f>IFERROR(VLOOKUP(B2748,'[1]DADOS (OCULTAR)'!$Q$3:$S$135,3,0),"")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</row>
    <row r="2749" spans="1:16" s="17" customFormat="1">
      <c r="A2749" s="6" t="str">
        <f>IFERROR(VLOOKUP(B2749,'[1]DADOS (OCULTAR)'!$Q$3:$S$135,3,0),"")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</row>
    <row r="2750" spans="1:16" s="17" customFormat="1">
      <c r="A2750" s="6" t="str">
        <f>IFERROR(VLOOKUP(B2750,'[1]DADOS (OCULTAR)'!$Q$3:$S$135,3,0),"")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</row>
    <row r="2751" spans="1:16" s="17" customFormat="1">
      <c r="A2751" s="6" t="str">
        <f>IFERROR(VLOOKUP(B2751,'[1]DADOS (OCULTAR)'!$Q$3:$S$135,3,0),"")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</row>
    <row r="2752" spans="1:16" s="17" customFormat="1">
      <c r="A2752" s="6" t="str">
        <f>IFERROR(VLOOKUP(B2752,'[1]DADOS (OCULTAR)'!$Q$3:$S$135,3,0),"")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</row>
    <row r="2753" spans="1:16" s="17" customFormat="1">
      <c r="A2753" s="6" t="str">
        <f>IFERROR(VLOOKUP(B2753,'[1]DADOS (OCULTAR)'!$Q$3:$S$135,3,0),"")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</row>
    <row r="2754" spans="1:16" s="17" customFormat="1">
      <c r="A2754" s="6" t="str">
        <f>IFERROR(VLOOKUP(B2754,'[1]DADOS (OCULTAR)'!$Q$3:$S$135,3,0),"")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</row>
    <row r="2755" spans="1:16" s="17" customFormat="1">
      <c r="A2755" s="6" t="str">
        <f>IFERROR(VLOOKUP(B2755,'[1]DADOS (OCULTAR)'!$Q$3:$S$135,3,0),"")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</row>
    <row r="2756" spans="1:16" s="17" customFormat="1">
      <c r="A2756" s="6" t="str">
        <f>IFERROR(VLOOKUP(B2756,'[1]DADOS (OCULTAR)'!$Q$3:$S$135,3,0),"")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</row>
    <row r="2757" spans="1:16" s="17" customFormat="1">
      <c r="A2757" s="6" t="str">
        <f>IFERROR(VLOOKUP(B2757,'[1]DADOS (OCULTAR)'!$Q$3:$S$135,3,0),"")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</row>
    <row r="2758" spans="1:16" s="17" customFormat="1">
      <c r="A2758" s="6" t="str">
        <f>IFERROR(VLOOKUP(B2758,'[1]DADOS (OCULTAR)'!$Q$3:$S$135,3,0),"")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</row>
    <row r="2759" spans="1:16" s="17" customFormat="1">
      <c r="A2759" s="6" t="str">
        <f>IFERROR(VLOOKUP(B2759,'[1]DADOS (OCULTAR)'!$Q$3:$S$135,3,0),"")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</row>
    <row r="2760" spans="1:16" s="17" customFormat="1">
      <c r="A2760" s="6" t="str">
        <f>IFERROR(VLOOKUP(B2760,'[1]DADOS (OCULTAR)'!$Q$3:$S$135,3,0),"")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</row>
    <row r="2761" spans="1:16" s="17" customFormat="1">
      <c r="A2761" s="6" t="str">
        <f>IFERROR(VLOOKUP(B2761,'[1]DADOS (OCULTAR)'!$Q$3:$S$135,3,0),"")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</row>
    <row r="2762" spans="1:16" s="17" customFormat="1">
      <c r="A2762" s="6" t="str">
        <f>IFERROR(VLOOKUP(B2762,'[1]DADOS (OCULTAR)'!$Q$3:$S$135,3,0),"")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</row>
    <row r="2763" spans="1:16" s="17" customFormat="1">
      <c r="A2763" s="6" t="str">
        <f>IFERROR(VLOOKUP(B2763,'[1]DADOS (OCULTAR)'!$Q$3:$S$135,3,0),"")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</row>
    <row r="2764" spans="1:16" s="17" customFormat="1">
      <c r="A2764" s="6" t="str">
        <f>IFERROR(VLOOKUP(B2764,'[1]DADOS (OCULTAR)'!$Q$3:$S$135,3,0),"")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</row>
    <row r="2765" spans="1:16" s="17" customFormat="1">
      <c r="A2765" s="6" t="str">
        <f>IFERROR(VLOOKUP(B2765,'[1]DADOS (OCULTAR)'!$Q$3:$S$135,3,0),"")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</row>
    <row r="2766" spans="1:16" s="17" customFormat="1">
      <c r="A2766" s="6" t="str">
        <f>IFERROR(VLOOKUP(B2766,'[1]DADOS (OCULTAR)'!$Q$3:$S$135,3,0),"")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</row>
    <row r="2767" spans="1:16" s="17" customFormat="1">
      <c r="A2767" s="6" t="str">
        <f>IFERROR(VLOOKUP(B2767,'[1]DADOS (OCULTAR)'!$Q$3:$S$135,3,0),"")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</row>
    <row r="2768" spans="1:16" s="17" customFormat="1">
      <c r="A2768" s="6" t="str">
        <f>IFERROR(VLOOKUP(B2768,'[1]DADOS (OCULTAR)'!$Q$3:$S$135,3,0),"")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</row>
    <row r="2769" spans="1:16" s="17" customFormat="1">
      <c r="A2769" s="6" t="str">
        <f>IFERROR(VLOOKUP(B2769,'[1]DADOS (OCULTAR)'!$Q$3:$S$135,3,0),"")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</row>
    <row r="2770" spans="1:16" s="17" customFormat="1">
      <c r="A2770" s="6" t="str">
        <f>IFERROR(VLOOKUP(B2770,'[1]DADOS (OCULTAR)'!$Q$3:$S$135,3,0),"")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</row>
    <row r="2771" spans="1:16" s="17" customFormat="1">
      <c r="A2771" s="6" t="str">
        <f>IFERROR(VLOOKUP(B2771,'[1]DADOS (OCULTAR)'!$Q$3:$S$135,3,0),"")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</row>
    <row r="2772" spans="1:16" s="17" customFormat="1">
      <c r="A2772" s="6" t="str">
        <f>IFERROR(VLOOKUP(B2772,'[1]DADOS (OCULTAR)'!$Q$3:$S$135,3,0),"")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</row>
    <row r="2773" spans="1:16" s="17" customFormat="1">
      <c r="A2773" s="6" t="str">
        <f>IFERROR(VLOOKUP(B2773,'[1]DADOS (OCULTAR)'!$Q$3:$S$135,3,0),"")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</row>
    <row r="2774" spans="1:16" s="17" customFormat="1">
      <c r="A2774" s="6" t="str">
        <f>IFERROR(VLOOKUP(B2774,'[1]DADOS (OCULTAR)'!$Q$3:$S$135,3,0),"")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</row>
    <row r="2775" spans="1:16" s="17" customFormat="1">
      <c r="A2775" s="6" t="str">
        <f>IFERROR(VLOOKUP(B2775,'[1]DADOS (OCULTAR)'!$Q$3:$S$135,3,0),"")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</row>
    <row r="2776" spans="1:16" s="17" customFormat="1">
      <c r="A2776" s="6" t="str">
        <f>IFERROR(VLOOKUP(B2776,'[1]DADOS (OCULTAR)'!$Q$3:$S$135,3,0),"")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</row>
    <row r="2777" spans="1:16" s="17" customFormat="1">
      <c r="A2777" s="6" t="str">
        <f>IFERROR(VLOOKUP(B2777,'[1]DADOS (OCULTAR)'!$Q$3:$S$135,3,0),"")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</row>
    <row r="2778" spans="1:16" s="17" customFormat="1">
      <c r="A2778" s="6" t="str">
        <f>IFERROR(VLOOKUP(B2778,'[1]DADOS (OCULTAR)'!$Q$3:$S$135,3,0),"")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</row>
    <row r="2779" spans="1:16" s="17" customFormat="1">
      <c r="A2779" s="6" t="str">
        <f>IFERROR(VLOOKUP(B2779,'[1]DADOS (OCULTAR)'!$Q$3:$S$135,3,0),"")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</row>
    <row r="2780" spans="1:16" s="17" customFormat="1">
      <c r="A2780" s="6" t="str">
        <f>IFERROR(VLOOKUP(B2780,'[1]DADOS (OCULTAR)'!$Q$3:$S$135,3,0),"")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</row>
    <row r="2781" spans="1:16" s="17" customFormat="1">
      <c r="A2781" s="6" t="str">
        <f>IFERROR(VLOOKUP(B2781,'[1]DADOS (OCULTAR)'!$Q$3:$S$135,3,0),"")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</row>
    <row r="2782" spans="1:16" s="17" customFormat="1">
      <c r="A2782" s="6" t="str">
        <f>IFERROR(VLOOKUP(B2782,'[1]DADOS (OCULTAR)'!$Q$3:$S$135,3,0),"")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</row>
    <row r="2783" spans="1:16" s="17" customFormat="1">
      <c r="A2783" s="6" t="str">
        <f>IFERROR(VLOOKUP(B2783,'[1]DADOS (OCULTAR)'!$Q$3:$S$135,3,0),"")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</row>
    <row r="2784" spans="1:16" s="17" customFormat="1">
      <c r="A2784" s="6" t="str">
        <f>IFERROR(VLOOKUP(B2784,'[1]DADOS (OCULTAR)'!$Q$3:$S$135,3,0),"")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</row>
    <row r="2785" spans="1:16" s="17" customFormat="1">
      <c r="A2785" s="6" t="str">
        <f>IFERROR(VLOOKUP(B2785,'[1]DADOS (OCULTAR)'!$Q$3:$S$135,3,0),"")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</row>
    <row r="2786" spans="1:16" s="17" customFormat="1">
      <c r="A2786" s="6" t="str">
        <f>IFERROR(VLOOKUP(B2786,'[1]DADOS (OCULTAR)'!$Q$3:$S$135,3,0),"")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</row>
    <row r="2787" spans="1:16" s="17" customFormat="1">
      <c r="A2787" s="6" t="str">
        <f>IFERROR(VLOOKUP(B2787,'[1]DADOS (OCULTAR)'!$Q$3:$S$135,3,0),"")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</row>
    <row r="2788" spans="1:16" s="17" customFormat="1">
      <c r="A2788" s="6" t="str">
        <f>IFERROR(VLOOKUP(B2788,'[1]DADOS (OCULTAR)'!$Q$3:$S$135,3,0),"")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</row>
    <row r="2789" spans="1:16" s="17" customFormat="1">
      <c r="A2789" s="6" t="str">
        <f>IFERROR(VLOOKUP(B2789,'[1]DADOS (OCULTAR)'!$Q$3:$S$135,3,0),"")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</row>
    <row r="2790" spans="1:16" s="17" customFormat="1">
      <c r="A2790" s="6" t="str">
        <f>IFERROR(VLOOKUP(B2790,'[1]DADOS (OCULTAR)'!$Q$3:$S$135,3,0),"")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</row>
    <row r="2791" spans="1:16" s="17" customFormat="1">
      <c r="A2791" s="6" t="str">
        <f>IFERROR(VLOOKUP(B2791,'[1]DADOS (OCULTAR)'!$Q$3:$S$135,3,0),"")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</row>
    <row r="2792" spans="1:16" s="17" customFormat="1">
      <c r="A2792" s="6" t="str">
        <f>IFERROR(VLOOKUP(B2792,'[1]DADOS (OCULTAR)'!$Q$3:$S$135,3,0),"")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</row>
    <row r="2793" spans="1:16" s="17" customFormat="1">
      <c r="A2793" s="6" t="str">
        <f>IFERROR(VLOOKUP(B2793,'[1]DADOS (OCULTAR)'!$Q$3:$S$135,3,0),"")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</row>
    <row r="2794" spans="1:16" s="17" customFormat="1">
      <c r="A2794" s="6" t="str">
        <f>IFERROR(VLOOKUP(B2794,'[1]DADOS (OCULTAR)'!$Q$3:$S$135,3,0),"")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</row>
    <row r="2795" spans="1:16" s="17" customFormat="1">
      <c r="A2795" s="6" t="str">
        <f>IFERROR(VLOOKUP(B2795,'[1]DADOS (OCULTAR)'!$Q$3:$S$135,3,0),"")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</row>
    <row r="2796" spans="1:16" s="17" customFormat="1">
      <c r="A2796" s="6" t="str">
        <f>IFERROR(VLOOKUP(B2796,'[1]DADOS (OCULTAR)'!$Q$3:$S$135,3,0),"")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</row>
    <row r="2797" spans="1:16" s="17" customFormat="1">
      <c r="A2797" s="6" t="str">
        <f>IFERROR(VLOOKUP(B2797,'[1]DADOS (OCULTAR)'!$Q$3:$S$135,3,0),"")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</row>
    <row r="2798" spans="1:16" s="17" customFormat="1">
      <c r="A2798" s="6" t="str">
        <f>IFERROR(VLOOKUP(B2798,'[1]DADOS (OCULTAR)'!$Q$3:$S$135,3,0),"")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</row>
    <row r="2799" spans="1:16" s="17" customFormat="1">
      <c r="A2799" s="6" t="str">
        <f>IFERROR(VLOOKUP(B2799,'[1]DADOS (OCULTAR)'!$Q$3:$S$135,3,0),"")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</row>
    <row r="2800" spans="1:16" s="17" customFormat="1">
      <c r="A2800" s="6" t="str">
        <f>IFERROR(VLOOKUP(B2800,'[1]DADOS (OCULTAR)'!$Q$3:$S$135,3,0),"")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</row>
    <row r="2801" spans="1:16" s="17" customFormat="1">
      <c r="A2801" s="6" t="str">
        <f>IFERROR(VLOOKUP(B2801,'[1]DADOS (OCULTAR)'!$Q$3:$S$135,3,0),"")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</row>
    <row r="2802" spans="1:16" s="17" customFormat="1">
      <c r="A2802" s="6" t="str">
        <f>IFERROR(VLOOKUP(B2802,'[1]DADOS (OCULTAR)'!$Q$3:$S$135,3,0),"")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</row>
    <row r="2803" spans="1:16" s="17" customFormat="1">
      <c r="A2803" s="6" t="str">
        <f>IFERROR(VLOOKUP(B2803,'[1]DADOS (OCULTAR)'!$Q$3:$S$135,3,0),"")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</row>
    <row r="2804" spans="1:16" s="17" customFormat="1">
      <c r="A2804" s="6" t="str">
        <f>IFERROR(VLOOKUP(B2804,'[1]DADOS (OCULTAR)'!$Q$3:$S$135,3,0),"")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</row>
    <row r="2805" spans="1:16" s="17" customFormat="1">
      <c r="A2805" s="6" t="str">
        <f>IFERROR(VLOOKUP(B2805,'[1]DADOS (OCULTAR)'!$Q$3:$S$135,3,0),"")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</row>
    <row r="2806" spans="1:16" s="17" customFormat="1">
      <c r="A2806" s="6" t="str">
        <f>IFERROR(VLOOKUP(B2806,'[1]DADOS (OCULTAR)'!$Q$3:$S$135,3,0),"")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</row>
    <row r="2807" spans="1:16" s="17" customFormat="1">
      <c r="A2807" s="6" t="str">
        <f>IFERROR(VLOOKUP(B2807,'[1]DADOS (OCULTAR)'!$Q$3:$S$135,3,0),"")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</row>
    <row r="2808" spans="1:16" s="17" customFormat="1">
      <c r="A2808" s="6" t="str">
        <f>IFERROR(VLOOKUP(B2808,'[1]DADOS (OCULTAR)'!$Q$3:$S$135,3,0),"")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</row>
    <row r="2809" spans="1:16" s="17" customFormat="1">
      <c r="A2809" s="6" t="str">
        <f>IFERROR(VLOOKUP(B2809,'[1]DADOS (OCULTAR)'!$Q$3:$S$135,3,0),"")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</row>
    <row r="2810" spans="1:16" s="17" customFormat="1">
      <c r="A2810" s="6" t="str">
        <f>IFERROR(VLOOKUP(B2810,'[1]DADOS (OCULTAR)'!$Q$3:$S$135,3,0),"")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</row>
    <row r="2811" spans="1:16" s="17" customFormat="1">
      <c r="A2811" s="6" t="str">
        <f>IFERROR(VLOOKUP(B2811,'[1]DADOS (OCULTAR)'!$Q$3:$S$135,3,0),"")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</row>
    <row r="2812" spans="1:16" s="17" customFormat="1">
      <c r="A2812" s="6" t="str">
        <f>IFERROR(VLOOKUP(B2812,'[1]DADOS (OCULTAR)'!$Q$3:$S$135,3,0),"")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</row>
    <row r="2813" spans="1:16" s="17" customFormat="1">
      <c r="A2813" s="6" t="str">
        <f>IFERROR(VLOOKUP(B2813,'[1]DADOS (OCULTAR)'!$Q$3:$S$135,3,0),"")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</row>
    <row r="2814" spans="1:16" s="17" customFormat="1">
      <c r="A2814" s="6" t="str">
        <f>IFERROR(VLOOKUP(B2814,'[1]DADOS (OCULTAR)'!$Q$3:$S$135,3,0),"")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</row>
    <row r="2815" spans="1:16" s="17" customFormat="1">
      <c r="A2815" s="6" t="str">
        <f>IFERROR(VLOOKUP(B2815,'[1]DADOS (OCULTAR)'!$Q$3:$S$135,3,0),"")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</row>
    <row r="2816" spans="1:16" s="17" customFormat="1">
      <c r="A2816" s="6" t="str">
        <f>IFERROR(VLOOKUP(B2816,'[1]DADOS (OCULTAR)'!$Q$3:$S$135,3,0),"")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</row>
    <row r="2817" spans="1:16" s="17" customFormat="1">
      <c r="A2817" s="6" t="str">
        <f>IFERROR(VLOOKUP(B2817,'[1]DADOS (OCULTAR)'!$Q$3:$S$135,3,0),"")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</row>
    <row r="2818" spans="1:16" s="17" customFormat="1">
      <c r="A2818" s="6" t="str">
        <f>IFERROR(VLOOKUP(B2818,'[1]DADOS (OCULTAR)'!$Q$3:$S$135,3,0),"")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</row>
    <row r="2819" spans="1:16" s="17" customFormat="1">
      <c r="A2819" s="6" t="str">
        <f>IFERROR(VLOOKUP(B2819,'[1]DADOS (OCULTAR)'!$Q$3:$S$135,3,0),"")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</row>
    <row r="2820" spans="1:16" s="17" customFormat="1">
      <c r="A2820" s="6" t="str">
        <f>IFERROR(VLOOKUP(B2820,'[1]DADOS (OCULTAR)'!$Q$3:$S$135,3,0),"")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</row>
    <row r="2821" spans="1:16" s="17" customFormat="1">
      <c r="A2821" s="6" t="str">
        <f>IFERROR(VLOOKUP(B2821,'[1]DADOS (OCULTAR)'!$Q$3:$S$135,3,0),"")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</row>
    <row r="2822" spans="1:16" s="17" customFormat="1">
      <c r="A2822" s="6" t="str">
        <f>IFERROR(VLOOKUP(B2822,'[1]DADOS (OCULTAR)'!$Q$3:$S$135,3,0),"")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</row>
    <row r="2823" spans="1:16" s="17" customFormat="1">
      <c r="A2823" s="6" t="str">
        <f>IFERROR(VLOOKUP(B2823,'[1]DADOS (OCULTAR)'!$Q$3:$S$135,3,0),"")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</row>
    <row r="2824" spans="1:16" s="17" customFormat="1">
      <c r="A2824" s="6" t="str">
        <f>IFERROR(VLOOKUP(B2824,'[1]DADOS (OCULTAR)'!$Q$3:$S$135,3,0),"")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</row>
    <row r="2825" spans="1:16" s="17" customFormat="1">
      <c r="A2825" s="6" t="str">
        <f>IFERROR(VLOOKUP(B2825,'[1]DADOS (OCULTAR)'!$Q$3:$S$135,3,0),"")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</row>
    <row r="2826" spans="1:16" s="17" customFormat="1">
      <c r="A2826" s="6" t="str">
        <f>IFERROR(VLOOKUP(B2826,'[1]DADOS (OCULTAR)'!$Q$3:$S$135,3,0),"")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</row>
    <row r="2827" spans="1:16" s="17" customFormat="1">
      <c r="A2827" s="6" t="str">
        <f>IFERROR(VLOOKUP(B2827,'[1]DADOS (OCULTAR)'!$Q$3:$S$135,3,0),"")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</row>
    <row r="2828" spans="1:16" s="17" customFormat="1">
      <c r="A2828" s="6" t="str">
        <f>IFERROR(VLOOKUP(B2828,'[1]DADOS (OCULTAR)'!$Q$3:$S$135,3,0),"")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</row>
    <row r="2829" spans="1:16" s="17" customFormat="1">
      <c r="A2829" s="6" t="str">
        <f>IFERROR(VLOOKUP(B2829,'[1]DADOS (OCULTAR)'!$Q$3:$S$135,3,0),"")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</row>
    <row r="2830" spans="1:16" s="17" customFormat="1">
      <c r="A2830" s="6" t="str">
        <f>IFERROR(VLOOKUP(B2830,'[1]DADOS (OCULTAR)'!$Q$3:$S$135,3,0),"")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</row>
    <row r="2831" spans="1:16" s="17" customFormat="1">
      <c r="A2831" s="6" t="str">
        <f>IFERROR(VLOOKUP(B2831,'[1]DADOS (OCULTAR)'!$Q$3:$S$135,3,0),"")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</row>
    <row r="2832" spans="1:16" s="17" customFormat="1">
      <c r="A2832" s="6" t="str">
        <f>IFERROR(VLOOKUP(B2832,'[1]DADOS (OCULTAR)'!$Q$3:$S$135,3,0),"")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</row>
    <row r="2833" spans="1:16" s="17" customFormat="1">
      <c r="A2833" s="6" t="str">
        <f>IFERROR(VLOOKUP(B2833,'[1]DADOS (OCULTAR)'!$Q$3:$S$135,3,0),"")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</row>
    <row r="2834" spans="1:16" s="17" customFormat="1">
      <c r="A2834" s="6" t="str">
        <f>IFERROR(VLOOKUP(B2834,'[1]DADOS (OCULTAR)'!$Q$3:$S$135,3,0),"")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</row>
    <row r="2835" spans="1:16" s="17" customFormat="1">
      <c r="A2835" s="6" t="str">
        <f>IFERROR(VLOOKUP(B2835,'[1]DADOS (OCULTAR)'!$Q$3:$S$135,3,0),"")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</row>
    <row r="2836" spans="1:16" s="17" customFormat="1">
      <c r="A2836" s="6" t="str">
        <f>IFERROR(VLOOKUP(B2836,'[1]DADOS (OCULTAR)'!$Q$3:$S$135,3,0),"")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</row>
    <row r="2837" spans="1:16" s="17" customFormat="1">
      <c r="A2837" s="6" t="str">
        <f>IFERROR(VLOOKUP(B2837,'[1]DADOS (OCULTAR)'!$Q$3:$S$135,3,0),"")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</row>
    <row r="2838" spans="1:16" s="17" customFormat="1">
      <c r="A2838" s="6" t="str">
        <f>IFERROR(VLOOKUP(B2838,'[1]DADOS (OCULTAR)'!$Q$3:$S$135,3,0),"")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</row>
    <row r="2839" spans="1:16" s="17" customFormat="1">
      <c r="A2839" s="6" t="str">
        <f>IFERROR(VLOOKUP(B2839,'[1]DADOS (OCULTAR)'!$Q$3:$S$135,3,0),"")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</row>
    <row r="2840" spans="1:16" s="17" customFormat="1">
      <c r="A2840" s="6" t="str">
        <f>IFERROR(VLOOKUP(B2840,'[1]DADOS (OCULTAR)'!$Q$3:$S$135,3,0),"")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</row>
    <row r="2841" spans="1:16" s="17" customFormat="1">
      <c r="A2841" s="6" t="str">
        <f>IFERROR(VLOOKUP(B2841,'[1]DADOS (OCULTAR)'!$Q$3:$S$135,3,0),"")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</row>
    <row r="2842" spans="1:16" s="17" customFormat="1">
      <c r="A2842" s="6" t="str">
        <f>IFERROR(VLOOKUP(B2842,'[1]DADOS (OCULTAR)'!$Q$3:$S$135,3,0),"")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</row>
    <row r="2843" spans="1:16" s="17" customFormat="1">
      <c r="A2843" s="6" t="str">
        <f>IFERROR(VLOOKUP(B2843,'[1]DADOS (OCULTAR)'!$Q$3:$S$135,3,0),"")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</row>
    <row r="2844" spans="1:16" s="17" customFormat="1">
      <c r="A2844" s="6" t="str">
        <f>IFERROR(VLOOKUP(B2844,'[1]DADOS (OCULTAR)'!$Q$3:$S$135,3,0),"")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</row>
    <row r="2845" spans="1:16" s="17" customFormat="1">
      <c r="A2845" s="6" t="str">
        <f>IFERROR(VLOOKUP(B2845,'[1]DADOS (OCULTAR)'!$Q$3:$S$135,3,0),"")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</row>
    <row r="2846" spans="1:16" s="17" customFormat="1">
      <c r="A2846" s="6" t="str">
        <f>IFERROR(VLOOKUP(B2846,'[1]DADOS (OCULTAR)'!$Q$3:$S$135,3,0),"")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</row>
    <row r="2847" spans="1:16" s="17" customFormat="1">
      <c r="A2847" s="6" t="str">
        <f>IFERROR(VLOOKUP(B2847,'[1]DADOS (OCULTAR)'!$Q$3:$S$135,3,0),"")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</row>
    <row r="2848" spans="1:16" s="17" customFormat="1">
      <c r="A2848" s="6" t="str">
        <f>IFERROR(VLOOKUP(B2848,'[1]DADOS (OCULTAR)'!$Q$3:$S$135,3,0),"")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</row>
    <row r="2849" spans="1:16" s="17" customFormat="1">
      <c r="A2849" s="6" t="str">
        <f>IFERROR(VLOOKUP(B2849,'[1]DADOS (OCULTAR)'!$Q$3:$S$135,3,0),"")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</row>
    <row r="2850" spans="1:16" s="17" customFormat="1">
      <c r="A2850" s="6" t="str">
        <f>IFERROR(VLOOKUP(B2850,'[1]DADOS (OCULTAR)'!$Q$3:$S$135,3,0),"")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</row>
    <row r="2851" spans="1:16" s="17" customFormat="1">
      <c r="A2851" s="6" t="str">
        <f>IFERROR(VLOOKUP(B2851,'[1]DADOS (OCULTAR)'!$Q$3:$S$135,3,0),"")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</row>
    <row r="2852" spans="1:16" s="17" customFormat="1">
      <c r="A2852" s="6" t="str">
        <f>IFERROR(VLOOKUP(B2852,'[1]DADOS (OCULTAR)'!$Q$3:$S$135,3,0),"")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</row>
    <row r="2853" spans="1:16" s="17" customFormat="1">
      <c r="A2853" s="6" t="str">
        <f>IFERROR(VLOOKUP(B2853,'[1]DADOS (OCULTAR)'!$Q$3:$S$135,3,0),"")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</row>
    <row r="2854" spans="1:16" s="17" customFormat="1">
      <c r="A2854" s="6" t="str">
        <f>IFERROR(VLOOKUP(B2854,'[1]DADOS (OCULTAR)'!$Q$3:$S$135,3,0),"")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</row>
    <row r="2855" spans="1:16" s="17" customFormat="1">
      <c r="A2855" s="6" t="str">
        <f>IFERROR(VLOOKUP(B2855,'[1]DADOS (OCULTAR)'!$Q$3:$S$135,3,0),"")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</row>
    <row r="2856" spans="1:16" s="17" customFormat="1">
      <c r="A2856" s="6" t="str">
        <f>IFERROR(VLOOKUP(B2856,'[1]DADOS (OCULTAR)'!$Q$3:$S$135,3,0),"")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</row>
    <row r="2857" spans="1:16" s="17" customFormat="1">
      <c r="A2857" s="6" t="str">
        <f>IFERROR(VLOOKUP(B2857,'[1]DADOS (OCULTAR)'!$Q$3:$S$135,3,0),"")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</row>
    <row r="2858" spans="1:16" s="17" customFormat="1">
      <c r="A2858" s="6" t="str">
        <f>IFERROR(VLOOKUP(B2858,'[1]DADOS (OCULTAR)'!$Q$3:$S$135,3,0),"")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</row>
    <row r="2859" spans="1:16" s="17" customFormat="1">
      <c r="A2859" s="6" t="str">
        <f>IFERROR(VLOOKUP(B2859,'[1]DADOS (OCULTAR)'!$Q$3:$S$135,3,0),"")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</row>
    <row r="2860" spans="1:16" s="17" customFormat="1">
      <c r="A2860" s="6" t="str">
        <f>IFERROR(VLOOKUP(B2860,'[1]DADOS (OCULTAR)'!$Q$3:$S$135,3,0),"")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</row>
    <row r="2861" spans="1:16" s="17" customFormat="1">
      <c r="A2861" s="6" t="str">
        <f>IFERROR(VLOOKUP(B2861,'[1]DADOS (OCULTAR)'!$Q$3:$S$135,3,0),"")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</row>
    <row r="2862" spans="1:16" s="17" customFormat="1">
      <c r="A2862" s="6" t="str">
        <f>IFERROR(VLOOKUP(B2862,'[1]DADOS (OCULTAR)'!$Q$3:$S$135,3,0),"")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</row>
    <row r="2863" spans="1:16" s="17" customFormat="1">
      <c r="A2863" s="6" t="str">
        <f>IFERROR(VLOOKUP(B2863,'[1]DADOS (OCULTAR)'!$Q$3:$S$135,3,0),"")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</row>
    <row r="2864" spans="1:16" s="17" customFormat="1">
      <c r="A2864" s="6" t="str">
        <f>IFERROR(VLOOKUP(B2864,'[1]DADOS (OCULTAR)'!$Q$3:$S$135,3,0),"")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</row>
    <row r="2865" spans="1:16" s="17" customFormat="1">
      <c r="A2865" s="6" t="str">
        <f>IFERROR(VLOOKUP(B2865,'[1]DADOS (OCULTAR)'!$Q$3:$S$135,3,0),"")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</row>
    <row r="2866" spans="1:16" s="17" customFormat="1">
      <c r="A2866" s="6" t="str">
        <f>IFERROR(VLOOKUP(B2866,'[1]DADOS (OCULTAR)'!$Q$3:$S$135,3,0),"")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</row>
    <row r="2867" spans="1:16" s="17" customFormat="1">
      <c r="A2867" s="6" t="str">
        <f>IFERROR(VLOOKUP(B2867,'[1]DADOS (OCULTAR)'!$Q$3:$S$135,3,0),"")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</row>
    <row r="2868" spans="1:16" s="17" customFormat="1">
      <c r="A2868" s="6" t="str">
        <f>IFERROR(VLOOKUP(B2868,'[1]DADOS (OCULTAR)'!$Q$3:$S$135,3,0),"")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</row>
    <row r="2869" spans="1:16" s="17" customFormat="1">
      <c r="A2869" s="6" t="str">
        <f>IFERROR(VLOOKUP(B2869,'[1]DADOS (OCULTAR)'!$Q$3:$S$135,3,0),"")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</row>
    <row r="2870" spans="1:16" s="17" customFormat="1">
      <c r="A2870" s="6" t="str">
        <f>IFERROR(VLOOKUP(B2870,'[1]DADOS (OCULTAR)'!$Q$3:$S$135,3,0),"")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</row>
    <row r="2871" spans="1:16" s="17" customFormat="1">
      <c r="A2871" s="6" t="str">
        <f>IFERROR(VLOOKUP(B2871,'[1]DADOS (OCULTAR)'!$Q$3:$S$135,3,0),"")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</row>
    <row r="2872" spans="1:16" s="17" customFormat="1">
      <c r="A2872" s="6" t="str">
        <f>IFERROR(VLOOKUP(B2872,'[1]DADOS (OCULTAR)'!$Q$3:$S$135,3,0),"")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</row>
    <row r="2873" spans="1:16" s="17" customFormat="1">
      <c r="A2873" s="6" t="str">
        <f>IFERROR(VLOOKUP(B2873,'[1]DADOS (OCULTAR)'!$Q$3:$S$135,3,0),"")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</row>
    <row r="2874" spans="1:16" s="17" customFormat="1">
      <c r="A2874" s="6" t="str">
        <f>IFERROR(VLOOKUP(B2874,'[1]DADOS (OCULTAR)'!$Q$3:$S$135,3,0),"")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</row>
    <row r="2875" spans="1:16" s="17" customFormat="1">
      <c r="A2875" s="6" t="str">
        <f>IFERROR(VLOOKUP(B2875,'[1]DADOS (OCULTAR)'!$Q$3:$S$135,3,0),"")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</row>
    <row r="2876" spans="1:16" s="17" customFormat="1">
      <c r="A2876" s="6" t="str">
        <f>IFERROR(VLOOKUP(B2876,'[1]DADOS (OCULTAR)'!$Q$3:$S$135,3,0),"")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</row>
    <row r="2877" spans="1:16" s="17" customFormat="1">
      <c r="A2877" s="6" t="str">
        <f>IFERROR(VLOOKUP(B2877,'[1]DADOS (OCULTAR)'!$Q$3:$S$135,3,0),"")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</row>
    <row r="2878" spans="1:16" s="17" customFormat="1">
      <c r="A2878" s="6" t="str">
        <f>IFERROR(VLOOKUP(B2878,'[1]DADOS (OCULTAR)'!$Q$3:$S$135,3,0),"")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</row>
    <row r="2879" spans="1:16" s="17" customFormat="1">
      <c r="A2879" s="6" t="str">
        <f>IFERROR(VLOOKUP(B2879,'[1]DADOS (OCULTAR)'!$Q$3:$S$135,3,0),"")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</row>
    <row r="2880" spans="1:16" s="17" customFormat="1">
      <c r="A2880" s="6" t="str">
        <f>IFERROR(VLOOKUP(B2880,'[1]DADOS (OCULTAR)'!$Q$3:$S$135,3,0),"")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</row>
    <row r="2881" spans="1:16" s="17" customFormat="1">
      <c r="A2881" s="6" t="str">
        <f>IFERROR(VLOOKUP(B2881,'[1]DADOS (OCULTAR)'!$Q$3:$S$135,3,0),"")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</row>
    <row r="2882" spans="1:16" s="17" customFormat="1">
      <c r="A2882" s="6" t="str">
        <f>IFERROR(VLOOKUP(B2882,'[1]DADOS (OCULTAR)'!$Q$3:$S$135,3,0),"")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</row>
    <row r="2883" spans="1:16" s="17" customFormat="1">
      <c r="A2883" s="6" t="str">
        <f>IFERROR(VLOOKUP(B2883,'[1]DADOS (OCULTAR)'!$Q$3:$S$135,3,0),"")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</row>
    <row r="2884" spans="1:16" s="17" customFormat="1">
      <c r="A2884" s="6" t="str">
        <f>IFERROR(VLOOKUP(B2884,'[1]DADOS (OCULTAR)'!$Q$3:$S$135,3,0),"")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</row>
    <row r="2885" spans="1:16" s="17" customFormat="1">
      <c r="A2885" s="6" t="str">
        <f>IFERROR(VLOOKUP(B2885,'[1]DADOS (OCULTAR)'!$Q$3:$S$135,3,0),"")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</row>
    <row r="2886" spans="1:16" s="17" customFormat="1">
      <c r="A2886" s="6" t="str">
        <f>IFERROR(VLOOKUP(B2886,'[1]DADOS (OCULTAR)'!$Q$3:$S$135,3,0),"")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</row>
    <row r="2887" spans="1:16" s="17" customFormat="1">
      <c r="A2887" s="6" t="str">
        <f>IFERROR(VLOOKUP(B2887,'[1]DADOS (OCULTAR)'!$Q$3:$S$135,3,0),"")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</row>
    <row r="2888" spans="1:16" s="17" customFormat="1">
      <c r="A2888" s="6" t="str">
        <f>IFERROR(VLOOKUP(B2888,'[1]DADOS (OCULTAR)'!$Q$3:$S$135,3,0),"")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</row>
    <row r="2889" spans="1:16" s="17" customFormat="1">
      <c r="A2889" s="6" t="str">
        <f>IFERROR(VLOOKUP(B2889,'[1]DADOS (OCULTAR)'!$Q$3:$S$135,3,0),"")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</row>
    <row r="2890" spans="1:16" s="17" customFormat="1">
      <c r="A2890" s="6" t="str">
        <f>IFERROR(VLOOKUP(B2890,'[1]DADOS (OCULTAR)'!$Q$3:$S$135,3,0),"")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</row>
    <row r="2891" spans="1:16" s="17" customFormat="1">
      <c r="A2891" s="6" t="str">
        <f>IFERROR(VLOOKUP(B2891,'[1]DADOS (OCULTAR)'!$Q$3:$S$135,3,0),"")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</row>
    <row r="2892" spans="1:16" s="17" customFormat="1">
      <c r="A2892" s="6" t="str">
        <f>IFERROR(VLOOKUP(B2892,'[1]DADOS (OCULTAR)'!$Q$3:$S$135,3,0),"")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</row>
    <row r="2893" spans="1:16" s="17" customFormat="1">
      <c r="A2893" s="6" t="str">
        <f>IFERROR(VLOOKUP(B2893,'[1]DADOS (OCULTAR)'!$Q$3:$S$135,3,0),"")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</row>
    <row r="2894" spans="1:16" s="17" customFormat="1">
      <c r="A2894" s="6" t="str">
        <f>IFERROR(VLOOKUP(B2894,'[1]DADOS (OCULTAR)'!$Q$3:$S$135,3,0),"")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</row>
    <row r="2895" spans="1:16" s="17" customFormat="1">
      <c r="A2895" s="6" t="str">
        <f>IFERROR(VLOOKUP(B2895,'[1]DADOS (OCULTAR)'!$Q$3:$S$135,3,0),"")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</row>
    <row r="2896" spans="1:16" s="17" customFormat="1">
      <c r="A2896" s="6" t="str">
        <f>IFERROR(VLOOKUP(B2896,'[1]DADOS (OCULTAR)'!$Q$3:$S$135,3,0),"")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</row>
    <row r="2897" spans="1:16" s="17" customFormat="1">
      <c r="A2897" s="6" t="str">
        <f>IFERROR(VLOOKUP(B2897,'[1]DADOS (OCULTAR)'!$Q$3:$S$135,3,0),"")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</row>
    <row r="2898" spans="1:16" s="17" customFormat="1">
      <c r="A2898" s="6" t="str">
        <f>IFERROR(VLOOKUP(B2898,'[1]DADOS (OCULTAR)'!$Q$3:$S$135,3,0),"")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</row>
    <row r="2899" spans="1:16" s="17" customFormat="1">
      <c r="A2899" s="6" t="str">
        <f>IFERROR(VLOOKUP(B2899,'[1]DADOS (OCULTAR)'!$Q$3:$S$135,3,0),"")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</row>
    <row r="2900" spans="1:16" s="17" customFormat="1">
      <c r="A2900" s="6" t="str">
        <f>IFERROR(VLOOKUP(B2900,'[1]DADOS (OCULTAR)'!$Q$3:$S$135,3,0),"")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</row>
    <row r="2901" spans="1:16" s="17" customFormat="1">
      <c r="A2901" s="6" t="str">
        <f>IFERROR(VLOOKUP(B2901,'[1]DADOS (OCULTAR)'!$Q$3:$S$135,3,0),"")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</row>
    <row r="2902" spans="1:16" s="17" customFormat="1">
      <c r="A2902" s="6" t="str">
        <f>IFERROR(VLOOKUP(B2902,'[1]DADOS (OCULTAR)'!$Q$3:$S$135,3,0),"")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</row>
    <row r="2903" spans="1:16" s="17" customFormat="1">
      <c r="A2903" s="6" t="str">
        <f>IFERROR(VLOOKUP(B2903,'[1]DADOS (OCULTAR)'!$Q$3:$S$135,3,0),"")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</row>
    <row r="2904" spans="1:16" s="17" customFormat="1">
      <c r="A2904" s="6" t="str">
        <f>IFERROR(VLOOKUP(B2904,'[1]DADOS (OCULTAR)'!$Q$3:$S$135,3,0),"")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</row>
    <row r="2905" spans="1:16" s="17" customFormat="1">
      <c r="A2905" s="6" t="str">
        <f>IFERROR(VLOOKUP(B2905,'[1]DADOS (OCULTAR)'!$Q$3:$S$135,3,0),"")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</row>
    <row r="2906" spans="1:16" s="17" customFormat="1">
      <c r="A2906" s="6" t="str">
        <f>IFERROR(VLOOKUP(B2906,'[1]DADOS (OCULTAR)'!$Q$3:$S$135,3,0),"")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</row>
    <row r="2907" spans="1:16" s="17" customFormat="1">
      <c r="A2907" s="6" t="str">
        <f>IFERROR(VLOOKUP(B2907,'[1]DADOS (OCULTAR)'!$Q$3:$S$135,3,0),"")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</row>
    <row r="2908" spans="1:16" s="17" customFormat="1">
      <c r="A2908" s="6" t="str">
        <f>IFERROR(VLOOKUP(B2908,'[1]DADOS (OCULTAR)'!$Q$3:$S$135,3,0),"")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</row>
    <row r="2909" spans="1:16" s="17" customFormat="1">
      <c r="A2909" s="6" t="str">
        <f>IFERROR(VLOOKUP(B2909,'[1]DADOS (OCULTAR)'!$Q$3:$S$135,3,0),"")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</row>
    <row r="2910" spans="1:16" s="17" customFormat="1">
      <c r="A2910" s="6" t="str">
        <f>IFERROR(VLOOKUP(B2910,'[1]DADOS (OCULTAR)'!$Q$3:$S$135,3,0),"")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</row>
    <row r="2911" spans="1:16" s="17" customFormat="1">
      <c r="A2911" s="6" t="str">
        <f>IFERROR(VLOOKUP(B2911,'[1]DADOS (OCULTAR)'!$Q$3:$S$135,3,0),"")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</row>
    <row r="2912" spans="1:16" s="17" customFormat="1">
      <c r="A2912" s="6" t="str">
        <f>IFERROR(VLOOKUP(B2912,'[1]DADOS (OCULTAR)'!$Q$3:$S$135,3,0),"")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</row>
    <row r="2913" spans="1:16" s="17" customFormat="1">
      <c r="A2913" s="6" t="str">
        <f>IFERROR(VLOOKUP(B2913,'[1]DADOS (OCULTAR)'!$Q$3:$S$135,3,0),"")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</row>
    <row r="2914" spans="1:16" s="17" customFormat="1">
      <c r="A2914" s="6" t="str">
        <f>IFERROR(VLOOKUP(B2914,'[1]DADOS (OCULTAR)'!$Q$3:$S$135,3,0),"")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</row>
    <row r="2915" spans="1:16" s="17" customFormat="1">
      <c r="A2915" s="6" t="str">
        <f>IFERROR(VLOOKUP(B2915,'[1]DADOS (OCULTAR)'!$Q$3:$S$135,3,0),"")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</row>
    <row r="2916" spans="1:16" s="17" customFormat="1">
      <c r="A2916" s="6" t="str">
        <f>IFERROR(VLOOKUP(B2916,'[1]DADOS (OCULTAR)'!$Q$3:$S$135,3,0),"")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</row>
    <row r="2917" spans="1:16" s="17" customFormat="1">
      <c r="A2917" s="6" t="str">
        <f>IFERROR(VLOOKUP(B2917,'[1]DADOS (OCULTAR)'!$Q$3:$S$135,3,0),"")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</row>
    <row r="2918" spans="1:16" s="17" customFormat="1">
      <c r="A2918" s="6" t="str">
        <f>IFERROR(VLOOKUP(B2918,'[1]DADOS (OCULTAR)'!$Q$3:$S$135,3,0),"")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</row>
    <row r="2919" spans="1:16" s="17" customFormat="1">
      <c r="A2919" s="6" t="str">
        <f>IFERROR(VLOOKUP(B2919,'[1]DADOS (OCULTAR)'!$Q$3:$S$135,3,0),"")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</row>
    <row r="2920" spans="1:16" s="17" customFormat="1">
      <c r="A2920" s="6" t="str">
        <f>IFERROR(VLOOKUP(B2920,'[1]DADOS (OCULTAR)'!$Q$3:$S$135,3,0),"")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</row>
    <row r="2921" spans="1:16" s="17" customFormat="1">
      <c r="A2921" s="6" t="str">
        <f>IFERROR(VLOOKUP(B2921,'[1]DADOS (OCULTAR)'!$Q$3:$S$135,3,0),"")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</row>
    <row r="2922" spans="1:16" s="17" customFormat="1">
      <c r="A2922" s="6" t="str">
        <f>IFERROR(VLOOKUP(B2922,'[1]DADOS (OCULTAR)'!$Q$3:$S$135,3,0),"")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</row>
    <row r="2923" spans="1:16" s="17" customFormat="1">
      <c r="A2923" s="6" t="str">
        <f>IFERROR(VLOOKUP(B2923,'[1]DADOS (OCULTAR)'!$Q$3:$S$135,3,0),"")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</row>
    <row r="2924" spans="1:16" s="17" customFormat="1">
      <c r="A2924" s="6" t="str">
        <f>IFERROR(VLOOKUP(B2924,'[1]DADOS (OCULTAR)'!$Q$3:$S$135,3,0),"")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</row>
    <row r="2925" spans="1:16" s="17" customFormat="1">
      <c r="A2925" s="6" t="str">
        <f>IFERROR(VLOOKUP(B2925,'[1]DADOS (OCULTAR)'!$Q$3:$S$135,3,0),"")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</row>
    <row r="2926" spans="1:16" s="17" customFormat="1">
      <c r="A2926" s="6" t="str">
        <f>IFERROR(VLOOKUP(B2926,'[1]DADOS (OCULTAR)'!$Q$3:$S$135,3,0),"")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</row>
    <row r="2927" spans="1:16" s="17" customFormat="1">
      <c r="A2927" s="6" t="str">
        <f>IFERROR(VLOOKUP(B2927,'[1]DADOS (OCULTAR)'!$Q$3:$S$135,3,0),"")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</row>
    <row r="2928" spans="1:16" s="17" customFormat="1">
      <c r="A2928" s="6" t="str">
        <f>IFERROR(VLOOKUP(B2928,'[1]DADOS (OCULTAR)'!$Q$3:$S$135,3,0),"")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</row>
    <row r="2929" spans="1:16" s="17" customFormat="1">
      <c r="A2929" s="6" t="str">
        <f>IFERROR(VLOOKUP(B2929,'[1]DADOS (OCULTAR)'!$Q$3:$S$135,3,0),"")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</row>
    <row r="2930" spans="1:16" s="17" customFormat="1">
      <c r="A2930" s="6" t="str">
        <f>IFERROR(VLOOKUP(B2930,'[1]DADOS (OCULTAR)'!$Q$3:$S$135,3,0),"")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</row>
    <row r="2931" spans="1:16" s="17" customFormat="1">
      <c r="A2931" s="6" t="str">
        <f>IFERROR(VLOOKUP(B2931,'[1]DADOS (OCULTAR)'!$Q$3:$S$135,3,0),"")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</row>
    <row r="2932" spans="1:16" s="17" customFormat="1">
      <c r="A2932" s="6" t="str">
        <f>IFERROR(VLOOKUP(B2932,'[1]DADOS (OCULTAR)'!$Q$3:$S$135,3,0),"")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</row>
    <row r="2933" spans="1:16" s="17" customFormat="1">
      <c r="A2933" s="6" t="str">
        <f>IFERROR(VLOOKUP(B2933,'[1]DADOS (OCULTAR)'!$Q$3:$S$135,3,0),"")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</row>
    <row r="2934" spans="1:16" s="17" customFormat="1">
      <c r="A2934" s="6" t="str">
        <f>IFERROR(VLOOKUP(B2934,'[1]DADOS (OCULTAR)'!$Q$3:$S$135,3,0),"")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</row>
    <row r="2935" spans="1:16" s="17" customFormat="1">
      <c r="A2935" s="6" t="str">
        <f>IFERROR(VLOOKUP(B2935,'[1]DADOS (OCULTAR)'!$Q$3:$S$135,3,0),"")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</row>
    <row r="2936" spans="1:16" s="17" customFormat="1">
      <c r="A2936" s="6" t="str">
        <f>IFERROR(VLOOKUP(B2936,'[1]DADOS (OCULTAR)'!$Q$3:$S$135,3,0),"")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</row>
    <row r="2937" spans="1:16" s="17" customFormat="1">
      <c r="A2937" s="6" t="str">
        <f>IFERROR(VLOOKUP(B2937,'[1]DADOS (OCULTAR)'!$Q$3:$S$135,3,0),"")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</row>
    <row r="2938" spans="1:16" s="17" customFormat="1">
      <c r="A2938" s="6" t="str">
        <f>IFERROR(VLOOKUP(B2938,'[1]DADOS (OCULTAR)'!$Q$3:$S$135,3,0),"")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</row>
    <row r="2939" spans="1:16" s="17" customFormat="1">
      <c r="A2939" s="6" t="str">
        <f>IFERROR(VLOOKUP(B2939,'[1]DADOS (OCULTAR)'!$Q$3:$S$135,3,0),"")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</row>
    <row r="2940" spans="1:16" s="17" customFormat="1">
      <c r="A2940" s="6" t="str">
        <f>IFERROR(VLOOKUP(B2940,'[1]DADOS (OCULTAR)'!$Q$3:$S$135,3,0),"")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</row>
    <row r="2941" spans="1:16" s="17" customFormat="1">
      <c r="A2941" s="6" t="str">
        <f>IFERROR(VLOOKUP(B2941,'[1]DADOS (OCULTAR)'!$Q$3:$S$135,3,0),"")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</row>
    <row r="2942" spans="1:16" s="17" customFormat="1">
      <c r="A2942" s="6" t="str">
        <f>IFERROR(VLOOKUP(B2942,'[1]DADOS (OCULTAR)'!$Q$3:$S$135,3,0),"")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</row>
    <row r="2943" spans="1:16" s="17" customFormat="1">
      <c r="A2943" s="6" t="str">
        <f>IFERROR(VLOOKUP(B2943,'[1]DADOS (OCULTAR)'!$Q$3:$S$135,3,0),"")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</row>
    <row r="2944" spans="1:16" s="17" customFormat="1">
      <c r="A2944" s="6" t="str">
        <f>IFERROR(VLOOKUP(B2944,'[1]DADOS (OCULTAR)'!$Q$3:$S$135,3,0),"")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</row>
    <row r="2945" spans="1:16" s="17" customFormat="1">
      <c r="A2945" s="6" t="str">
        <f>IFERROR(VLOOKUP(B2945,'[1]DADOS (OCULTAR)'!$Q$3:$S$135,3,0),"")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</row>
    <row r="2946" spans="1:16" s="17" customFormat="1">
      <c r="A2946" s="6" t="str">
        <f>IFERROR(VLOOKUP(B2946,'[1]DADOS (OCULTAR)'!$Q$3:$S$135,3,0),"")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</row>
    <row r="2947" spans="1:16" s="17" customFormat="1">
      <c r="A2947" s="6" t="str">
        <f>IFERROR(VLOOKUP(B2947,'[1]DADOS (OCULTAR)'!$Q$3:$S$135,3,0),"")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</row>
    <row r="2948" spans="1:16" s="17" customFormat="1">
      <c r="A2948" s="6" t="str">
        <f>IFERROR(VLOOKUP(B2948,'[1]DADOS (OCULTAR)'!$Q$3:$S$135,3,0),"")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</row>
    <row r="2949" spans="1:16" s="17" customFormat="1">
      <c r="A2949" s="6" t="str">
        <f>IFERROR(VLOOKUP(B2949,'[1]DADOS (OCULTAR)'!$Q$3:$S$135,3,0),"")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</row>
    <row r="2950" spans="1:16" s="17" customFormat="1">
      <c r="A2950" s="6" t="str">
        <f>IFERROR(VLOOKUP(B2950,'[1]DADOS (OCULTAR)'!$Q$3:$S$135,3,0),"")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</row>
    <row r="2951" spans="1:16" s="17" customFormat="1">
      <c r="A2951" s="6" t="str">
        <f>IFERROR(VLOOKUP(B2951,'[1]DADOS (OCULTAR)'!$Q$3:$S$135,3,0),"")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</row>
    <row r="2952" spans="1:16" s="17" customFormat="1">
      <c r="A2952" s="6" t="str">
        <f>IFERROR(VLOOKUP(B2952,'[1]DADOS (OCULTAR)'!$Q$3:$S$135,3,0),"")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</row>
    <row r="2953" spans="1:16" s="17" customFormat="1">
      <c r="A2953" s="6" t="str">
        <f>IFERROR(VLOOKUP(B2953,'[1]DADOS (OCULTAR)'!$Q$3:$S$135,3,0),"")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</row>
    <row r="2954" spans="1:16" s="17" customFormat="1">
      <c r="A2954" s="6" t="str">
        <f>IFERROR(VLOOKUP(B2954,'[1]DADOS (OCULTAR)'!$Q$3:$S$135,3,0),"")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</row>
    <row r="2955" spans="1:16" s="17" customFormat="1">
      <c r="A2955" s="6" t="str">
        <f>IFERROR(VLOOKUP(B2955,'[1]DADOS (OCULTAR)'!$Q$3:$S$135,3,0),"")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</row>
    <row r="2956" spans="1:16" s="17" customFormat="1">
      <c r="A2956" s="6" t="str">
        <f>IFERROR(VLOOKUP(B2956,'[1]DADOS (OCULTAR)'!$Q$3:$S$135,3,0),"")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</row>
    <row r="2957" spans="1:16" s="17" customFormat="1">
      <c r="A2957" s="6" t="str">
        <f>IFERROR(VLOOKUP(B2957,'[1]DADOS (OCULTAR)'!$Q$3:$S$135,3,0),"")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</row>
    <row r="2958" spans="1:16" s="17" customFormat="1">
      <c r="A2958" s="6" t="str">
        <f>IFERROR(VLOOKUP(B2958,'[1]DADOS (OCULTAR)'!$Q$3:$S$135,3,0),"")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</row>
    <row r="2959" spans="1:16" s="17" customFormat="1">
      <c r="A2959" s="6" t="str">
        <f>IFERROR(VLOOKUP(B2959,'[1]DADOS (OCULTAR)'!$Q$3:$S$135,3,0),"")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</row>
    <row r="2960" spans="1:16" s="17" customFormat="1">
      <c r="A2960" s="6" t="str">
        <f>IFERROR(VLOOKUP(B2960,'[1]DADOS (OCULTAR)'!$Q$3:$S$135,3,0),"")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</row>
    <row r="2961" spans="1:16" s="17" customFormat="1">
      <c r="A2961" s="6" t="str">
        <f>IFERROR(VLOOKUP(B2961,'[1]DADOS (OCULTAR)'!$Q$3:$S$135,3,0),"")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</row>
    <row r="2962" spans="1:16" s="17" customFormat="1">
      <c r="A2962" s="6" t="str">
        <f>IFERROR(VLOOKUP(B2962,'[1]DADOS (OCULTAR)'!$Q$3:$S$135,3,0),"")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</row>
    <row r="2963" spans="1:16" s="17" customFormat="1">
      <c r="A2963" s="6" t="str">
        <f>IFERROR(VLOOKUP(B2963,'[1]DADOS (OCULTAR)'!$Q$3:$S$135,3,0),"")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</row>
    <row r="2964" spans="1:16" s="17" customFormat="1">
      <c r="A2964" s="6" t="str">
        <f>IFERROR(VLOOKUP(B2964,'[1]DADOS (OCULTAR)'!$Q$3:$S$135,3,0),"")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</row>
    <row r="2965" spans="1:16" s="17" customFormat="1">
      <c r="A2965" s="6" t="str">
        <f>IFERROR(VLOOKUP(B2965,'[1]DADOS (OCULTAR)'!$Q$3:$S$135,3,0),"")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</row>
    <row r="2966" spans="1:16" s="17" customFormat="1">
      <c r="A2966" s="6" t="str">
        <f>IFERROR(VLOOKUP(B2966,'[1]DADOS (OCULTAR)'!$Q$3:$S$135,3,0),"")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</row>
    <row r="2967" spans="1:16" s="17" customFormat="1">
      <c r="A2967" s="6" t="str">
        <f>IFERROR(VLOOKUP(B2967,'[1]DADOS (OCULTAR)'!$Q$3:$S$135,3,0),"")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</row>
    <row r="2968" spans="1:16" s="17" customFormat="1">
      <c r="A2968" s="6" t="str">
        <f>IFERROR(VLOOKUP(B2968,'[1]DADOS (OCULTAR)'!$Q$3:$S$135,3,0),"")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</row>
    <row r="2969" spans="1:16" s="17" customFormat="1">
      <c r="A2969" s="6" t="str">
        <f>IFERROR(VLOOKUP(B2969,'[1]DADOS (OCULTAR)'!$Q$3:$S$135,3,0),"")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</row>
    <row r="2970" spans="1:16" s="17" customFormat="1">
      <c r="A2970" s="6" t="str">
        <f>IFERROR(VLOOKUP(B2970,'[1]DADOS (OCULTAR)'!$Q$3:$S$135,3,0),"")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</row>
    <row r="2971" spans="1:16" s="17" customFormat="1">
      <c r="A2971" s="6" t="str">
        <f>IFERROR(VLOOKUP(B2971,'[1]DADOS (OCULTAR)'!$Q$3:$S$135,3,0),"")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</row>
    <row r="2972" spans="1:16" s="17" customFormat="1">
      <c r="A2972" s="6" t="str">
        <f>IFERROR(VLOOKUP(B2972,'[1]DADOS (OCULTAR)'!$Q$3:$S$135,3,0),"")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</row>
    <row r="2973" spans="1:16" s="17" customFormat="1">
      <c r="A2973" s="6" t="str">
        <f>IFERROR(VLOOKUP(B2973,'[1]DADOS (OCULTAR)'!$Q$3:$S$135,3,0),"")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</row>
    <row r="2974" spans="1:16" s="17" customFormat="1">
      <c r="A2974" s="6" t="str">
        <f>IFERROR(VLOOKUP(B2974,'[1]DADOS (OCULTAR)'!$Q$3:$S$135,3,0),"")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</row>
    <row r="2975" spans="1:16" s="17" customFormat="1">
      <c r="A2975" s="6" t="str">
        <f>IFERROR(VLOOKUP(B2975,'[1]DADOS (OCULTAR)'!$Q$3:$S$135,3,0),"")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</row>
    <row r="2976" spans="1:16" s="17" customFormat="1">
      <c r="A2976" s="6" t="str">
        <f>IFERROR(VLOOKUP(B2976,'[1]DADOS (OCULTAR)'!$Q$3:$S$135,3,0),"")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</row>
    <row r="2977" spans="1:16" s="17" customFormat="1">
      <c r="A2977" s="6" t="str">
        <f>IFERROR(VLOOKUP(B2977,'[1]DADOS (OCULTAR)'!$Q$3:$S$135,3,0),"")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</row>
    <row r="2978" spans="1:16" s="17" customFormat="1">
      <c r="A2978" s="6" t="str">
        <f>IFERROR(VLOOKUP(B2978,'[1]DADOS (OCULTAR)'!$Q$3:$S$135,3,0),"")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</row>
    <row r="2979" spans="1:16" s="17" customFormat="1">
      <c r="A2979" s="6" t="str">
        <f>IFERROR(VLOOKUP(B2979,'[1]DADOS (OCULTAR)'!$Q$3:$S$135,3,0),"")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</row>
    <row r="2980" spans="1:16" s="17" customFormat="1">
      <c r="A2980" s="6" t="str">
        <f>IFERROR(VLOOKUP(B2980,'[1]DADOS (OCULTAR)'!$Q$3:$S$135,3,0),"")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</row>
    <row r="2981" spans="1:16" s="17" customFormat="1">
      <c r="A2981" s="6" t="str">
        <f>IFERROR(VLOOKUP(B2981,'[1]DADOS (OCULTAR)'!$Q$3:$S$135,3,0),"")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</row>
    <row r="2982" spans="1:16" s="17" customFormat="1">
      <c r="A2982" s="6" t="str">
        <f>IFERROR(VLOOKUP(B2982,'[1]DADOS (OCULTAR)'!$Q$3:$S$135,3,0),"")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</row>
    <row r="2983" spans="1:16" s="17" customFormat="1">
      <c r="A2983" s="6" t="str">
        <f>IFERROR(VLOOKUP(B2983,'[1]DADOS (OCULTAR)'!$Q$3:$S$135,3,0),"")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</row>
    <row r="2984" spans="1:16" s="17" customFormat="1">
      <c r="A2984" s="6" t="str">
        <f>IFERROR(VLOOKUP(B2984,'[1]DADOS (OCULTAR)'!$Q$3:$S$135,3,0),"")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</row>
    <row r="2985" spans="1:16" s="17" customFormat="1">
      <c r="A2985" s="6" t="str">
        <f>IFERROR(VLOOKUP(B2985,'[1]DADOS (OCULTAR)'!$Q$3:$S$135,3,0),"")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</row>
    <row r="2986" spans="1:16" s="17" customFormat="1">
      <c r="A2986" s="6" t="str">
        <f>IFERROR(VLOOKUP(B2986,'[1]DADOS (OCULTAR)'!$Q$3:$S$135,3,0),"")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</row>
    <row r="2987" spans="1:16" s="17" customFormat="1">
      <c r="A2987" s="6" t="str">
        <f>IFERROR(VLOOKUP(B2987,'[1]DADOS (OCULTAR)'!$Q$3:$S$135,3,0),"")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</row>
    <row r="2988" spans="1:16" s="17" customFormat="1">
      <c r="A2988" s="6" t="str">
        <f>IFERROR(VLOOKUP(B2988,'[1]DADOS (OCULTAR)'!$Q$3:$S$135,3,0),"")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</row>
    <row r="2989" spans="1:16" s="17" customFormat="1">
      <c r="A2989" s="6" t="str">
        <f>IFERROR(VLOOKUP(B2989,'[1]DADOS (OCULTAR)'!$Q$3:$S$135,3,0),"")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</row>
    <row r="2990" spans="1:16" s="17" customFormat="1">
      <c r="A2990" s="6" t="str">
        <f>IFERROR(VLOOKUP(B2990,'[1]DADOS (OCULTAR)'!$Q$3:$S$135,3,0),"")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</row>
    <row r="2991" spans="1:16" s="17" customFormat="1">
      <c r="A2991" s="6" t="str">
        <f>IFERROR(VLOOKUP(B2991,'[1]DADOS (OCULTAR)'!$Q$3:$S$135,3,0),"")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</row>
    <row r="2992" spans="1:16" s="17" customFormat="1">
      <c r="A2992" s="6" t="str">
        <f>IFERROR(VLOOKUP(B2992,'[1]DADOS (OCULTAR)'!$Q$3:$S$135,3,0),"")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</row>
    <row r="2993" spans="1:16" s="17" customFormat="1">
      <c r="A2993" s="6" t="str">
        <f>IFERROR(VLOOKUP(B2993,'[1]DADOS (OCULTAR)'!$Q$3:$S$135,3,0),"")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</row>
    <row r="2994" spans="1:16" s="17" customFormat="1">
      <c r="A2994" s="6" t="str">
        <f>IFERROR(VLOOKUP(B2994,'[1]DADOS (OCULTAR)'!$Q$3:$S$135,3,0),"")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</row>
    <row r="2995" spans="1:16" s="17" customFormat="1">
      <c r="A2995" s="6" t="str">
        <f>IFERROR(VLOOKUP(B2995,'[1]DADOS (OCULTAR)'!$Q$3:$S$135,3,0),"")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</row>
    <row r="2996" spans="1:16" s="17" customFormat="1">
      <c r="A2996" s="6" t="str">
        <f>IFERROR(VLOOKUP(B2996,'[1]DADOS (OCULTAR)'!$Q$3:$S$135,3,0),"")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</row>
    <row r="2997" spans="1:16" s="17" customFormat="1">
      <c r="A2997" s="6" t="str">
        <f>IFERROR(VLOOKUP(B2997,'[1]DADOS (OCULTAR)'!$Q$3:$S$135,3,0),"")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</row>
    <row r="2998" spans="1:16" s="17" customFormat="1">
      <c r="A2998" s="6" t="str">
        <f>IFERROR(VLOOKUP(B2998,'[1]DADOS (OCULTAR)'!$Q$3:$S$135,3,0),"")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</row>
    <row r="2999" spans="1:16" s="17" customFormat="1">
      <c r="A2999" s="6" t="str">
        <f>IFERROR(VLOOKUP(B2999,'[1]DADOS (OCULTAR)'!$Q$3:$S$135,3,0),"")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</row>
    <row r="3000" spans="1:16" s="17" customFormat="1">
      <c r="A3000" s="6" t="str">
        <f>IFERROR(VLOOKUP(B3000,'[1]DADOS (OCULTAR)'!$Q$3:$S$135,3,0),"")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</row>
    <row r="3001" spans="1:16" s="17" customFormat="1">
      <c r="A3001" s="6" t="str">
        <f>IFERROR(VLOOKUP(B3001,'[1]DADOS (OCULTAR)'!$Q$3:$S$135,3,0),"")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</row>
    <row r="3002" spans="1:16" s="17" customFormat="1">
      <c r="A3002" s="6" t="str">
        <f>IFERROR(VLOOKUP(B3002,'[1]DADOS (OCULTAR)'!$Q$3:$S$135,3,0),"")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</row>
    <row r="3003" spans="1:16" s="17" customFormat="1">
      <c r="A3003" s="6" t="str">
        <f>IFERROR(VLOOKUP(B3003,'[1]DADOS (OCULTAR)'!$Q$3:$S$135,3,0),"")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</row>
    <row r="3004" spans="1:16" s="17" customFormat="1">
      <c r="A3004" s="6" t="str">
        <f>IFERROR(VLOOKUP(B3004,'[1]DADOS (OCULTAR)'!$Q$3:$S$135,3,0),"")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</row>
    <row r="3005" spans="1:16" s="17" customFormat="1">
      <c r="A3005" s="6" t="str">
        <f>IFERROR(VLOOKUP(B3005,'[1]DADOS (OCULTAR)'!$Q$3:$S$135,3,0),"")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</row>
    <row r="3006" spans="1:16" s="17" customFormat="1">
      <c r="A3006" s="6" t="str">
        <f>IFERROR(VLOOKUP(B3006,'[1]DADOS (OCULTAR)'!$Q$3:$S$135,3,0),"")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</row>
    <row r="3007" spans="1:16" s="17" customFormat="1">
      <c r="A3007" s="6" t="str">
        <f>IFERROR(VLOOKUP(B3007,'[1]DADOS (OCULTAR)'!$Q$3:$S$135,3,0),"")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</row>
    <row r="3008" spans="1:16" s="17" customFormat="1">
      <c r="A3008" s="6" t="str">
        <f>IFERROR(VLOOKUP(B3008,'[1]DADOS (OCULTAR)'!$Q$3:$S$135,3,0),"")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</row>
    <row r="3009" spans="1:16" s="17" customFormat="1">
      <c r="A3009" s="6" t="str">
        <f>IFERROR(VLOOKUP(B3009,'[1]DADOS (OCULTAR)'!$Q$3:$S$135,3,0),"")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</row>
    <row r="3010" spans="1:16" s="17" customFormat="1">
      <c r="A3010" s="6" t="str">
        <f>IFERROR(VLOOKUP(B3010,'[1]DADOS (OCULTAR)'!$Q$3:$S$135,3,0),"")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</row>
    <row r="3011" spans="1:16" s="17" customFormat="1">
      <c r="A3011" s="6" t="str">
        <f>IFERROR(VLOOKUP(B3011,'[1]DADOS (OCULTAR)'!$Q$3:$S$135,3,0),"")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</row>
    <row r="3012" spans="1:16" s="17" customFormat="1">
      <c r="A3012" s="6" t="str">
        <f>IFERROR(VLOOKUP(B3012,'[1]DADOS (OCULTAR)'!$Q$3:$S$135,3,0),"")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</row>
    <row r="3013" spans="1:16" s="17" customFormat="1">
      <c r="A3013" s="6" t="str">
        <f>IFERROR(VLOOKUP(B3013,'[1]DADOS (OCULTAR)'!$Q$3:$S$135,3,0),"")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</row>
    <row r="3014" spans="1:16" s="17" customFormat="1">
      <c r="A3014" s="6" t="str">
        <f>IFERROR(VLOOKUP(B3014,'[1]DADOS (OCULTAR)'!$Q$3:$S$135,3,0),"")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</row>
    <row r="3015" spans="1:16" s="17" customFormat="1">
      <c r="A3015" s="6" t="str">
        <f>IFERROR(VLOOKUP(B3015,'[1]DADOS (OCULTAR)'!$Q$3:$S$135,3,0),"")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</row>
    <row r="3016" spans="1:16" s="17" customFormat="1">
      <c r="A3016" s="6" t="str">
        <f>IFERROR(VLOOKUP(B3016,'[1]DADOS (OCULTAR)'!$Q$3:$S$135,3,0),"")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</row>
    <row r="3017" spans="1:16" s="17" customFormat="1">
      <c r="A3017" s="6" t="str">
        <f>IFERROR(VLOOKUP(B3017,'[1]DADOS (OCULTAR)'!$Q$3:$S$135,3,0),"")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</row>
    <row r="3018" spans="1:16" s="17" customFormat="1">
      <c r="A3018" s="6" t="str">
        <f>IFERROR(VLOOKUP(B3018,'[1]DADOS (OCULTAR)'!$Q$3:$S$135,3,0),"")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</row>
    <row r="3019" spans="1:16" s="17" customFormat="1">
      <c r="A3019" s="6" t="str">
        <f>IFERROR(VLOOKUP(B3019,'[1]DADOS (OCULTAR)'!$Q$3:$S$135,3,0),"")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</row>
    <row r="3020" spans="1:16" s="17" customFormat="1">
      <c r="A3020" s="6" t="str">
        <f>IFERROR(VLOOKUP(B3020,'[1]DADOS (OCULTAR)'!$Q$3:$S$135,3,0),"")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</row>
    <row r="3021" spans="1:16" s="17" customFormat="1">
      <c r="A3021" s="6" t="str">
        <f>IFERROR(VLOOKUP(B3021,'[1]DADOS (OCULTAR)'!$Q$3:$S$135,3,0),"")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</row>
    <row r="3022" spans="1:16" s="17" customFormat="1">
      <c r="A3022" s="6" t="str">
        <f>IFERROR(VLOOKUP(B3022,'[1]DADOS (OCULTAR)'!$Q$3:$S$135,3,0),"")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</row>
    <row r="3023" spans="1:16" s="17" customFormat="1">
      <c r="A3023" s="6" t="str">
        <f>IFERROR(VLOOKUP(B3023,'[1]DADOS (OCULTAR)'!$Q$3:$S$135,3,0),"")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</row>
    <row r="3024" spans="1:16" s="17" customFormat="1">
      <c r="A3024" s="6" t="str">
        <f>IFERROR(VLOOKUP(B3024,'[1]DADOS (OCULTAR)'!$Q$3:$S$135,3,0),"")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</row>
    <row r="3025" spans="1:16" s="17" customFormat="1">
      <c r="A3025" s="6" t="str">
        <f>IFERROR(VLOOKUP(B3025,'[1]DADOS (OCULTAR)'!$Q$3:$S$135,3,0),"")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</row>
    <row r="3026" spans="1:16" s="17" customFormat="1">
      <c r="A3026" s="6" t="str">
        <f>IFERROR(VLOOKUP(B3026,'[1]DADOS (OCULTAR)'!$Q$3:$S$135,3,0),"")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</row>
    <row r="3027" spans="1:16" s="17" customFormat="1">
      <c r="A3027" s="6" t="str">
        <f>IFERROR(VLOOKUP(B3027,'[1]DADOS (OCULTAR)'!$Q$3:$S$135,3,0),"")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</row>
    <row r="3028" spans="1:16" s="17" customFormat="1">
      <c r="A3028" s="6" t="str">
        <f>IFERROR(VLOOKUP(B3028,'[1]DADOS (OCULTAR)'!$Q$3:$S$135,3,0),"")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</row>
    <row r="3029" spans="1:16" s="17" customFormat="1">
      <c r="A3029" s="6" t="str">
        <f>IFERROR(VLOOKUP(B3029,'[1]DADOS (OCULTAR)'!$Q$3:$S$135,3,0),"")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</row>
    <row r="3030" spans="1:16" s="17" customFormat="1">
      <c r="A3030" s="6" t="str">
        <f>IFERROR(VLOOKUP(B3030,'[1]DADOS (OCULTAR)'!$Q$3:$S$135,3,0),"")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</row>
    <row r="3031" spans="1:16" s="17" customFormat="1">
      <c r="A3031" s="6" t="str">
        <f>IFERROR(VLOOKUP(B3031,'[1]DADOS (OCULTAR)'!$Q$3:$S$135,3,0),"")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</row>
    <row r="3032" spans="1:16" s="17" customFormat="1">
      <c r="A3032" s="6" t="str">
        <f>IFERROR(VLOOKUP(B3032,'[1]DADOS (OCULTAR)'!$Q$3:$S$135,3,0),"")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</row>
    <row r="3033" spans="1:16" s="17" customFormat="1">
      <c r="A3033" s="6" t="str">
        <f>IFERROR(VLOOKUP(B3033,'[1]DADOS (OCULTAR)'!$Q$3:$S$135,3,0),"")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</row>
    <row r="3034" spans="1:16" s="17" customFormat="1">
      <c r="A3034" s="6" t="str">
        <f>IFERROR(VLOOKUP(B3034,'[1]DADOS (OCULTAR)'!$Q$3:$S$135,3,0),"")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</row>
    <row r="3035" spans="1:16" s="17" customFormat="1">
      <c r="A3035" s="6" t="str">
        <f>IFERROR(VLOOKUP(B3035,'[1]DADOS (OCULTAR)'!$Q$3:$S$135,3,0),"")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</row>
    <row r="3036" spans="1:16" s="17" customFormat="1">
      <c r="A3036" s="6" t="str">
        <f>IFERROR(VLOOKUP(B3036,'[1]DADOS (OCULTAR)'!$Q$3:$S$135,3,0),"")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</row>
    <row r="3037" spans="1:16" s="17" customFormat="1">
      <c r="A3037" s="6" t="str">
        <f>IFERROR(VLOOKUP(B3037,'[1]DADOS (OCULTAR)'!$Q$3:$S$135,3,0),"")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</row>
    <row r="3038" spans="1:16" s="17" customFormat="1">
      <c r="A3038" s="6" t="str">
        <f>IFERROR(VLOOKUP(B3038,'[1]DADOS (OCULTAR)'!$Q$3:$S$135,3,0),"")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</row>
    <row r="3039" spans="1:16" s="17" customFormat="1">
      <c r="A3039" s="6" t="str">
        <f>IFERROR(VLOOKUP(B3039,'[1]DADOS (OCULTAR)'!$Q$3:$S$135,3,0),"")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</row>
    <row r="3040" spans="1:16" s="17" customFormat="1">
      <c r="A3040" s="6" t="str">
        <f>IFERROR(VLOOKUP(B3040,'[1]DADOS (OCULTAR)'!$Q$3:$S$135,3,0),"")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</row>
    <row r="3041" spans="1:16" s="17" customFormat="1">
      <c r="A3041" s="6" t="str">
        <f>IFERROR(VLOOKUP(B3041,'[1]DADOS (OCULTAR)'!$Q$3:$S$135,3,0),"")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</row>
    <row r="3042" spans="1:16" s="17" customFormat="1">
      <c r="A3042" s="6" t="str">
        <f>IFERROR(VLOOKUP(B3042,'[1]DADOS (OCULTAR)'!$Q$3:$S$135,3,0),"")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</row>
    <row r="3043" spans="1:16" s="17" customFormat="1">
      <c r="A3043" s="6" t="str">
        <f>IFERROR(VLOOKUP(B3043,'[1]DADOS (OCULTAR)'!$Q$3:$S$135,3,0),"")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</row>
    <row r="3044" spans="1:16" s="17" customFormat="1">
      <c r="A3044" s="6" t="str">
        <f>IFERROR(VLOOKUP(B3044,'[1]DADOS (OCULTAR)'!$Q$3:$S$135,3,0),"")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</row>
    <row r="3045" spans="1:16" s="17" customFormat="1">
      <c r="A3045" s="6" t="str">
        <f>IFERROR(VLOOKUP(B3045,'[1]DADOS (OCULTAR)'!$Q$3:$S$135,3,0),"")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</row>
    <row r="3046" spans="1:16" s="17" customFormat="1">
      <c r="A3046" s="6" t="str">
        <f>IFERROR(VLOOKUP(B3046,'[1]DADOS (OCULTAR)'!$Q$3:$S$135,3,0),"")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</row>
    <row r="3047" spans="1:16" s="17" customFormat="1">
      <c r="A3047" s="6" t="str">
        <f>IFERROR(VLOOKUP(B3047,'[1]DADOS (OCULTAR)'!$Q$3:$S$135,3,0),"")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</row>
    <row r="3048" spans="1:16" s="17" customFormat="1">
      <c r="A3048" s="6" t="str">
        <f>IFERROR(VLOOKUP(B3048,'[1]DADOS (OCULTAR)'!$Q$3:$S$135,3,0),"")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</row>
    <row r="3049" spans="1:16" s="17" customFormat="1">
      <c r="A3049" s="6" t="str">
        <f>IFERROR(VLOOKUP(B3049,'[1]DADOS (OCULTAR)'!$Q$3:$S$135,3,0),"")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</row>
    <row r="3050" spans="1:16" s="17" customFormat="1">
      <c r="A3050" s="6" t="str">
        <f>IFERROR(VLOOKUP(B3050,'[1]DADOS (OCULTAR)'!$Q$3:$S$135,3,0),"")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</row>
    <row r="3051" spans="1:16" s="17" customFormat="1">
      <c r="A3051" s="6" t="str">
        <f>IFERROR(VLOOKUP(B3051,'[1]DADOS (OCULTAR)'!$Q$3:$S$135,3,0),"")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</row>
    <row r="3052" spans="1:16" s="17" customFormat="1">
      <c r="A3052" s="6" t="str">
        <f>IFERROR(VLOOKUP(B3052,'[1]DADOS (OCULTAR)'!$Q$3:$S$135,3,0),"")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</row>
    <row r="3053" spans="1:16" s="17" customFormat="1">
      <c r="A3053" s="6" t="str">
        <f>IFERROR(VLOOKUP(B3053,'[1]DADOS (OCULTAR)'!$Q$3:$S$135,3,0),"")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</row>
    <row r="3054" spans="1:16" s="17" customFormat="1">
      <c r="A3054" s="6" t="str">
        <f>IFERROR(VLOOKUP(B3054,'[1]DADOS (OCULTAR)'!$Q$3:$S$135,3,0),"")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</row>
    <row r="3055" spans="1:16" s="17" customFormat="1">
      <c r="A3055" s="6" t="str">
        <f>IFERROR(VLOOKUP(B3055,'[1]DADOS (OCULTAR)'!$Q$3:$S$135,3,0),"")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</row>
    <row r="3056" spans="1:16" s="17" customFormat="1">
      <c r="A3056" s="6" t="str">
        <f>IFERROR(VLOOKUP(B3056,'[1]DADOS (OCULTAR)'!$Q$3:$S$135,3,0),"")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</row>
    <row r="3057" spans="1:16" s="17" customFormat="1">
      <c r="A3057" s="6" t="str">
        <f>IFERROR(VLOOKUP(B3057,'[1]DADOS (OCULTAR)'!$Q$3:$S$135,3,0),"")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</row>
    <row r="3058" spans="1:16" s="17" customFormat="1">
      <c r="A3058" s="6" t="str">
        <f>IFERROR(VLOOKUP(B3058,'[1]DADOS (OCULTAR)'!$Q$3:$S$135,3,0),"")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</row>
    <row r="3059" spans="1:16" s="17" customFormat="1">
      <c r="A3059" s="6" t="str">
        <f>IFERROR(VLOOKUP(B3059,'[1]DADOS (OCULTAR)'!$Q$3:$S$135,3,0),"")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</row>
    <row r="3060" spans="1:16" s="17" customFormat="1">
      <c r="A3060" s="6" t="str">
        <f>IFERROR(VLOOKUP(B3060,'[1]DADOS (OCULTAR)'!$Q$3:$S$135,3,0),"")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</row>
    <row r="3061" spans="1:16" s="17" customFormat="1">
      <c r="A3061" s="6" t="str">
        <f>IFERROR(VLOOKUP(B3061,'[1]DADOS (OCULTAR)'!$Q$3:$S$135,3,0),"")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</row>
    <row r="3062" spans="1:16" s="17" customFormat="1">
      <c r="A3062" s="6" t="str">
        <f>IFERROR(VLOOKUP(B3062,'[1]DADOS (OCULTAR)'!$Q$3:$S$135,3,0),"")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</row>
    <row r="3063" spans="1:16" s="17" customFormat="1">
      <c r="A3063" s="6" t="str">
        <f>IFERROR(VLOOKUP(B3063,'[1]DADOS (OCULTAR)'!$Q$3:$S$135,3,0),"")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</row>
    <row r="3064" spans="1:16" s="17" customFormat="1">
      <c r="A3064" s="6" t="str">
        <f>IFERROR(VLOOKUP(B3064,'[1]DADOS (OCULTAR)'!$Q$3:$S$135,3,0),"")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</row>
    <row r="3065" spans="1:16" s="17" customFormat="1">
      <c r="A3065" s="6" t="str">
        <f>IFERROR(VLOOKUP(B3065,'[1]DADOS (OCULTAR)'!$Q$3:$S$135,3,0),"")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</row>
    <row r="3066" spans="1:16" s="17" customFormat="1">
      <c r="A3066" s="6" t="str">
        <f>IFERROR(VLOOKUP(B3066,'[1]DADOS (OCULTAR)'!$Q$3:$S$135,3,0),"")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</row>
    <row r="3067" spans="1:16" s="17" customFormat="1">
      <c r="A3067" s="6" t="str">
        <f>IFERROR(VLOOKUP(B3067,'[1]DADOS (OCULTAR)'!$Q$3:$S$135,3,0),"")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</row>
    <row r="3068" spans="1:16" s="17" customFormat="1">
      <c r="A3068" s="6" t="str">
        <f>IFERROR(VLOOKUP(B3068,'[1]DADOS (OCULTAR)'!$Q$3:$S$135,3,0),"")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</row>
    <row r="3069" spans="1:16" s="17" customFormat="1">
      <c r="A3069" s="6" t="str">
        <f>IFERROR(VLOOKUP(B3069,'[1]DADOS (OCULTAR)'!$Q$3:$S$135,3,0),"")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</row>
    <row r="3070" spans="1:16" s="17" customFormat="1">
      <c r="A3070" s="6" t="str">
        <f>IFERROR(VLOOKUP(B3070,'[1]DADOS (OCULTAR)'!$Q$3:$S$135,3,0),"")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</row>
    <row r="3071" spans="1:16" s="17" customFormat="1">
      <c r="A3071" s="6" t="str">
        <f>IFERROR(VLOOKUP(B3071,'[1]DADOS (OCULTAR)'!$Q$3:$S$135,3,0),"")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</row>
    <row r="3072" spans="1:16" s="17" customFormat="1">
      <c r="A3072" s="6" t="str">
        <f>IFERROR(VLOOKUP(B3072,'[1]DADOS (OCULTAR)'!$Q$3:$S$135,3,0),"")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</row>
    <row r="3073" spans="1:16" s="17" customFormat="1">
      <c r="A3073" s="6" t="str">
        <f>IFERROR(VLOOKUP(B3073,'[1]DADOS (OCULTAR)'!$Q$3:$S$135,3,0),"")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</row>
    <row r="3074" spans="1:16" s="17" customFormat="1">
      <c r="A3074" s="6" t="str">
        <f>IFERROR(VLOOKUP(B3074,'[1]DADOS (OCULTAR)'!$Q$3:$S$135,3,0),"")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</row>
    <row r="3075" spans="1:16" s="17" customFormat="1">
      <c r="A3075" s="6" t="str">
        <f>IFERROR(VLOOKUP(B3075,'[1]DADOS (OCULTAR)'!$Q$3:$S$135,3,0),"")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</row>
    <row r="3076" spans="1:16" s="17" customFormat="1">
      <c r="A3076" s="6" t="str">
        <f>IFERROR(VLOOKUP(B3076,'[1]DADOS (OCULTAR)'!$Q$3:$S$135,3,0),"")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</row>
    <row r="3077" spans="1:16" s="17" customFormat="1">
      <c r="A3077" s="6" t="str">
        <f>IFERROR(VLOOKUP(B3077,'[1]DADOS (OCULTAR)'!$Q$3:$S$135,3,0),"")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</row>
    <row r="3078" spans="1:16" s="17" customFormat="1">
      <c r="A3078" s="6" t="str">
        <f>IFERROR(VLOOKUP(B3078,'[1]DADOS (OCULTAR)'!$Q$3:$S$135,3,0),"")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</row>
    <row r="3079" spans="1:16" s="17" customFormat="1">
      <c r="A3079" s="6" t="str">
        <f>IFERROR(VLOOKUP(B3079,'[1]DADOS (OCULTAR)'!$Q$3:$S$135,3,0),"")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</row>
    <row r="3080" spans="1:16" s="17" customFormat="1">
      <c r="A3080" s="6" t="str">
        <f>IFERROR(VLOOKUP(B3080,'[1]DADOS (OCULTAR)'!$Q$3:$S$135,3,0),"")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</row>
    <row r="3081" spans="1:16" s="17" customFormat="1">
      <c r="A3081" s="6" t="str">
        <f>IFERROR(VLOOKUP(B3081,'[1]DADOS (OCULTAR)'!$Q$3:$S$135,3,0),"")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</row>
    <row r="3082" spans="1:16" s="17" customFormat="1">
      <c r="A3082" s="6" t="str">
        <f>IFERROR(VLOOKUP(B3082,'[1]DADOS (OCULTAR)'!$Q$3:$S$135,3,0),"")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</row>
    <row r="3083" spans="1:16" s="17" customFormat="1">
      <c r="A3083" s="6" t="str">
        <f>IFERROR(VLOOKUP(B3083,'[1]DADOS (OCULTAR)'!$Q$3:$S$135,3,0),"")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</row>
    <row r="3084" spans="1:16" s="17" customFormat="1">
      <c r="A3084" s="6" t="str">
        <f>IFERROR(VLOOKUP(B3084,'[1]DADOS (OCULTAR)'!$Q$3:$S$135,3,0),"")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</row>
    <row r="3085" spans="1:16" s="17" customFormat="1">
      <c r="A3085" s="6" t="str">
        <f>IFERROR(VLOOKUP(B3085,'[1]DADOS (OCULTAR)'!$Q$3:$S$135,3,0),"")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</row>
    <row r="3086" spans="1:16" s="17" customFormat="1">
      <c r="A3086" s="6" t="str">
        <f>IFERROR(VLOOKUP(B3086,'[1]DADOS (OCULTAR)'!$Q$3:$S$135,3,0),"")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</row>
    <row r="3087" spans="1:16" s="17" customFormat="1">
      <c r="A3087" s="6" t="str">
        <f>IFERROR(VLOOKUP(B3087,'[1]DADOS (OCULTAR)'!$Q$3:$S$135,3,0),"")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</row>
    <row r="3088" spans="1:16" s="17" customFormat="1">
      <c r="A3088" s="6" t="str">
        <f>IFERROR(VLOOKUP(B3088,'[1]DADOS (OCULTAR)'!$Q$3:$S$135,3,0),"")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</row>
    <row r="3089" spans="1:16" s="17" customFormat="1">
      <c r="A3089" s="6" t="str">
        <f>IFERROR(VLOOKUP(B3089,'[1]DADOS (OCULTAR)'!$Q$3:$S$135,3,0),"")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</row>
    <row r="3090" spans="1:16" s="17" customFormat="1">
      <c r="A3090" s="6" t="str">
        <f>IFERROR(VLOOKUP(B3090,'[1]DADOS (OCULTAR)'!$Q$3:$S$135,3,0),"")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</row>
    <row r="3091" spans="1:16" s="17" customFormat="1">
      <c r="A3091" s="6" t="str">
        <f>IFERROR(VLOOKUP(B3091,'[1]DADOS (OCULTAR)'!$Q$3:$S$135,3,0),"")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</row>
    <row r="3092" spans="1:16" s="17" customFormat="1">
      <c r="A3092" s="6" t="str">
        <f>IFERROR(VLOOKUP(B3092,'[1]DADOS (OCULTAR)'!$Q$3:$S$135,3,0),"")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</row>
    <row r="3093" spans="1:16" s="17" customFormat="1">
      <c r="A3093" s="6" t="str">
        <f>IFERROR(VLOOKUP(B3093,'[1]DADOS (OCULTAR)'!$Q$3:$S$135,3,0),"")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</row>
    <row r="3094" spans="1:16" s="17" customFormat="1">
      <c r="A3094" s="6" t="str">
        <f>IFERROR(VLOOKUP(B3094,'[1]DADOS (OCULTAR)'!$Q$3:$S$135,3,0),"")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</row>
    <row r="3095" spans="1:16" s="17" customFormat="1">
      <c r="A3095" s="6" t="str">
        <f>IFERROR(VLOOKUP(B3095,'[1]DADOS (OCULTAR)'!$Q$3:$S$135,3,0),"")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</row>
    <row r="3096" spans="1:16" s="17" customFormat="1">
      <c r="A3096" s="6" t="str">
        <f>IFERROR(VLOOKUP(B3096,'[1]DADOS (OCULTAR)'!$Q$3:$S$135,3,0),"")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</row>
    <row r="3097" spans="1:16" s="17" customFormat="1">
      <c r="A3097" s="6" t="str">
        <f>IFERROR(VLOOKUP(B3097,'[1]DADOS (OCULTAR)'!$Q$3:$S$135,3,0),"")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</row>
    <row r="3098" spans="1:16" s="17" customFormat="1">
      <c r="A3098" s="6" t="str">
        <f>IFERROR(VLOOKUP(B3098,'[1]DADOS (OCULTAR)'!$Q$3:$S$135,3,0),"")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</row>
    <row r="3099" spans="1:16" s="17" customFormat="1">
      <c r="A3099" s="6" t="str">
        <f>IFERROR(VLOOKUP(B3099,'[1]DADOS (OCULTAR)'!$Q$3:$S$135,3,0),"")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</row>
    <row r="3100" spans="1:16" s="17" customFormat="1">
      <c r="A3100" s="6" t="str">
        <f>IFERROR(VLOOKUP(B3100,'[1]DADOS (OCULTAR)'!$Q$3:$S$135,3,0),"")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</row>
    <row r="3101" spans="1:16" s="17" customFormat="1">
      <c r="A3101" s="6" t="str">
        <f>IFERROR(VLOOKUP(B3101,'[1]DADOS (OCULTAR)'!$Q$3:$S$135,3,0),"")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</row>
    <row r="3102" spans="1:16" s="17" customFormat="1">
      <c r="A3102" s="6" t="str">
        <f>IFERROR(VLOOKUP(B3102,'[1]DADOS (OCULTAR)'!$Q$3:$S$135,3,0),"")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</row>
    <row r="3103" spans="1:16" s="17" customFormat="1">
      <c r="A3103" s="6" t="str">
        <f>IFERROR(VLOOKUP(B3103,'[1]DADOS (OCULTAR)'!$Q$3:$S$135,3,0),"")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</row>
    <row r="3104" spans="1:16" s="17" customFormat="1">
      <c r="A3104" s="6" t="str">
        <f>IFERROR(VLOOKUP(B3104,'[1]DADOS (OCULTAR)'!$Q$3:$S$135,3,0),"")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</row>
    <row r="3105" spans="1:16" s="17" customFormat="1">
      <c r="A3105" s="6" t="str">
        <f>IFERROR(VLOOKUP(B3105,'[1]DADOS (OCULTAR)'!$Q$3:$S$135,3,0),"")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</row>
    <row r="3106" spans="1:16" s="17" customFormat="1">
      <c r="A3106" s="6" t="str">
        <f>IFERROR(VLOOKUP(B3106,'[1]DADOS (OCULTAR)'!$Q$3:$S$135,3,0),"")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</row>
    <row r="3107" spans="1:16" s="17" customFormat="1">
      <c r="A3107" s="6" t="str">
        <f>IFERROR(VLOOKUP(B3107,'[1]DADOS (OCULTAR)'!$Q$3:$S$135,3,0),"")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</row>
    <row r="3108" spans="1:16" s="17" customFormat="1">
      <c r="A3108" s="6" t="str">
        <f>IFERROR(VLOOKUP(B3108,'[1]DADOS (OCULTAR)'!$Q$3:$S$135,3,0),"")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</row>
    <row r="3109" spans="1:16" s="17" customFormat="1">
      <c r="A3109" s="6" t="str">
        <f>IFERROR(VLOOKUP(B3109,'[1]DADOS (OCULTAR)'!$Q$3:$S$135,3,0),"")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</row>
    <row r="3110" spans="1:16" s="17" customFormat="1">
      <c r="A3110" s="6" t="str">
        <f>IFERROR(VLOOKUP(B3110,'[1]DADOS (OCULTAR)'!$Q$3:$S$135,3,0),"")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</row>
    <row r="3111" spans="1:16" s="17" customFormat="1">
      <c r="A3111" s="6" t="str">
        <f>IFERROR(VLOOKUP(B3111,'[1]DADOS (OCULTAR)'!$Q$3:$S$135,3,0),"")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</row>
    <row r="3112" spans="1:16" s="17" customFormat="1">
      <c r="A3112" s="6" t="str">
        <f>IFERROR(VLOOKUP(B3112,'[1]DADOS (OCULTAR)'!$Q$3:$S$135,3,0),"")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</row>
    <row r="3113" spans="1:16" s="17" customFormat="1">
      <c r="A3113" s="6" t="str">
        <f>IFERROR(VLOOKUP(B3113,'[1]DADOS (OCULTAR)'!$Q$3:$S$135,3,0),"")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</row>
    <row r="3114" spans="1:16" s="17" customFormat="1">
      <c r="A3114" s="6" t="str">
        <f>IFERROR(VLOOKUP(B3114,'[1]DADOS (OCULTAR)'!$Q$3:$S$135,3,0),"")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</row>
    <row r="3115" spans="1:16" s="17" customFormat="1">
      <c r="A3115" s="6" t="str">
        <f>IFERROR(VLOOKUP(B3115,'[1]DADOS (OCULTAR)'!$Q$3:$S$135,3,0),"")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</row>
    <row r="3116" spans="1:16" s="17" customFormat="1">
      <c r="A3116" s="6" t="str">
        <f>IFERROR(VLOOKUP(B3116,'[1]DADOS (OCULTAR)'!$Q$3:$S$135,3,0),"")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</row>
    <row r="3117" spans="1:16" s="17" customFormat="1">
      <c r="A3117" s="6" t="str">
        <f>IFERROR(VLOOKUP(B3117,'[1]DADOS (OCULTAR)'!$Q$3:$S$135,3,0),"")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</row>
    <row r="3118" spans="1:16" s="17" customFormat="1">
      <c r="A3118" s="6" t="str">
        <f>IFERROR(VLOOKUP(B3118,'[1]DADOS (OCULTAR)'!$Q$3:$S$135,3,0),"")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</row>
    <row r="3119" spans="1:16" s="17" customFormat="1">
      <c r="A3119" s="6" t="str">
        <f>IFERROR(VLOOKUP(B3119,'[1]DADOS (OCULTAR)'!$Q$3:$S$135,3,0),"")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</row>
    <row r="3120" spans="1:16" s="17" customFormat="1">
      <c r="A3120" s="6" t="str">
        <f>IFERROR(VLOOKUP(B3120,'[1]DADOS (OCULTAR)'!$Q$3:$S$135,3,0),"")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</row>
    <row r="3121" spans="1:16" s="17" customFormat="1">
      <c r="A3121" s="6" t="str">
        <f>IFERROR(VLOOKUP(B3121,'[1]DADOS (OCULTAR)'!$Q$3:$S$135,3,0),"")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</row>
    <row r="3122" spans="1:16" s="17" customFormat="1">
      <c r="A3122" s="6" t="str">
        <f>IFERROR(VLOOKUP(B3122,'[1]DADOS (OCULTAR)'!$Q$3:$S$135,3,0),"")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</row>
    <row r="3123" spans="1:16" s="17" customFormat="1">
      <c r="A3123" s="6" t="str">
        <f>IFERROR(VLOOKUP(B3123,'[1]DADOS (OCULTAR)'!$Q$3:$S$135,3,0),"")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</row>
    <row r="3124" spans="1:16" s="17" customFormat="1">
      <c r="A3124" s="6" t="str">
        <f>IFERROR(VLOOKUP(B3124,'[1]DADOS (OCULTAR)'!$Q$3:$S$135,3,0),"")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</row>
    <row r="3125" spans="1:16" s="17" customFormat="1">
      <c r="A3125" s="6" t="str">
        <f>IFERROR(VLOOKUP(B3125,'[1]DADOS (OCULTAR)'!$Q$3:$S$135,3,0),"")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</row>
    <row r="3126" spans="1:16" s="17" customFormat="1">
      <c r="A3126" s="6" t="str">
        <f>IFERROR(VLOOKUP(B3126,'[1]DADOS (OCULTAR)'!$Q$3:$S$135,3,0),"")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</row>
    <row r="3127" spans="1:16" s="17" customFormat="1">
      <c r="A3127" s="6" t="str">
        <f>IFERROR(VLOOKUP(B3127,'[1]DADOS (OCULTAR)'!$Q$3:$S$135,3,0),"")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</row>
    <row r="3128" spans="1:16" s="17" customFormat="1">
      <c r="A3128" s="6" t="str">
        <f>IFERROR(VLOOKUP(B3128,'[1]DADOS (OCULTAR)'!$Q$3:$S$135,3,0),"")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</row>
    <row r="3129" spans="1:16" s="17" customFormat="1">
      <c r="A3129" s="6" t="str">
        <f>IFERROR(VLOOKUP(B3129,'[1]DADOS (OCULTAR)'!$Q$3:$S$135,3,0),"")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</row>
    <row r="3130" spans="1:16" s="17" customFormat="1">
      <c r="A3130" s="6" t="str">
        <f>IFERROR(VLOOKUP(B3130,'[1]DADOS (OCULTAR)'!$Q$3:$S$135,3,0),"")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</row>
    <row r="3131" spans="1:16" s="17" customFormat="1">
      <c r="A3131" s="6" t="str">
        <f>IFERROR(VLOOKUP(B3131,'[1]DADOS (OCULTAR)'!$Q$3:$S$135,3,0),"")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</row>
    <row r="3132" spans="1:16" s="17" customFormat="1">
      <c r="A3132" s="6" t="str">
        <f>IFERROR(VLOOKUP(B3132,'[1]DADOS (OCULTAR)'!$Q$3:$S$135,3,0),"")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</row>
    <row r="3133" spans="1:16" s="17" customFormat="1">
      <c r="A3133" s="6" t="str">
        <f>IFERROR(VLOOKUP(B3133,'[1]DADOS (OCULTAR)'!$Q$3:$S$135,3,0),"")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</row>
    <row r="3134" spans="1:16" s="17" customFormat="1">
      <c r="A3134" s="6" t="str">
        <f>IFERROR(VLOOKUP(B3134,'[1]DADOS (OCULTAR)'!$Q$3:$S$135,3,0),"")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</row>
    <row r="3135" spans="1:16" s="17" customFormat="1">
      <c r="A3135" s="6" t="str">
        <f>IFERROR(VLOOKUP(B3135,'[1]DADOS (OCULTAR)'!$Q$3:$S$135,3,0),"")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</row>
    <row r="3136" spans="1:16" s="17" customFormat="1">
      <c r="A3136" s="6" t="str">
        <f>IFERROR(VLOOKUP(B3136,'[1]DADOS (OCULTAR)'!$Q$3:$S$135,3,0),"")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</row>
    <row r="3137" spans="1:16" s="17" customFormat="1">
      <c r="A3137" s="6" t="str">
        <f>IFERROR(VLOOKUP(B3137,'[1]DADOS (OCULTAR)'!$Q$3:$S$135,3,0),"")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</row>
    <row r="3138" spans="1:16" s="17" customFormat="1">
      <c r="A3138" s="6" t="str">
        <f>IFERROR(VLOOKUP(B3138,'[1]DADOS (OCULTAR)'!$Q$3:$S$135,3,0),"")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</row>
    <row r="3139" spans="1:16" s="17" customFormat="1">
      <c r="A3139" s="6" t="str">
        <f>IFERROR(VLOOKUP(B3139,'[1]DADOS (OCULTAR)'!$Q$3:$S$135,3,0),"")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</row>
    <row r="3140" spans="1:16" s="17" customFormat="1">
      <c r="A3140" s="6" t="str">
        <f>IFERROR(VLOOKUP(B3140,'[1]DADOS (OCULTAR)'!$Q$3:$S$135,3,0),"")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</row>
    <row r="3141" spans="1:16" s="17" customFormat="1">
      <c r="A3141" s="6" t="str">
        <f>IFERROR(VLOOKUP(B3141,'[1]DADOS (OCULTAR)'!$Q$3:$S$135,3,0),"")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</row>
    <row r="3142" spans="1:16" s="17" customFormat="1">
      <c r="A3142" s="6" t="str">
        <f>IFERROR(VLOOKUP(B3142,'[1]DADOS (OCULTAR)'!$Q$3:$S$135,3,0),"")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</row>
    <row r="3143" spans="1:16" s="17" customFormat="1">
      <c r="A3143" s="6" t="str">
        <f>IFERROR(VLOOKUP(B3143,'[1]DADOS (OCULTAR)'!$Q$3:$S$135,3,0),"")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</row>
    <row r="3144" spans="1:16" s="17" customFormat="1">
      <c r="A3144" s="6" t="str">
        <f>IFERROR(VLOOKUP(B3144,'[1]DADOS (OCULTAR)'!$Q$3:$S$135,3,0),"")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</row>
    <row r="3145" spans="1:16" s="17" customFormat="1">
      <c r="A3145" s="6" t="str">
        <f>IFERROR(VLOOKUP(B3145,'[1]DADOS (OCULTAR)'!$Q$3:$S$135,3,0),"")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</row>
    <row r="3146" spans="1:16" s="17" customFormat="1">
      <c r="A3146" s="6" t="str">
        <f>IFERROR(VLOOKUP(B3146,'[1]DADOS (OCULTAR)'!$Q$3:$S$135,3,0),"")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</row>
    <row r="3147" spans="1:16" s="17" customFormat="1">
      <c r="A3147" s="6" t="str">
        <f>IFERROR(VLOOKUP(B3147,'[1]DADOS (OCULTAR)'!$Q$3:$S$135,3,0),"")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</row>
    <row r="3148" spans="1:16" s="17" customFormat="1">
      <c r="A3148" s="6" t="str">
        <f>IFERROR(VLOOKUP(B3148,'[1]DADOS (OCULTAR)'!$Q$3:$S$135,3,0),"")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</row>
    <row r="3149" spans="1:16" s="17" customFormat="1">
      <c r="A3149" s="6" t="str">
        <f>IFERROR(VLOOKUP(B3149,'[1]DADOS (OCULTAR)'!$Q$3:$S$135,3,0),"")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</row>
    <row r="3150" spans="1:16" s="17" customFormat="1">
      <c r="A3150" s="6" t="str">
        <f>IFERROR(VLOOKUP(B3150,'[1]DADOS (OCULTAR)'!$Q$3:$S$135,3,0),"")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</row>
    <row r="3151" spans="1:16" s="17" customFormat="1">
      <c r="A3151" s="6" t="str">
        <f>IFERROR(VLOOKUP(B3151,'[1]DADOS (OCULTAR)'!$Q$3:$S$135,3,0),"")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</row>
    <row r="3152" spans="1:16" s="17" customFormat="1">
      <c r="A3152" s="6" t="str">
        <f>IFERROR(VLOOKUP(B3152,'[1]DADOS (OCULTAR)'!$Q$3:$S$135,3,0),"")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</row>
    <row r="3153" spans="1:16" s="17" customFormat="1">
      <c r="A3153" s="6" t="str">
        <f>IFERROR(VLOOKUP(B3153,'[1]DADOS (OCULTAR)'!$Q$3:$S$135,3,0),"")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</row>
    <row r="3154" spans="1:16" s="17" customFormat="1">
      <c r="A3154" s="6" t="str">
        <f>IFERROR(VLOOKUP(B3154,'[1]DADOS (OCULTAR)'!$Q$3:$S$135,3,0),"")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</row>
    <row r="3155" spans="1:16" s="17" customFormat="1">
      <c r="A3155" s="6" t="str">
        <f>IFERROR(VLOOKUP(B3155,'[1]DADOS (OCULTAR)'!$Q$3:$S$135,3,0),"")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</row>
    <row r="3156" spans="1:16" s="17" customFormat="1">
      <c r="A3156" s="6" t="str">
        <f>IFERROR(VLOOKUP(B3156,'[1]DADOS (OCULTAR)'!$Q$3:$S$135,3,0),"")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</row>
    <row r="3157" spans="1:16" s="17" customFormat="1">
      <c r="A3157" s="6" t="str">
        <f>IFERROR(VLOOKUP(B3157,'[1]DADOS (OCULTAR)'!$Q$3:$S$135,3,0),"")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</row>
    <row r="3158" spans="1:16" s="17" customFormat="1">
      <c r="A3158" s="6" t="str">
        <f>IFERROR(VLOOKUP(B3158,'[1]DADOS (OCULTAR)'!$Q$3:$S$135,3,0),"")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</row>
    <row r="3159" spans="1:16" s="17" customFormat="1">
      <c r="A3159" s="6" t="str">
        <f>IFERROR(VLOOKUP(B3159,'[1]DADOS (OCULTAR)'!$Q$3:$S$135,3,0),"")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</row>
    <row r="3160" spans="1:16" s="17" customFormat="1">
      <c r="A3160" s="6" t="str">
        <f>IFERROR(VLOOKUP(B3160,'[1]DADOS (OCULTAR)'!$Q$3:$S$135,3,0),"")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</row>
    <row r="3161" spans="1:16" s="17" customFormat="1">
      <c r="A3161" s="6" t="str">
        <f>IFERROR(VLOOKUP(B3161,'[1]DADOS (OCULTAR)'!$Q$3:$S$135,3,0),"")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</row>
    <row r="3162" spans="1:16" s="17" customFormat="1">
      <c r="A3162" s="6" t="str">
        <f>IFERROR(VLOOKUP(B3162,'[1]DADOS (OCULTAR)'!$Q$3:$S$135,3,0),"")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</row>
    <row r="3163" spans="1:16" s="17" customFormat="1">
      <c r="A3163" s="6" t="str">
        <f>IFERROR(VLOOKUP(B3163,'[1]DADOS (OCULTAR)'!$Q$3:$S$135,3,0),"")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</row>
    <row r="3164" spans="1:16" s="17" customFormat="1">
      <c r="A3164" s="6" t="str">
        <f>IFERROR(VLOOKUP(B3164,'[1]DADOS (OCULTAR)'!$Q$3:$S$135,3,0),"")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</row>
    <row r="3165" spans="1:16" s="17" customFormat="1">
      <c r="A3165" s="6" t="str">
        <f>IFERROR(VLOOKUP(B3165,'[1]DADOS (OCULTAR)'!$Q$3:$S$135,3,0),"")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</row>
    <row r="3166" spans="1:16" s="17" customFormat="1">
      <c r="A3166" s="6" t="str">
        <f>IFERROR(VLOOKUP(B3166,'[1]DADOS (OCULTAR)'!$Q$3:$S$135,3,0),"")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</row>
    <row r="3167" spans="1:16" s="17" customFormat="1">
      <c r="A3167" s="6" t="str">
        <f>IFERROR(VLOOKUP(B3167,'[1]DADOS (OCULTAR)'!$Q$3:$S$135,3,0),"")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</row>
    <row r="3168" spans="1:16" s="17" customFormat="1">
      <c r="A3168" s="6" t="str">
        <f>IFERROR(VLOOKUP(B3168,'[1]DADOS (OCULTAR)'!$Q$3:$S$135,3,0),"")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</row>
    <row r="3169" spans="1:16" s="17" customFormat="1">
      <c r="A3169" s="6" t="str">
        <f>IFERROR(VLOOKUP(B3169,'[1]DADOS (OCULTAR)'!$Q$3:$S$135,3,0),"")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</row>
    <row r="3170" spans="1:16" s="17" customFormat="1">
      <c r="A3170" s="6" t="str">
        <f>IFERROR(VLOOKUP(B3170,'[1]DADOS (OCULTAR)'!$Q$3:$S$135,3,0),"")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</row>
    <row r="3171" spans="1:16" s="17" customFormat="1">
      <c r="A3171" s="6" t="str">
        <f>IFERROR(VLOOKUP(B3171,'[1]DADOS (OCULTAR)'!$Q$3:$S$135,3,0),"")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</row>
    <row r="3172" spans="1:16" s="17" customFormat="1">
      <c r="A3172" s="6" t="str">
        <f>IFERROR(VLOOKUP(B3172,'[1]DADOS (OCULTAR)'!$Q$3:$S$135,3,0),"")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</row>
    <row r="3173" spans="1:16" s="17" customFormat="1">
      <c r="A3173" s="6" t="str">
        <f>IFERROR(VLOOKUP(B3173,'[1]DADOS (OCULTAR)'!$Q$3:$S$135,3,0),"")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</row>
    <row r="3174" spans="1:16" s="17" customFormat="1">
      <c r="A3174" s="6" t="str">
        <f>IFERROR(VLOOKUP(B3174,'[1]DADOS (OCULTAR)'!$Q$3:$S$135,3,0),"")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</row>
    <row r="3175" spans="1:16" s="17" customFormat="1">
      <c r="A3175" s="6" t="str">
        <f>IFERROR(VLOOKUP(B3175,'[1]DADOS (OCULTAR)'!$Q$3:$S$135,3,0),"")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</row>
    <row r="3176" spans="1:16" s="17" customFormat="1">
      <c r="A3176" s="6" t="str">
        <f>IFERROR(VLOOKUP(B3176,'[1]DADOS (OCULTAR)'!$Q$3:$S$135,3,0),"")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</row>
    <row r="3177" spans="1:16" s="17" customFormat="1">
      <c r="A3177" s="6" t="str">
        <f>IFERROR(VLOOKUP(B3177,'[1]DADOS (OCULTAR)'!$Q$3:$S$135,3,0),"")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</row>
    <row r="3178" spans="1:16" s="17" customFormat="1">
      <c r="A3178" s="6" t="str">
        <f>IFERROR(VLOOKUP(B3178,'[1]DADOS (OCULTAR)'!$Q$3:$S$135,3,0),"")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</row>
    <row r="3179" spans="1:16" s="17" customFormat="1">
      <c r="A3179" s="6" t="str">
        <f>IFERROR(VLOOKUP(B3179,'[1]DADOS (OCULTAR)'!$Q$3:$S$135,3,0),"")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</row>
    <row r="3180" spans="1:16" s="17" customFormat="1">
      <c r="A3180" s="6" t="str">
        <f>IFERROR(VLOOKUP(B3180,'[1]DADOS (OCULTAR)'!$Q$3:$S$135,3,0),"")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</row>
    <row r="3181" spans="1:16" s="17" customFormat="1">
      <c r="A3181" s="6" t="str">
        <f>IFERROR(VLOOKUP(B3181,'[1]DADOS (OCULTAR)'!$Q$3:$S$135,3,0),"")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</row>
    <row r="3182" spans="1:16" s="17" customFormat="1">
      <c r="A3182" s="6" t="str">
        <f>IFERROR(VLOOKUP(B3182,'[1]DADOS (OCULTAR)'!$Q$3:$S$135,3,0),"")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</row>
    <row r="3183" spans="1:16" s="17" customFormat="1">
      <c r="A3183" s="6" t="str">
        <f>IFERROR(VLOOKUP(B3183,'[1]DADOS (OCULTAR)'!$Q$3:$S$135,3,0),"")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</row>
    <row r="3184" spans="1:16" s="17" customFormat="1">
      <c r="A3184" s="6" t="str">
        <f>IFERROR(VLOOKUP(B3184,'[1]DADOS (OCULTAR)'!$Q$3:$S$135,3,0),"")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</row>
    <row r="3185" spans="1:16" s="17" customFormat="1">
      <c r="A3185" s="6" t="str">
        <f>IFERROR(VLOOKUP(B3185,'[1]DADOS (OCULTAR)'!$Q$3:$S$135,3,0),"")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</row>
    <row r="3186" spans="1:16" s="17" customFormat="1">
      <c r="A3186" s="6" t="str">
        <f>IFERROR(VLOOKUP(B3186,'[1]DADOS (OCULTAR)'!$Q$3:$S$135,3,0),"")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</row>
    <row r="3187" spans="1:16" s="17" customFormat="1">
      <c r="A3187" s="6" t="str">
        <f>IFERROR(VLOOKUP(B3187,'[1]DADOS (OCULTAR)'!$Q$3:$S$135,3,0),"")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</row>
    <row r="3188" spans="1:16" s="17" customFormat="1">
      <c r="A3188" s="6" t="str">
        <f>IFERROR(VLOOKUP(B3188,'[1]DADOS (OCULTAR)'!$Q$3:$S$135,3,0),"")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</row>
    <row r="3189" spans="1:16" s="17" customFormat="1">
      <c r="A3189" s="6" t="str">
        <f>IFERROR(VLOOKUP(B3189,'[1]DADOS (OCULTAR)'!$Q$3:$S$135,3,0),"")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</row>
    <row r="3190" spans="1:16" s="17" customFormat="1">
      <c r="A3190" s="6" t="str">
        <f>IFERROR(VLOOKUP(B3190,'[1]DADOS (OCULTAR)'!$Q$3:$S$135,3,0),"")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</row>
    <row r="3191" spans="1:16" s="17" customFormat="1">
      <c r="A3191" s="6" t="str">
        <f>IFERROR(VLOOKUP(B3191,'[1]DADOS (OCULTAR)'!$Q$3:$S$135,3,0),"")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</row>
    <row r="3192" spans="1:16" s="17" customFormat="1">
      <c r="A3192" s="6" t="str">
        <f>IFERROR(VLOOKUP(B3192,'[1]DADOS (OCULTAR)'!$Q$3:$S$135,3,0),"")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</row>
    <row r="3193" spans="1:16" s="17" customFormat="1">
      <c r="A3193" s="6" t="str">
        <f>IFERROR(VLOOKUP(B3193,'[1]DADOS (OCULTAR)'!$Q$3:$S$135,3,0),"")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</row>
    <row r="3194" spans="1:16" s="17" customFormat="1">
      <c r="A3194" s="6" t="str">
        <f>IFERROR(VLOOKUP(B3194,'[1]DADOS (OCULTAR)'!$Q$3:$S$135,3,0),"")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</row>
    <row r="3195" spans="1:16" s="17" customFormat="1">
      <c r="A3195" s="6" t="str">
        <f>IFERROR(VLOOKUP(B3195,'[1]DADOS (OCULTAR)'!$Q$3:$S$135,3,0),"")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</row>
    <row r="3196" spans="1:16" s="17" customFormat="1">
      <c r="A3196" s="6" t="str">
        <f>IFERROR(VLOOKUP(B3196,'[1]DADOS (OCULTAR)'!$Q$3:$S$135,3,0),"")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</row>
    <row r="3197" spans="1:16" s="17" customFormat="1">
      <c r="A3197" s="6" t="str">
        <f>IFERROR(VLOOKUP(B3197,'[1]DADOS (OCULTAR)'!$Q$3:$S$135,3,0),"")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</row>
    <row r="3198" spans="1:16" s="17" customFormat="1">
      <c r="A3198" s="6" t="str">
        <f>IFERROR(VLOOKUP(B3198,'[1]DADOS (OCULTAR)'!$Q$3:$S$135,3,0),"")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</row>
    <row r="3199" spans="1:16" s="17" customFormat="1">
      <c r="A3199" s="6" t="str">
        <f>IFERROR(VLOOKUP(B3199,'[1]DADOS (OCULTAR)'!$Q$3:$S$135,3,0),"")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</row>
    <row r="3200" spans="1:16" s="17" customFormat="1">
      <c r="A3200" s="6" t="str">
        <f>IFERROR(VLOOKUP(B3200,'[1]DADOS (OCULTAR)'!$Q$3:$S$135,3,0),"")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</row>
    <row r="3201" spans="1:16" s="17" customFormat="1">
      <c r="A3201" s="6" t="str">
        <f>IFERROR(VLOOKUP(B3201,'[1]DADOS (OCULTAR)'!$Q$3:$S$135,3,0),"")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</row>
    <row r="3202" spans="1:16" s="17" customFormat="1">
      <c r="A3202" s="6" t="str">
        <f>IFERROR(VLOOKUP(B3202,'[1]DADOS (OCULTAR)'!$Q$3:$S$135,3,0),"")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</row>
    <row r="3203" spans="1:16" s="17" customFormat="1">
      <c r="A3203" s="6" t="str">
        <f>IFERROR(VLOOKUP(B3203,'[1]DADOS (OCULTAR)'!$Q$3:$S$135,3,0),"")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</row>
    <row r="3204" spans="1:16" s="17" customFormat="1">
      <c r="A3204" s="6" t="str">
        <f>IFERROR(VLOOKUP(B3204,'[1]DADOS (OCULTAR)'!$Q$3:$S$135,3,0),"")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</row>
    <row r="3205" spans="1:16" s="17" customFormat="1">
      <c r="A3205" s="6" t="str">
        <f>IFERROR(VLOOKUP(B3205,'[1]DADOS (OCULTAR)'!$Q$3:$S$135,3,0),"")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</row>
    <row r="3206" spans="1:16" s="17" customFormat="1">
      <c r="A3206" s="6" t="str">
        <f>IFERROR(VLOOKUP(B3206,'[1]DADOS (OCULTAR)'!$Q$3:$S$135,3,0),"")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</row>
    <row r="3207" spans="1:16" s="17" customFormat="1">
      <c r="A3207" s="6" t="str">
        <f>IFERROR(VLOOKUP(B3207,'[1]DADOS (OCULTAR)'!$Q$3:$S$135,3,0),"")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</row>
    <row r="3208" spans="1:16" s="17" customFormat="1">
      <c r="A3208" s="6" t="str">
        <f>IFERROR(VLOOKUP(B3208,'[1]DADOS (OCULTAR)'!$Q$3:$S$135,3,0),"")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</row>
    <row r="3209" spans="1:16" s="17" customFormat="1">
      <c r="A3209" s="6" t="str">
        <f>IFERROR(VLOOKUP(B3209,'[1]DADOS (OCULTAR)'!$Q$3:$S$135,3,0),"")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</row>
    <row r="3210" spans="1:16" s="17" customFormat="1">
      <c r="A3210" s="6" t="str">
        <f>IFERROR(VLOOKUP(B3210,'[1]DADOS (OCULTAR)'!$Q$3:$S$135,3,0),"")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</row>
    <row r="3211" spans="1:16" s="17" customFormat="1">
      <c r="A3211" s="6" t="str">
        <f>IFERROR(VLOOKUP(B3211,'[1]DADOS (OCULTAR)'!$Q$3:$S$135,3,0),"")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</row>
    <row r="3212" spans="1:16" s="17" customFormat="1">
      <c r="A3212" s="6" t="str">
        <f>IFERROR(VLOOKUP(B3212,'[1]DADOS (OCULTAR)'!$Q$3:$S$135,3,0),"")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</row>
    <row r="3213" spans="1:16" s="17" customFormat="1">
      <c r="A3213" s="6" t="str">
        <f>IFERROR(VLOOKUP(B3213,'[1]DADOS (OCULTAR)'!$Q$3:$S$135,3,0),"")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</row>
    <row r="3214" spans="1:16" s="17" customFormat="1">
      <c r="A3214" s="6" t="str">
        <f>IFERROR(VLOOKUP(B3214,'[1]DADOS (OCULTAR)'!$Q$3:$S$135,3,0),"")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</row>
    <row r="3215" spans="1:16" s="17" customFormat="1">
      <c r="A3215" s="6" t="str">
        <f>IFERROR(VLOOKUP(B3215,'[1]DADOS (OCULTAR)'!$Q$3:$S$135,3,0),"")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</row>
    <row r="3216" spans="1:16" s="17" customFormat="1">
      <c r="A3216" s="6" t="str">
        <f>IFERROR(VLOOKUP(B3216,'[1]DADOS (OCULTAR)'!$Q$3:$S$135,3,0),"")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</row>
    <row r="3217" spans="1:16" s="17" customFormat="1">
      <c r="A3217" s="6" t="str">
        <f>IFERROR(VLOOKUP(B3217,'[1]DADOS (OCULTAR)'!$Q$3:$S$135,3,0),"")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</row>
    <row r="3218" spans="1:16" s="17" customFormat="1">
      <c r="A3218" s="6" t="str">
        <f>IFERROR(VLOOKUP(B3218,'[1]DADOS (OCULTAR)'!$Q$3:$S$135,3,0),"")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</row>
    <row r="3219" spans="1:16" s="17" customFormat="1">
      <c r="A3219" s="6" t="str">
        <f>IFERROR(VLOOKUP(B3219,'[1]DADOS (OCULTAR)'!$Q$3:$S$135,3,0),"")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</row>
    <row r="3220" spans="1:16" s="17" customFormat="1">
      <c r="A3220" s="6" t="str">
        <f>IFERROR(VLOOKUP(B3220,'[1]DADOS (OCULTAR)'!$Q$3:$S$135,3,0),"")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</row>
    <row r="3221" spans="1:16" s="17" customFormat="1">
      <c r="A3221" s="6" t="str">
        <f>IFERROR(VLOOKUP(B3221,'[1]DADOS (OCULTAR)'!$Q$3:$S$135,3,0),"")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</row>
    <row r="3222" spans="1:16" s="17" customFormat="1">
      <c r="A3222" s="6" t="str">
        <f>IFERROR(VLOOKUP(B3222,'[1]DADOS (OCULTAR)'!$Q$3:$S$135,3,0),"")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</row>
    <row r="3223" spans="1:16" s="17" customFormat="1">
      <c r="A3223" s="6" t="str">
        <f>IFERROR(VLOOKUP(B3223,'[1]DADOS (OCULTAR)'!$Q$3:$S$135,3,0),"")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</row>
    <row r="3224" spans="1:16" s="17" customFormat="1">
      <c r="A3224" s="6" t="str">
        <f>IFERROR(VLOOKUP(B3224,'[1]DADOS (OCULTAR)'!$Q$3:$S$135,3,0),"")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</row>
    <row r="3225" spans="1:16" s="17" customFormat="1">
      <c r="A3225" s="6" t="str">
        <f>IFERROR(VLOOKUP(B3225,'[1]DADOS (OCULTAR)'!$Q$3:$S$135,3,0),"")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</row>
    <row r="3226" spans="1:16" s="17" customFormat="1">
      <c r="A3226" s="6" t="str">
        <f>IFERROR(VLOOKUP(B3226,'[1]DADOS (OCULTAR)'!$Q$3:$S$135,3,0),"")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</row>
    <row r="3227" spans="1:16" s="17" customFormat="1">
      <c r="A3227" s="6" t="str">
        <f>IFERROR(VLOOKUP(B3227,'[1]DADOS (OCULTAR)'!$Q$3:$S$135,3,0),"")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</row>
    <row r="3228" spans="1:16" s="17" customFormat="1">
      <c r="A3228" s="6" t="str">
        <f>IFERROR(VLOOKUP(B3228,'[1]DADOS (OCULTAR)'!$Q$3:$S$135,3,0),"")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</row>
    <row r="3229" spans="1:16" s="17" customFormat="1">
      <c r="A3229" s="6" t="str">
        <f>IFERROR(VLOOKUP(B3229,'[1]DADOS (OCULTAR)'!$Q$3:$S$135,3,0),"")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</row>
    <row r="3230" spans="1:16" s="17" customFormat="1">
      <c r="A3230" s="6" t="str">
        <f>IFERROR(VLOOKUP(B3230,'[1]DADOS (OCULTAR)'!$Q$3:$S$135,3,0),"")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</row>
    <row r="3231" spans="1:16" s="17" customFormat="1">
      <c r="A3231" s="6" t="str">
        <f>IFERROR(VLOOKUP(B3231,'[1]DADOS (OCULTAR)'!$Q$3:$S$135,3,0),"")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</row>
    <row r="3232" spans="1:16" s="17" customFormat="1">
      <c r="A3232" s="6" t="str">
        <f>IFERROR(VLOOKUP(B3232,'[1]DADOS (OCULTAR)'!$Q$3:$S$135,3,0),"")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</row>
    <row r="3233" spans="1:16" s="17" customFormat="1">
      <c r="A3233" s="6" t="str">
        <f>IFERROR(VLOOKUP(B3233,'[1]DADOS (OCULTAR)'!$Q$3:$S$135,3,0),"")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</row>
    <row r="3234" spans="1:16" s="17" customFormat="1">
      <c r="A3234" s="6" t="str">
        <f>IFERROR(VLOOKUP(B3234,'[1]DADOS (OCULTAR)'!$Q$3:$S$135,3,0),"")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</row>
    <row r="3235" spans="1:16" s="17" customFormat="1">
      <c r="A3235" s="6" t="str">
        <f>IFERROR(VLOOKUP(B3235,'[1]DADOS (OCULTAR)'!$Q$3:$S$135,3,0),"")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</row>
    <row r="3236" spans="1:16" s="17" customFormat="1">
      <c r="A3236" s="6" t="str">
        <f>IFERROR(VLOOKUP(B3236,'[1]DADOS (OCULTAR)'!$Q$3:$S$135,3,0),"")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</row>
    <row r="3237" spans="1:16" s="17" customFormat="1">
      <c r="A3237" s="6" t="str">
        <f>IFERROR(VLOOKUP(B3237,'[1]DADOS (OCULTAR)'!$Q$3:$S$135,3,0),"")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</row>
    <row r="3238" spans="1:16" s="17" customFormat="1">
      <c r="A3238" s="6" t="str">
        <f>IFERROR(VLOOKUP(B3238,'[1]DADOS (OCULTAR)'!$Q$3:$S$135,3,0),"")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</row>
    <row r="3239" spans="1:16" s="17" customFormat="1">
      <c r="A3239" s="6" t="str">
        <f>IFERROR(VLOOKUP(B3239,'[1]DADOS (OCULTAR)'!$Q$3:$S$135,3,0),"")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</row>
    <row r="3240" spans="1:16" s="17" customFormat="1">
      <c r="A3240" s="6" t="str">
        <f>IFERROR(VLOOKUP(B3240,'[1]DADOS (OCULTAR)'!$Q$3:$S$135,3,0),"")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</row>
    <row r="3241" spans="1:16" s="17" customFormat="1">
      <c r="A3241" s="6" t="str">
        <f>IFERROR(VLOOKUP(B3241,'[1]DADOS (OCULTAR)'!$Q$3:$S$135,3,0),"")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</row>
    <row r="3242" spans="1:16" s="17" customFormat="1">
      <c r="A3242" s="6" t="str">
        <f>IFERROR(VLOOKUP(B3242,'[1]DADOS (OCULTAR)'!$Q$3:$S$135,3,0),"")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</row>
    <row r="3243" spans="1:16" s="17" customFormat="1">
      <c r="A3243" s="6" t="str">
        <f>IFERROR(VLOOKUP(B3243,'[1]DADOS (OCULTAR)'!$Q$3:$S$135,3,0),"")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</row>
    <row r="3244" spans="1:16" s="17" customFormat="1">
      <c r="A3244" s="6" t="str">
        <f>IFERROR(VLOOKUP(B3244,'[1]DADOS (OCULTAR)'!$Q$3:$S$135,3,0),"")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</row>
    <row r="3245" spans="1:16" s="17" customFormat="1">
      <c r="A3245" s="6" t="str">
        <f>IFERROR(VLOOKUP(B3245,'[1]DADOS (OCULTAR)'!$Q$3:$S$135,3,0),"")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</row>
    <row r="3246" spans="1:16" s="17" customFormat="1">
      <c r="A3246" s="6" t="str">
        <f>IFERROR(VLOOKUP(B3246,'[1]DADOS (OCULTAR)'!$Q$3:$S$135,3,0),"")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</row>
    <row r="3247" spans="1:16" s="17" customFormat="1">
      <c r="A3247" s="6" t="str">
        <f>IFERROR(VLOOKUP(B3247,'[1]DADOS (OCULTAR)'!$Q$3:$S$135,3,0),"")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</row>
    <row r="3248" spans="1:16" s="17" customFormat="1">
      <c r="A3248" s="6" t="str">
        <f>IFERROR(VLOOKUP(B3248,'[1]DADOS (OCULTAR)'!$Q$3:$S$135,3,0),"")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</row>
    <row r="3249" spans="1:16" s="17" customFormat="1">
      <c r="A3249" s="6" t="str">
        <f>IFERROR(VLOOKUP(B3249,'[1]DADOS (OCULTAR)'!$Q$3:$S$135,3,0),"")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</row>
    <row r="3250" spans="1:16" s="17" customFormat="1">
      <c r="A3250" s="6" t="str">
        <f>IFERROR(VLOOKUP(B3250,'[1]DADOS (OCULTAR)'!$Q$3:$S$135,3,0),"")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</row>
    <row r="3251" spans="1:16" s="17" customFormat="1">
      <c r="A3251" s="6" t="str">
        <f>IFERROR(VLOOKUP(B3251,'[1]DADOS (OCULTAR)'!$Q$3:$S$135,3,0),"")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</row>
    <row r="3252" spans="1:16" s="17" customFormat="1">
      <c r="A3252" s="6" t="str">
        <f>IFERROR(VLOOKUP(B3252,'[1]DADOS (OCULTAR)'!$Q$3:$S$135,3,0),"")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</row>
    <row r="3253" spans="1:16" s="17" customFormat="1">
      <c r="A3253" s="6" t="str">
        <f>IFERROR(VLOOKUP(B3253,'[1]DADOS (OCULTAR)'!$Q$3:$S$135,3,0),"")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</row>
    <row r="3254" spans="1:16" s="17" customFormat="1">
      <c r="A3254" s="6" t="str">
        <f>IFERROR(VLOOKUP(B3254,'[1]DADOS (OCULTAR)'!$Q$3:$S$135,3,0),"")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</row>
    <row r="3255" spans="1:16" s="17" customFormat="1">
      <c r="A3255" s="6" t="str">
        <f>IFERROR(VLOOKUP(B3255,'[1]DADOS (OCULTAR)'!$Q$3:$S$135,3,0),"")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</row>
    <row r="3256" spans="1:16" s="17" customFormat="1">
      <c r="A3256" s="6" t="str">
        <f>IFERROR(VLOOKUP(B3256,'[1]DADOS (OCULTAR)'!$Q$3:$S$135,3,0),"")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</row>
    <row r="3257" spans="1:16" s="17" customFormat="1">
      <c r="A3257" s="6" t="str">
        <f>IFERROR(VLOOKUP(B3257,'[1]DADOS (OCULTAR)'!$Q$3:$S$135,3,0),"")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</row>
    <row r="3258" spans="1:16" s="17" customFormat="1">
      <c r="A3258" s="6" t="str">
        <f>IFERROR(VLOOKUP(B3258,'[1]DADOS (OCULTAR)'!$Q$3:$S$135,3,0),"")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</row>
    <row r="3259" spans="1:16" s="17" customFormat="1">
      <c r="A3259" s="6" t="str">
        <f>IFERROR(VLOOKUP(B3259,'[1]DADOS (OCULTAR)'!$Q$3:$S$135,3,0),"")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</row>
    <row r="3260" spans="1:16" s="17" customFormat="1">
      <c r="A3260" s="6" t="str">
        <f>IFERROR(VLOOKUP(B3260,'[1]DADOS (OCULTAR)'!$Q$3:$S$135,3,0),"")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</row>
    <row r="3261" spans="1:16" s="17" customFormat="1">
      <c r="A3261" s="6" t="str">
        <f>IFERROR(VLOOKUP(B3261,'[1]DADOS (OCULTAR)'!$Q$3:$S$135,3,0),"")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</row>
    <row r="3262" spans="1:16" s="17" customFormat="1">
      <c r="A3262" s="6" t="str">
        <f>IFERROR(VLOOKUP(B3262,'[1]DADOS (OCULTAR)'!$Q$3:$S$135,3,0),"")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</row>
    <row r="3263" spans="1:16" s="17" customFormat="1">
      <c r="A3263" s="6" t="str">
        <f>IFERROR(VLOOKUP(B3263,'[1]DADOS (OCULTAR)'!$Q$3:$S$135,3,0),"")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</row>
    <row r="3264" spans="1:16" s="17" customFormat="1">
      <c r="A3264" s="6" t="str">
        <f>IFERROR(VLOOKUP(B3264,'[1]DADOS (OCULTAR)'!$Q$3:$S$135,3,0),"")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</row>
    <row r="3265" spans="1:16" s="17" customFormat="1">
      <c r="A3265" s="6" t="str">
        <f>IFERROR(VLOOKUP(B3265,'[1]DADOS (OCULTAR)'!$Q$3:$S$135,3,0),"")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</row>
    <row r="3266" spans="1:16" s="17" customFormat="1">
      <c r="A3266" s="6" t="str">
        <f>IFERROR(VLOOKUP(B3266,'[1]DADOS (OCULTAR)'!$Q$3:$S$135,3,0),"")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</row>
    <row r="3267" spans="1:16" s="17" customFormat="1">
      <c r="A3267" s="6" t="str">
        <f>IFERROR(VLOOKUP(B3267,'[1]DADOS (OCULTAR)'!$Q$3:$S$135,3,0),"")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</row>
    <row r="3268" spans="1:16" s="17" customFormat="1">
      <c r="A3268" s="6" t="str">
        <f>IFERROR(VLOOKUP(B3268,'[1]DADOS (OCULTAR)'!$Q$3:$S$135,3,0),"")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</row>
    <row r="3269" spans="1:16" s="17" customFormat="1">
      <c r="A3269" s="6" t="str">
        <f>IFERROR(VLOOKUP(B3269,'[1]DADOS (OCULTAR)'!$Q$3:$S$135,3,0),"")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</row>
    <row r="3270" spans="1:16" s="17" customFormat="1">
      <c r="A3270" s="6" t="str">
        <f>IFERROR(VLOOKUP(B3270,'[1]DADOS (OCULTAR)'!$Q$3:$S$135,3,0),"")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</row>
    <row r="3271" spans="1:16" s="17" customFormat="1">
      <c r="A3271" s="6" t="str">
        <f>IFERROR(VLOOKUP(B3271,'[1]DADOS (OCULTAR)'!$Q$3:$S$135,3,0),"")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</row>
    <row r="3272" spans="1:16" s="17" customFormat="1">
      <c r="A3272" s="6" t="str">
        <f>IFERROR(VLOOKUP(B3272,'[1]DADOS (OCULTAR)'!$Q$3:$S$135,3,0),"")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</row>
    <row r="3273" spans="1:16" s="17" customFormat="1">
      <c r="A3273" s="6" t="str">
        <f>IFERROR(VLOOKUP(B3273,'[1]DADOS (OCULTAR)'!$Q$3:$S$135,3,0),"")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</row>
    <row r="3274" spans="1:16" s="17" customFormat="1">
      <c r="A3274" s="6" t="str">
        <f>IFERROR(VLOOKUP(B3274,'[1]DADOS (OCULTAR)'!$Q$3:$S$135,3,0),"")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</row>
    <row r="3275" spans="1:16" s="17" customFormat="1">
      <c r="A3275" s="6" t="str">
        <f>IFERROR(VLOOKUP(B3275,'[1]DADOS (OCULTAR)'!$Q$3:$S$135,3,0),"")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</row>
    <row r="3276" spans="1:16" s="17" customFormat="1">
      <c r="A3276" s="6" t="str">
        <f>IFERROR(VLOOKUP(B3276,'[1]DADOS (OCULTAR)'!$Q$3:$S$135,3,0),"")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</row>
    <row r="3277" spans="1:16" s="17" customFormat="1">
      <c r="A3277" s="6" t="str">
        <f>IFERROR(VLOOKUP(B3277,'[1]DADOS (OCULTAR)'!$Q$3:$S$135,3,0),"")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</row>
    <row r="3278" spans="1:16" s="17" customFormat="1">
      <c r="A3278" s="6" t="str">
        <f>IFERROR(VLOOKUP(B3278,'[1]DADOS (OCULTAR)'!$Q$3:$S$135,3,0),"")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</row>
    <row r="3279" spans="1:16" s="17" customFormat="1">
      <c r="A3279" s="6" t="str">
        <f>IFERROR(VLOOKUP(B3279,'[1]DADOS (OCULTAR)'!$Q$3:$S$135,3,0),"")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</row>
    <row r="3280" spans="1:16" s="17" customFormat="1">
      <c r="A3280" s="6" t="str">
        <f>IFERROR(VLOOKUP(B3280,'[1]DADOS (OCULTAR)'!$Q$3:$S$135,3,0),"")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</row>
    <row r="3281" spans="1:16" s="17" customFormat="1">
      <c r="A3281" s="6" t="str">
        <f>IFERROR(VLOOKUP(B3281,'[1]DADOS (OCULTAR)'!$Q$3:$S$135,3,0),"")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</row>
    <row r="3282" spans="1:16" s="17" customFormat="1">
      <c r="A3282" s="6" t="str">
        <f>IFERROR(VLOOKUP(B3282,'[1]DADOS (OCULTAR)'!$Q$3:$S$135,3,0),"")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</row>
    <row r="3283" spans="1:16" s="17" customFormat="1">
      <c r="A3283" s="6" t="str">
        <f>IFERROR(VLOOKUP(B3283,'[1]DADOS (OCULTAR)'!$Q$3:$S$135,3,0),"")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</row>
    <row r="3284" spans="1:16" s="17" customFormat="1">
      <c r="A3284" s="6" t="str">
        <f>IFERROR(VLOOKUP(B3284,'[1]DADOS (OCULTAR)'!$Q$3:$S$135,3,0),"")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</row>
    <row r="3285" spans="1:16" s="17" customFormat="1">
      <c r="A3285" s="6" t="str">
        <f>IFERROR(VLOOKUP(B3285,'[1]DADOS (OCULTAR)'!$Q$3:$S$135,3,0),"")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</row>
    <row r="3286" spans="1:16" s="17" customFormat="1">
      <c r="A3286" s="6" t="str">
        <f>IFERROR(VLOOKUP(B3286,'[1]DADOS (OCULTAR)'!$Q$3:$S$135,3,0),"")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</row>
    <row r="3287" spans="1:16" s="17" customFormat="1">
      <c r="A3287" s="6" t="str">
        <f>IFERROR(VLOOKUP(B3287,'[1]DADOS (OCULTAR)'!$Q$3:$S$135,3,0),"")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</row>
    <row r="3288" spans="1:16" s="17" customFormat="1">
      <c r="A3288" s="6" t="str">
        <f>IFERROR(VLOOKUP(B3288,'[1]DADOS (OCULTAR)'!$Q$3:$S$135,3,0),"")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</row>
    <row r="3289" spans="1:16" s="17" customFormat="1">
      <c r="A3289" s="6" t="str">
        <f>IFERROR(VLOOKUP(B3289,'[1]DADOS (OCULTAR)'!$Q$3:$S$135,3,0),"")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</row>
    <row r="3290" spans="1:16" s="17" customFormat="1">
      <c r="A3290" s="6" t="str">
        <f>IFERROR(VLOOKUP(B3290,'[1]DADOS (OCULTAR)'!$Q$3:$S$135,3,0),"")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</row>
    <row r="3291" spans="1:16" s="17" customFormat="1">
      <c r="A3291" s="6" t="str">
        <f>IFERROR(VLOOKUP(B3291,'[1]DADOS (OCULTAR)'!$Q$3:$S$135,3,0),"")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</row>
    <row r="3292" spans="1:16" s="17" customFormat="1">
      <c r="A3292" s="6" t="str">
        <f>IFERROR(VLOOKUP(B3292,'[1]DADOS (OCULTAR)'!$Q$3:$S$135,3,0),"")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</row>
    <row r="3293" spans="1:16" s="17" customFormat="1">
      <c r="A3293" s="6" t="str">
        <f>IFERROR(VLOOKUP(B3293,'[1]DADOS (OCULTAR)'!$Q$3:$S$135,3,0),"")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</row>
    <row r="3294" spans="1:16" s="17" customFormat="1">
      <c r="A3294" s="6" t="str">
        <f>IFERROR(VLOOKUP(B3294,'[1]DADOS (OCULTAR)'!$Q$3:$S$135,3,0),"")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</row>
    <row r="3295" spans="1:16" s="17" customFormat="1">
      <c r="A3295" s="6" t="str">
        <f>IFERROR(VLOOKUP(B3295,'[1]DADOS (OCULTAR)'!$Q$3:$S$135,3,0),"")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</row>
    <row r="3296" spans="1:16" s="17" customFormat="1">
      <c r="A3296" s="6" t="str">
        <f>IFERROR(VLOOKUP(B3296,'[1]DADOS (OCULTAR)'!$Q$3:$S$135,3,0),"")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</row>
    <row r="3297" spans="1:16" s="17" customFormat="1">
      <c r="A3297" s="6" t="str">
        <f>IFERROR(VLOOKUP(B3297,'[1]DADOS (OCULTAR)'!$Q$3:$S$135,3,0),"")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</row>
    <row r="3298" spans="1:16" s="17" customFormat="1">
      <c r="A3298" s="6" t="str">
        <f>IFERROR(VLOOKUP(B3298,'[1]DADOS (OCULTAR)'!$Q$3:$S$135,3,0),"")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</row>
    <row r="3299" spans="1:16" s="17" customFormat="1">
      <c r="A3299" s="6" t="str">
        <f>IFERROR(VLOOKUP(B3299,'[1]DADOS (OCULTAR)'!$Q$3:$S$135,3,0),"")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</row>
    <row r="3300" spans="1:16" s="17" customFormat="1">
      <c r="A3300" s="6" t="str">
        <f>IFERROR(VLOOKUP(B3300,'[1]DADOS (OCULTAR)'!$Q$3:$S$135,3,0),"")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</row>
    <row r="3301" spans="1:16" s="17" customFormat="1">
      <c r="A3301" s="6" t="str">
        <f>IFERROR(VLOOKUP(B3301,'[1]DADOS (OCULTAR)'!$Q$3:$S$135,3,0),"")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</row>
    <row r="3302" spans="1:16" s="17" customFormat="1">
      <c r="A3302" s="6" t="str">
        <f>IFERROR(VLOOKUP(B3302,'[1]DADOS (OCULTAR)'!$Q$3:$S$135,3,0),"")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</row>
    <row r="3303" spans="1:16" s="17" customFormat="1">
      <c r="A3303" s="6" t="str">
        <f>IFERROR(VLOOKUP(B3303,'[1]DADOS (OCULTAR)'!$Q$3:$S$135,3,0),"")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</row>
    <row r="3304" spans="1:16" s="17" customFormat="1">
      <c r="A3304" s="6" t="str">
        <f>IFERROR(VLOOKUP(B3304,'[1]DADOS (OCULTAR)'!$Q$3:$S$135,3,0),"")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</row>
    <row r="3305" spans="1:16" s="17" customFormat="1">
      <c r="A3305" s="6" t="str">
        <f>IFERROR(VLOOKUP(B3305,'[1]DADOS (OCULTAR)'!$Q$3:$S$135,3,0),"")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</row>
    <row r="3306" spans="1:16" s="17" customFormat="1">
      <c r="A3306" s="6" t="str">
        <f>IFERROR(VLOOKUP(B3306,'[1]DADOS (OCULTAR)'!$Q$3:$S$135,3,0),"")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</row>
    <row r="3307" spans="1:16" s="17" customFormat="1">
      <c r="A3307" s="6" t="str">
        <f>IFERROR(VLOOKUP(B3307,'[1]DADOS (OCULTAR)'!$Q$3:$S$135,3,0),"")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</row>
    <row r="3308" spans="1:16" s="17" customFormat="1">
      <c r="A3308" s="6" t="str">
        <f>IFERROR(VLOOKUP(B3308,'[1]DADOS (OCULTAR)'!$Q$3:$S$135,3,0),"")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</row>
    <row r="3309" spans="1:16" s="17" customFormat="1">
      <c r="A3309" s="6" t="str">
        <f>IFERROR(VLOOKUP(B3309,'[1]DADOS (OCULTAR)'!$Q$3:$S$135,3,0),"")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</row>
    <row r="3310" spans="1:16" s="17" customFormat="1">
      <c r="A3310" s="6" t="str">
        <f>IFERROR(VLOOKUP(B3310,'[1]DADOS (OCULTAR)'!$Q$3:$S$135,3,0),"")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</row>
    <row r="3311" spans="1:16" s="17" customFormat="1">
      <c r="A3311" s="6" t="str">
        <f>IFERROR(VLOOKUP(B3311,'[1]DADOS (OCULTAR)'!$Q$3:$S$135,3,0),"")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</row>
    <row r="3312" spans="1:16" s="17" customFormat="1">
      <c r="A3312" s="6" t="str">
        <f>IFERROR(VLOOKUP(B3312,'[1]DADOS (OCULTAR)'!$Q$3:$S$135,3,0),"")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</row>
    <row r="3313" spans="1:16" s="17" customFormat="1">
      <c r="A3313" s="6" t="str">
        <f>IFERROR(VLOOKUP(B3313,'[1]DADOS (OCULTAR)'!$Q$3:$S$135,3,0),"")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</row>
    <row r="3314" spans="1:16" s="17" customFormat="1">
      <c r="A3314" s="6" t="str">
        <f>IFERROR(VLOOKUP(B3314,'[1]DADOS (OCULTAR)'!$Q$3:$S$135,3,0),"")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</row>
    <row r="3315" spans="1:16" s="17" customFormat="1">
      <c r="A3315" s="6" t="str">
        <f>IFERROR(VLOOKUP(B3315,'[1]DADOS (OCULTAR)'!$Q$3:$S$135,3,0),"")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</row>
    <row r="3316" spans="1:16" s="17" customFormat="1">
      <c r="A3316" s="6" t="str">
        <f>IFERROR(VLOOKUP(B3316,'[1]DADOS (OCULTAR)'!$Q$3:$S$135,3,0),"")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</row>
    <row r="3317" spans="1:16" s="17" customFormat="1">
      <c r="A3317" s="6" t="str">
        <f>IFERROR(VLOOKUP(B3317,'[1]DADOS (OCULTAR)'!$Q$3:$S$135,3,0),"")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</row>
    <row r="3318" spans="1:16" s="17" customFormat="1">
      <c r="A3318" s="6" t="str">
        <f>IFERROR(VLOOKUP(B3318,'[1]DADOS (OCULTAR)'!$Q$3:$S$135,3,0),"")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</row>
    <row r="3319" spans="1:16" s="17" customFormat="1">
      <c r="A3319" s="6" t="str">
        <f>IFERROR(VLOOKUP(B3319,'[1]DADOS (OCULTAR)'!$Q$3:$S$135,3,0),"")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</row>
    <row r="3320" spans="1:16" s="17" customFormat="1">
      <c r="A3320" s="6" t="str">
        <f>IFERROR(VLOOKUP(B3320,'[1]DADOS (OCULTAR)'!$Q$3:$S$135,3,0),"")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</row>
    <row r="3321" spans="1:16" s="17" customFormat="1">
      <c r="A3321" s="6" t="str">
        <f>IFERROR(VLOOKUP(B3321,'[1]DADOS (OCULTAR)'!$Q$3:$S$135,3,0),"")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</row>
    <row r="3322" spans="1:16" s="17" customFormat="1">
      <c r="A3322" s="6" t="str">
        <f>IFERROR(VLOOKUP(B3322,'[1]DADOS (OCULTAR)'!$Q$3:$S$135,3,0),"")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</row>
    <row r="3323" spans="1:16" s="17" customFormat="1">
      <c r="A3323" s="6" t="str">
        <f>IFERROR(VLOOKUP(B3323,'[1]DADOS (OCULTAR)'!$Q$3:$S$135,3,0),"")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</row>
    <row r="3324" spans="1:16" s="17" customFormat="1">
      <c r="A3324" s="6" t="str">
        <f>IFERROR(VLOOKUP(B3324,'[1]DADOS (OCULTAR)'!$Q$3:$S$135,3,0),"")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</row>
    <row r="3325" spans="1:16" s="17" customFormat="1">
      <c r="A3325" s="6" t="str">
        <f>IFERROR(VLOOKUP(B3325,'[1]DADOS (OCULTAR)'!$Q$3:$S$135,3,0),"")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</row>
    <row r="3326" spans="1:16" s="17" customFormat="1">
      <c r="A3326" s="6" t="str">
        <f>IFERROR(VLOOKUP(B3326,'[1]DADOS (OCULTAR)'!$Q$3:$S$135,3,0),"")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</row>
    <row r="3327" spans="1:16" s="17" customFormat="1">
      <c r="A3327" s="6" t="str">
        <f>IFERROR(VLOOKUP(B3327,'[1]DADOS (OCULTAR)'!$Q$3:$S$135,3,0),"")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</row>
    <row r="3328" spans="1:16" s="17" customFormat="1">
      <c r="A3328" s="6" t="str">
        <f>IFERROR(VLOOKUP(B3328,'[1]DADOS (OCULTAR)'!$Q$3:$S$135,3,0),"")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</row>
    <row r="3329" spans="1:16" s="17" customFormat="1">
      <c r="A3329" s="6" t="str">
        <f>IFERROR(VLOOKUP(B3329,'[1]DADOS (OCULTAR)'!$Q$3:$S$135,3,0),"")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</row>
    <row r="3330" spans="1:16" s="17" customFormat="1">
      <c r="A3330" s="6" t="str">
        <f>IFERROR(VLOOKUP(B3330,'[1]DADOS (OCULTAR)'!$Q$3:$S$135,3,0),"")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</row>
    <row r="3331" spans="1:16" s="17" customFormat="1">
      <c r="A3331" s="6" t="str">
        <f>IFERROR(VLOOKUP(B3331,'[1]DADOS (OCULTAR)'!$Q$3:$S$135,3,0),"")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</row>
    <row r="3332" spans="1:16" s="17" customFormat="1">
      <c r="A3332" s="6" t="str">
        <f>IFERROR(VLOOKUP(B3332,'[1]DADOS (OCULTAR)'!$Q$3:$S$135,3,0),"")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</row>
    <row r="3333" spans="1:16" s="17" customFormat="1">
      <c r="A3333" s="6" t="str">
        <f>IFERROR(VLOOKUP(B3333,'[1]DADOS (OCULTAR)'!$Q$3:$S$135,3,0),"")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</row>
    <row r="3334" spans="1:16" s="17" customFormat="1">
      <c r="A3334" s="6" t="str">
        <f>IFERROR(VLOOKUP(B3334,'[1]DADOS (OCULTAR)'!$Q$3:$S$135,3,0),"")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</row>
    <row r="3335" spans="1:16" s="17" customFormat="1">
      <c r="A3335" s="6" t="str">
        <f>IFERROR(VLOOKUP(B3335,'[1]DADOS (OCULTAR)'!$Q$3:$S$135,3,0),"")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</row>
    <row r="3336" spans="1:16" s="17" customFormat="1">
      <c r="A3336" s="6" t="str">
        <f>IFERROR(VLOOKUP(B3336,'[1]DADOS (OCULTAR)'!$Q$3:$S$135,3,0),"")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</row>
    <row r="3337" spans="1:16" s="17" customFormat="1">
      <c r="A3337" s="6" t="str">
        <f>IFERROR(VLOOKUP(B3337,'[1]DADOS (OCULTAR)'!$Q$3:$S$135,3,0),"")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</row>
    <row r="3338" spans="1:16" s="17" customFormat="1">
      <c r="A3338" s="6" t="str">
        <f>IFERROR(VLOOKUP(B3338,'[1]DADOS (OCULTAR)'!$Q$3:$S$135,3,0),"")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</row>
    <row r="3339" spans="1:16" s="17" customFormat="1">
      <c r="A3339" s="6" t="str">
        <f>IFERROR(VLOOKUP(B3339,'[1]DADOS (OCULTAR)'!$Q$3:$S$135,3,0),"")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</row>
    <row r="3340" spans="1:16" s="17" customFormat="1">
      <c r="A3340" s="6" t="str">
        <f>IFERROR(VLOOKUP(B3340,'[1]DADOS (OCULTAR)'!$Q$3:$S$135,3,0),"")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</row>
    <row r="3341" spans="1:16" s="17" customFormat="1">
      <c r="A3341" s="6" t="str">
        <f>IFERROR(VLOOKUP(B3341,'[1]DADOS (OCULTAR)'!$Q$3:$S$135,3,0),"")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</row>
    <row r="3342" spans="1:16" s="17" customFormat="1">
      <c r="A3342" s="6" t="str">
        <f>IFERROR(VLOOKUP(B3342,'[1]DADOS (OCULTAR)'!$Q$3:$S$135,3,0),"")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</row>
    <row r="3343" spans="1:16" s="17" customFormat="1">
      <c r="A3343" s="6" t="str">
        <f>IFERROR(VLOOKUP(B3343,'[1]DADOS (OCULTAR)'!$Q$3:$S$135,3,0),"")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</row>
    <row r="3344" spans="1:16" s="17" customFormat="1">
      <c r="A3344" s="6" t="str">
        <f>IFERROR(VLOOKUP(B3344,'[1]DADOS (OCULTAR)'!$Q$3:$S$135,3,0),"")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</row>
    <row r="3345" spans="1:16" s="17" customFormat="1">
      <c r="A3345" s="6" t="str">
        <f>IFERROR(VLOOKUP(B3345,'[1]DADOS (OCULTAR)'!$Q$3:$S$135,3,0),"")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</row>
    <row r="3346" spans="1:16" s="17" customFormat="1">
      <c r="A3346" s="6" t="str">
        <f>IFERROR(VLOOKUP(B3346,'[1]DADOS (OCULTAR)'!$Q$3:$S$135,3,0),"")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</row>
    <row r="3347" spans="1:16" s="17" customFormat="1">
      <c r="A3347" s="6" t="str">
        <f>IFERROR(VLOOKUP(B3347,'[1]DADOS (OCULTAR)'!$Q$3:$S$135,3,0),"")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</row>
    <row r="3348" spans="1:16" s="17" customFormat="1">
      <c r="A3348" s="6" t="str">
        <f>IFERROR(VLOOKUP(B3348,'[1]DADOS (OCULTAR)'!$Q$3:$S$135,3,0),"")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</row>
    <row r="3349" spans="1:16" s="17" customFormat="1">
      <c r="A3349" s="6" t="str">
        <f>IFERROR(VLOOKUP(B3349,'[1]DADOS (OCULTAR)'!$Q$3:$S$135,3,0),"")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</row>
    <row r="3350" spans="1:16" s="17" customFormat="1">
      <c r="A3350" s="6" t="str">
        <f>IFERROR(VLOOKUP(B3350,'[1]DADOS (OCULTAR)'!$Q$3:$S$135,3,0),"")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</row>
    <row r="3351" spans="1:16" s="17" customFormat="1">
      <c r="A3351" s="6" t="str">
        <f>IFERROR(VLOOKUP(B3351,'[1]DADOS (OCULTAR)'!$Q$3:$S$135,3,0),"")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</row>
    <row r="3352" spans="1:16" s="17" customFormat="1">
      <c r="A3352" s="6" t="str">
        <f>IFERROR(VLOOKUP(B3352,'[1]DADOS (OCULTAR)'!$Q$3:$S$135,3,0),"")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</row>
    <row r="3353" spans="1:16" s="17" customFormat="1">
      <c r="A3353" s="6" t="str">
        <f>IFERROR(VLOOKUP(B3353,'[1]DADOS (OCULTAR)'!$Q$3:$S$135,3,0),"")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</row>
    <row r="3354" spans="1:16" s="17" customFormat="1">
      <c r="A3354" s="6" t="str">
        <f>IFERROR(VLOOKUP(B3354,'[1]DADOS (OCULTAR)'!$Q$3:$S$135,3,0),"")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</row>
    <row r="3355" spans="1:16" s="17" customFormat="1">
      <c r="A3355" s="6" t="str">
        <f>IFERROR(VLOOKUP(B3355,'[1]DADOS (OCULTAR)'!$Q$3:$S$135,3,0),"")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</row>
    <row r="3356" spans="1:16" s="17" customFormat="1">
      <c r="A3356" s="6" t="str">
        <f>IFERROR(VLOOKUP(B3356,'[1]DADOS (OCULTAR)'!$Q$3:$S$135,3,0),"")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</row>
    <row r="3357" spans="1:16" s="17" customFormat="1">
      <c r="A3357" s="6" t="str">
        <f>IFERROR(VLOOKUP(B3357,'[1]DADOS (OCULTAR)'!$Q$3:$S$135,3,0),"")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</row>
    <row r="3358" spans="1:16" s="17" customFormat="1">
      <c r="A3358" s="6" t="str">
        <f>IFERROR(VLOOKUP(B3358,'[1]DADOS (OCULTAR)'!$Q$3:$S$135,3,0),"")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</row>
    <row r="3359" spans="1:16" s="17" customFormat="1">
      <c r="A3359" s="6" t="str">
        <f>IFERROR(VLOOKUP(B3359,'[1]DADOS (OCULTAR)'!$Q$3:$S$135,3,0),"")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</row>
    <row r="3360" spans="1:16" s="17" customFormat="1">
      <c r="A3360" s="6" t="str">
        <f>IFERROR(VLOOKUP(B3360,'[1]DADOS (OCULTAR)'!$Q$3:$S$135,3,0),"")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</row>
    <row r="3361" spans="1:16" s="17" customFormat="1">
      <c r="A3361" s="6" t="str">
        <f>IFERROR(VLOOKUP(B3361,'[1]DADOS (OCULTAR)'!$Q$3:$S$135,3,0),"")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</row>
    <row r="3362" spans="1:16" s="17" customFormat="1">
      <c r="A3362" s="6" t="str">
        <f>IFERROR(VLOOKUP(B3362,'[1]DADOS (OCULTAR)'!$Q$3:$S$135,3,0),"")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</row>
    <row r="3363" spans="1:16" s="17" customFormat="1">
      <c r="A3363" s="6" t="str">
        <f>IFERROR(VLOOKUP(B3363,'[1]DADOS (OCULTAR)'!$Q$3:$S$135,3,0),"")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</row>
    <row r="3364" spans="1:16" s="17" customFormat="1">
      <c r="A3364" s="6" t="str">
        <f>IFERROR(VLOOKUP(B3364,'[1]DADOS (OCULTAR)'!$Q$3:$S$135,3,0),"")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</row>
    <row r="3365" spans="1:16" s="17" customFormat="1">
      <c r="A3365" s="6" t="str">
        <f>IFERROR(VLOOKUP(B3365,'[1]DADOS (OCULTAR)'!$Q$3:$S$135,3,0),"")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</row>
    <row r="3366" spans="1:16" s="17" customFormat="1">
      <c r="A3366" s="6" t="str">
        <f>IFERROR(VLOOKUP(B3366,'[1]DADOS (OCULTAR)'!$Q$3:$S$135,3,0),"")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</row>
    <row r="3367" spans="1:16" s="17" customFormat="1">
      <c r="A3367" s="6" t="str">
        <f>IFERROR(VLOOKUP(B3367,'[1]DADOS (OCULTAR)'!$Q$3:$S$135,3,0),"")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</row>
    <row r="3368" spans="1:16" s="17" customFormat="1">
      <c r="A3368" s="6" t="str">
        <f>IFERROR(VLOOKUP(B3368,'[1]DADOS (OCULTAR)'!$Q$3:$S$135,3,0),"")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</row>
    <row r="3369" spans="1:16" s="17" customFormat="1">
      <c r="A3369" s="6" t="str">
        <f>IFERROR(VLOOKUP(B3369,'[1]DADOS (OCULTAR)'!$Q$3:$S$135,3,0),"")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</row>
    <row r="3370" spans="1:16" s="17" customFormat="1">
      <c r="A3370" s="6" t="str">
        <f>IFERROR(VLOOKUP(B3370,'[1]DADOS (OCULTAR)'!$Q$3:$S$135,3,0),"")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</row>
    <row r="3371" spans="1:16" s="17" customFormat="1">
      <c r="A3371" s="6" t="str">
        <f>IFERROR(VLOOKUP(B3371,'[1]DADOS (OCULTAR)'!$Q$3:$S$135,3,0),"")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</row>
    <row r="3372" spans="1:16" s="17" customFormat="1">
      <c r="A3372" s="6" t="str">
        <f>IFERROR(VLOOKUP(B3372,'[1]DADOS (OCULTAR)'!$Q$3:$S$135,3,0),"")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</row>
    <row r="3373" spans="1:16" s="17" customFormat="1">
      <c r="A3373" s="6" t="str">
        <f>IFERROR(VLOOKUP(B3373,'[1]DADOS (OCULTAR)'!$Q$3:$S$135,3,0),"")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</row>
    <row r="3374" spans="1:16" s="17" customFormat="1">
      <c r="A3374" s="6" t="str">
        <f>IFERROR(VLOOKUP(B3374,'[1]DADOS (OCULTAR)'!$Q$3:$S$135,3,0),"")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</row>
    <row r="3375" spans="1:16" s="17" customFormat="1">
      <c r="A3375" s="6" t="str">
        <f>IFERROR(VLOOKUP(B3375,'[1]DADOS (OCULTAR)'!$Q$3:$S$135,3,0),"")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</row>
    <row r="3376" spans="1:16" s="17" customFormat="1">
      <c r="A3376" s="6" t="str">
        <f>IFERROR(VLOOKUP(B3376,'[1]DADOS (OCULTAR)'!$Q$3:$S$135,3,0),"")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</row>
    <row r="3377" spans="1:16" s="17" customFormat="1">
      <c r="A3377" s="6" t="str">
        <f>IFERROR(VLOOKUP(B3377,'[1]DADOS (OCULTAR)'!$Q$3:$S$135,3,0),"")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</row>
    <row r="3378" spans="1:16" s="17" customFormat="1">
      <c r="A3378" s="6" t="str">
        <f>IFERROR(VLOOKUP(B3378,'[1]DADOS (OCULTAR)'!$Q$3:$S$135,3,0),"")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</row>
    <row r="3379" spans="1:16" s="17" customFormat="1">
      <c r="A3379" s="6" t="str">
        <f>IFERROR(VLOOKUP(B3379,'[1]DADOS (OCULTAR)'!$Q$3:$S$135,3,0),"")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</row>
    <row r="3380" spans="1:16" s="17" customFormat="1">
      <c r="A3380" s="6" t="str">
        <f>IFERROR(VLOOKUP(B3380,'[1]DADOS (OCULTAR)'!$Q$3:$S$135,3,0),"")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</row>
    <row r="3381" spans="1:16" s="17" customFormat="1">
      <c r="A3381" s="6" t="str">
        <f>IFERROR(VLOOKUP(B3381,'[1]DADOS (OCULTAR)'!$Q$3:$S$135,3,0),"")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</row>
    <row r="3382" spans="1:16" s="17" customFormat="1">
      <c r="A3382" s="6" t="str">
        <f>IFERROR(VLOOKUP(B3382,'[1]DADOS (OCULTAR)'!$Q$3:$S$135,3,0),"")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</row>
    <row r="3383" spans="1:16" s="17" customFormat="1">
      <c r="A3383" s="6" t="str">
        <f>IFERROR(VLOOKUP(B3383,'[1]DADOS (OCULTAR)'!$Q$3:$S$135,3,0),"")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</row>
    <row r="3384" spans="1:16" s="17" customFormat="1">
      <c r="A3384" s="6" t="str">
        <f>IFERROR(VLOOKUP(B3384,'[1]DADOS (OCULTAR)'!$Q$3:$S$135,3,0),"")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</row>
    <row r="3385" spans="1:16" s="17" customFormat="1">
      <c r="A3385" s="6" t="str">
        <f>IFERROR(VLOOKUP(B3385,'[1]DADOS (OCULTAR)'!$Q$3:$S$135,3,0),"")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</row>
    <row r="3386" spans="1:16" s="17" customFormat="1">
      <c r="A3386" s="6" t="str">
        <f>IFERROR(VLOOKUP(B3386,'[1]DADOS (OCULTAR)'!$Q$3:$S$135,3,0),"")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</row>
    <row r="3387" spans="1:16" s="17" customFormat="1">
      <c r="A3387" s="6" t="str">
        <f>IFERROR(VLOOKUP(B3387,'[1]DADOS (OCULTAR)'!$Q$3:$S$135,3,0),"")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</row>
    <row r="3388" spans="1:16" s="17" customFormat="1">
      <c r="A3388" s="6" t="str">
        <f>IFERROR(VLOOKUP(B3388,'[1]DADOS (OCULTAR)'!$Q$3:$S$135,3,0),"")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</row>
    <row r="3389" spans="1:16" s="17" customFormat="1">
      <c r="A3389" s="6" t="str">
        <f>IFERROR(VLOOKUP(B3389,'[1]DADOS (OCULTAR)'!$Q$3:$S$135,3,0),"")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</row>
    <row r="3390" spans="1:16" s="17" customFormat="1">
      <c r="A3390" s="6" t="str">
        <f>IFERROR(VLOOKUP(B3390,'[1]DADOS (OCULTAR)'!$Q$3:$S$135,3,0),"")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</row>
    <row r="3391" spans="1:16" s="17" customFormat="1">
      <c r="A3391" s="6" t="str">
        <f>IFERROR(VLOOKUP(B3391,'[1]DADOS (OCULTAR)'!$Q$3:$S$135,3,0),"")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</row>
    <row r="3392" spans="1:16" s="17" customFormat="1">
      <c r="A3392" s="6" t="str">
        <f>IFERROR(VLOOKUP(B3392,'[1]DADOS (OCULTAR)'!$Q$3:$S$135,3,0),"")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</row>
    <row r="3393" spans="1:16" s="17" customFormat="1">
      <c r="A3393" s="6" t="str">
        <f>IFERROR(VLOOKUP(B3393,'[1]DADOS (OCULTAR)'!$Q$3:$S$135,3,0),"")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</row>
    <row r="3394" spans="1:16" s="17" customFormat="1">
      <c r="A3394" s="6" t="str">
        <f>IFERROR(VLOOKUP(B3394,'[1]DADOS (OCULTAR)'!$Q$3:$S$135,3,0),"")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</row>
    <row r="3395" spans="1:16" s="17" customFormat="1">
      <c r="A3395" s="6" t="str">
        <f>IFERROR(VLOOKUP(B3395,'[1]DADOS (OCULTAR)'!$Q$3:$S$135,3,0),"")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</row>
    <row r="3396" spans="1:16" s="17" customFormat="1">
      <c r="A3396" s="6" t="str">
        <f>IFERROR(VLOOKUP(B3396,'[1]DADOS (OCULTAR)'!$Q$3:$S$135,3,0),"")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</row>
    <row r="3397" spans="1:16" s="17" customFormat="1">
      <c r="A3397" s="6" t="str">
        <f>IFERROR(VLOOKUP(B3397,'[1]DADOS (OCULTAR)'!$Q$3:$S$135,3,0),"")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</row>
    <row r="3398" spans="1:16" s="17" customFormat="1">
      <c r="A3398" s="6" t="str">
        <f>IFERROR(VLOOKUP(B3398,'[1]DADOS (OCULTAR)'!$Q$3:$S$135,3,0),"")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</row>
    <row r="3399" spans="1:16" s="17" customFormat="1">
      <c r="A3399" s="6" t="str">
        <f>IFERROR(VLOOKUP(B3399,'[1]DADOS (OCULTAR)'!$Q$3:$S$135,3,0),"")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</row>
    <row r="3400" spans="1:16" s="17" customFormat="1">
      <c r="A3400" s="6" t="str">
        <f>IFERROR(VLOOKUP(B3400,'[1]DADOS (OCULTAR)'!$Q$3:$S$135,3,0),"")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</row>
    <row r="3401" spans="1:16" s="17" customFormat="1">
      <c r="A3401" s="6" t="str">
        <f>IFERROR(VLOOKUP(B3401,'[1]DADOS (OCULTAR)'!$Q$3:$S$135,3,0),"")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</row>
    <row r="3402" spans="1:16" s="17" customFormat="1">
      <c r="A3402" s="6" t="str">
        <f>IFERROR(VLOOKUP(B3402,'[1]DADOS (OCULTAR)'!$Q$3:$S$135,3,0),"")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</row>
    <row r="3403" spans="1:16" s="17" customFormat="1">
      <c r="A3403" s="6" t="str">
        <f>IFERROR(VLOOKUP(B3403,'[1]DADOS (OCULTAR)'!$Q$3:$S$135,3,0),"")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</row>
    <row r="3404" spans="1:16" s="17" customFormat="1">
      <c r="A3404" s="6" t="str">
        <f>IFERROR(VLOOKUP(B3404,'[1]DADOS (OCULTAR)'!$Q$3:$S$135,3,0),"")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</row>
    <row r="3405" spans="1:16" s="17" customFormat="1">
      <c r="A3405" s="6" t="str">
        <f>IFERROR(VLOOKUP(B3405,'[1]DADOS (OCULTAR)'!$Q$3:$S$135,3,0),"")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</row>
    <row r="3406" spans="1:16" s="17" customFormat="1">
      <c r="A3406" s="6" t="str">
        <f>IFERROR(VLOOKUP(B3406,'[1]DADOS (OCULTAR)'!$Q$3:$S$135,3,0),"")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</row>
    <row r="3407" spans="1:16" s="17" customFormat="1">
      <c r="A3407" s="6" t="str">
        <f>IFERROR(VLOOKUP(B3407,'[1]DADOS (OCULTAR)'!$Q$3:$S$135,3,0),"")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</row>
    <row r="3408" spans="1:16" s="17" customFormat="1">
      <c r="A3408" s="6" t="str">
        <f>IFERROR(VLOOKUP(B3408,'[1]DADOS (OCULTAR)'!$Q$3:$S$135,3,0),"")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</row>
    <row r="3409" spans="1:16" s="17" customFormat="1">
      <c r="A3409" s="6" t="str">
        <f>IFERROR(VLOOKUP(B3409,'[1]DADOS (OCULTAR)'!$Q$3:$S$135,3,0),"")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</row>
    <row r="3410" spans="1:16" s="17" customFormat="1">
      <c r="A3410" s="6" t="str">
        <f>IFERROR(VLOOKUP(B3410,'[1]DADOS (OCULTAR)'!$Q$3:$S$135,3,0),"")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</row>
    <row r="3411" spans="1:16" s="17" customFormat="1">
      <c r="A3411" s="6" t="str">
        <f>IFERROR(VLOOKUP(B3411,'[1]DADOS (OCULTAR)'!$Q$3:$S$135,3,0),"")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</row>
    <row r="3412" spans="1:16" s="17" customFormat="1">
      <c r="A3412" s="6" t="str">
        <f>IFERROR(VLOOKUP(B3412,'[1]DADOS (OCULTAR)'!$Q$3:$S$135,3,0),"")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</row>
    <row r="3413" spans="1:16" s="17" customFormat="1">
      <c r="A3413" s="6" t="str">
        <f>IFERROR(VLOOKUP(B3413,'[1]DADOS (OCULTAR)'!$Q$3:$S$135,3,0),"")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</row>
    <row r="3414" spans="1:16" s="17" customFormat="1">
      <c r="A3414" s="6" t="str">
        <f>IFERROR(VLOOKUP(B3414,'[1]DADOS (OCULTAR)'!$Q$3:$S$135,3,0),"")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</row>
    <row r="3415" spans="1:16" s="17" customFormat="1">
      <c r="A3415" s="6" t="str">
        <f>IFERROR(VLOOKUP(B3415,'[1]DADOS (OCULTAR)'!$Q$3:$S$135,3,0),"")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</row>
    <row r="3416" spans="1:16" s="17" customFormat="1">
      <c r="A3416" s="6" t="str">
        <f>IFERROR(VLOOKUP(B3416,'[1]DADOS (OCULTAR)'!$Q$3:$S$135,3,0),"")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</row>
    <row r="3417" spans="1:16" s="17" customFormat="1">
      <c r="A3417" s="6" t="str">
        <f>IFERROR(VLOOKUP(B3417,'[1]DADOS (OCULTAR)'!$Q$3:$S$135,3,0),"")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</row>
    <row r="3418" spans="1:16" s="17" customFormat="1">
      <c r="A3418" s="6" t="str">
        <f>IFERROR(VLOOKUP(B3418,'[1]DADOS (OCULTAR)'!$Q$3:$S$135,3,0),"")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</row>
    <row r="3419" spans="1:16" s="17" customFormat="1">
      <c r="A3419" s="6" t="str">
        <f>IFERROR(VLOOKUP(B3419,'[1]DADOS (OCULTAR)'!$Q$3:$S$135,3,0),"")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</row>
    <row r="3420" spans="1:16" s="17" customFormat="1">
      <c r="A3420" s="6" t="str">
        <f>IFERROR(VLOOKUP(B3420,'[1]DADOS (OCULTAR)'!$Q$3:$S$135,3,0),"")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</row>
    <row r="3421" spans="1:16" s="17" customFormat="1">
      <c r="A3421" s="6" t="str">
        <f>IFERROR(VLOOKUP(B3421,'[1]DADOS (OCULTAR)'!$Q$3:$S$135,3,0),"")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</row>
    <row r="3422" spans="1:16" s="17" customFormat="1">
      <c r="A3422" s="6" t="str">
        <f>IFERROR(VLOOKUP(B3422,'[1]DADOS (OCULTAR)'!$Q$3:$S$135,3,0),"")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</row>
    <row r="3423" spans="1:16" s="17" customFormat="1">
      <c r="A3423" s="6" t="str">
        <f>IFERROR(VLOOKUP(B3423,'[1]DADOS (OCULTAR)'!$Q$3:$S$135,3,0),"")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</row>
    <row r="3424" spans="1:16" s="17" customFormat="1">
      <c r="A3424" s="6" t="str">
        <f>IFERROR(VLOOKUP(B3424,'[1]DADOS (OCULTAR)'!$Q$3:$S$135,3,0),"")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</row>
    <row r="3425" spans="1:16" s="17" customFormat="1">
      <c r="A3425" s="6" t="str">
        <f>IFERROR(VLOOKUP(B3425,'[1]DADOS (OCULTAR)'!$Q$3:$S$135,3,0),"")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</row>
    <row r="3426" spans="1:16" s="17" customFormat="1">
      <c r="A3426" s="6" t="str">
        <f>IFERROR(VLOOKUP(B3426,'[1]DADOS (OCULTAR)'!$Q$3:$S$135,3,0),"")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</row>
    <row r="3427" spans="1:16" s="17" customFormat="1">
      <c r="A3427" s="6" t="str">
        <f>IFERROR(VLOOKUP(B3427,'[1]DADOS (OCULTAR)'!$Q$3:$S$135,3,0),"")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</row>
    <row r="3428" spans="1:16" s="17" customFormat="1">
      <c r="A3428" s="6" t="str">
        <f>IFERROR(VLOOKUP(B3428,'[1]DADOS (OCULTAR)'!$Q$3:$S$135,3,0),"")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</row>
    <row r="3429" spans="1:16" s="17" customFormat="1">
      <c r="A3429" s="6" t="str">
        <f>IFERROR(VLOOKUP(B3429,'[1]DADOS (OCULTAR)'!$Q$3:$S$135,3,0),"")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</row>
    <row r="3430" spans="1:16" s="17" customFormat="1">
      <c r="A3430" s="6" t="str">
        <f>IFERROR(VLOOKUP(B3430,'[1]DADOS (OCULTAR)'!$Q$3:$S$135,3,0),"")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</row>
    <row r="3431" spans="1:16" s="17" customFormat="1">
      <c r="A3431" s="6" t="str">
        <f>IFERROR(VLOOKUP(B3431,'[1]DADOS (OCULTAR)'!$Q$3:$S$135,3,0),"")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</row>
    <row r="3432" spans="1:16" s="17" customFormat="1">
      <c r="A3432" s="6" t="str">
        <f>IFERROR(VLOOKUP(B3432,'[1]DADOS (OCULTAR)'!$Q$3:$S$135,3,0),"")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</row>
    <row r="3433" spans="1:16" s="17" customFormat="1">
      <c r="A3433" s="6" t="str">
        <f>IFERROR(VLOOKUP(B3433,'[1]DADOS (OCULTAR)'!$Q$3:$S$135,3,0),"")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</row>
    <row r="3434" spans="1:16" s="17" customFormat="1">
      <c r="A3434" s="6" t="str">
        <f>IFERROR(VLOOKUP(B3434,'[1]DADOS (OCULTAR)'!$Q$3:$S$135,3,0),"")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</row>
    <row r="3435" spans="1:16" s="17" customFormat="1">
      <c r="A3435" s="6" t="str">
        <f>IFERROR(VLOOKUP(B3435,'[1]DADOS (OCULTAR)'!$Q$3:$S$135,3,0),"")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</row>
    <row r="3436" spans="1:16" s="17" customFormat="1">
      <c r="A3436" s="6" t="str">
        <f>IFERROR(VLOOKUP(B3436,'[1]DADOS (OCULTAR)'!$Q$3:$S$135,3,0),"")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</row>
    <row r="3437" spans="1:16" s="17" customFormat="1">
      <c r="A3437" s="6" t="str">
        <f>IFERROR(VLOOKUP(B3437,'[1]DADOS (OCULTAR)'!$Q$3:$S$135,3,0),"")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</row>
    <row r="3438" spans="1:16" s="17" customFormat="1">
      <c r="A3438" s="6" t="str">
        <f>IFERROR(VLOOKUP(B3438,'[1]DADOS (OCULTAR)'!$Q$3:$S$135,3,0),"")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</row>
    <row r="3439" spans="1:16" s="17" customFormat="1">
      <c r="A3439" s="6" t="str">
        <f>IFERROR(VLOOKUP(B3439,'[1]DADOS (OCULTAR)'!$Q$3:$S$135,3,0),"")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</row>
    <row r="3440" spans="1:16" s="17" customFormat="1">
      <c r="A3440" s="6" t="str">
        <f>IFERROR(VLOOKUP(B3440,'[1]DADOS (OCULTAR)'!$Q$3:$S$135,3,0),"")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</row>
    <row r="3441" spans="1:16" s="17" customFormat="1">
      <c r="A3441" s="6" t="str">
        <f>IFERROR(VLOOKUP(B3441,'[1]DADOS (OCULTAR)'!$Q$3:$S$135,3,0),"")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</row>
    <row r="3442" spans="1:16" s="17" customFormat="1">
      <c r="A3442" s="6" t="str">
        <f>IFERROR(VLOOKUP(B3442,'[1]DADOS (OCULTAR)'!$Q$3:$S$135,3,0),"")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</row>
    <row r="3443" spans="1:16" s="17" customFormat="1">
      <c r="A3443" s="6" t="str">
        <f>IFERROR(VLOOKUP(B3443,'[1]DADOS (OCULTAR)'!$Q$3:$S$135,3,0),"")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</row>
    <row r="3444" spans="1:16" s="17" customFormat="1">
      <c r="A3444" s="6" t="str">
        <f>IFERROR(VLOOKUP(B3444,'[1]DADOS (OCULTAR)'!$Q$3:$S$135,3,0),"")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</row>
    <row r="3445" spans="1:16" s="17" customFormat="1">
      <c r="A3445" s="6" t="str">
        <f>IFERROR(VLOOKUP(B3445,'[1]DADOS (OCULTAR)'!$Q$3:$S$135,3,0),"")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</row>
    <row r="3446" spans="1:16" s="17" customFormat="1">
      <c r="A3446" s="6" t="str">
        <f>IFERROR(VLOOKUP(B3446,'[1]DADOS (OCULTAR)'!$Q$3:$S$135,3,0),"")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</row>
    <row r="3447" spans="1:16" s="17" customFormat="1">
      <c r="A3447" s="6" t="str">
        <f>IFERROR(VLOOKUP(B3447,'[1]DADOS (OCULTAR)'!$Q$3:$S$135,3,0),"")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</row>
    <row r="3448" spans="1:16" s="17" customFormat="1">
      <c r="A3448" s="6" t="str">
        <f>IFERROR(VLOOKUP(B3448,'[1]DADOS (OCULTAR)'!$Q$3:$S$135,3,0),"")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</row>
    <row r="3449" spans="1:16" s="17" customFormat="1">
      <c r="A3449" s="6" t="str">
        <f>IFERROR(VLOOKUP(B3449,'[1]DADOS (OCULTAR)'!$Q$3:$S$135,3,0),"")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</row>
    <row r="3450" spans="1:16" s="17" customFormat="1">
      <c r="A3450" s="6" t="str">
        <f>IFERROR(VLOOKUP(B3450,'[1]DADOS (OCULTAR)'!$Q$3:$S$135,3,0),"")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</row>
    <row r="3451" spans="1:16" s="17" customFormat="1">
      <c r="A3451" s="6" t="str">
        <f>IFERROR(VLOOKUP(B3451,'[1]DADOS (OCULTAR)'!$Q$3:$S$135,3,0),"")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</row>
    <row r="3452" spans="1:16" s="17" customFormat="1">
      <c r="A3452" s="6" t="str">
        <f>IFERROR(VLOOKUP(B3452,'[1]DADOS (OCULTAR)'!$Q$3:$S$135,3,0),"")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</row>
    <row r="3453" spans="1:16" s="17" customFormat="1">
      <c r="A3453" s="6" t="str">
        <f>IFERROR(VLOOKUP(B3453,'[1]DADOS (OCULTAR)'!$Q$3:$S$135,3,0),"")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</row>
    <row r="3454" spans="1:16" s="17" customFormat="1">
      <c r="A3454" s="6" t="str">
        <f>IFERROR(VLOOKUP(B3454,'[1]DADOS (OCULTAR)'!$Q$3:$S$135,3,0),"")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</row>
    <row r="3455" spans="1:16" s="17" customFormat="1">
      <c r="A3455" s="6" t="str">
        <f>IFERROR(VLOOKUP(B3455,'[1]DADOS (OCULTAR)'!$Q$3:$S$135,3,0),"")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</row>
    <row r="3456" spans="1:16" s="17" customFormat="1">
      <c r="A3456" s="6" t="str">
        <f>IFERROR(VLOOKUP(B3456,'[1]DADOS (OCULTAR)'!$Q$3:$S$135,3,0),"")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</row>
    <row r="3457" spans="1:16" s="17" customFormat="1">
      <c r="A3457" s="6" t="str">
        <f>IFERROR(VLOOKUP(B3457,'[1]DADOS (OCULTAR)'!$Q$3:$S$135,3,0),"")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</row>
    <row r="3458" spans="1:16" s="17" customFormat="1">
      <c r="A3458" s="6" t="str">
        <f>IFERROR(VLOOKUP(B3458,'[1]DADOS (OCULTAR)'!$Q$3:$S$135,3,0),"")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</row>
    <row r="3459" spans="1:16" s="17" customFormat="1">
      <c r="A3459" s="6" t="str">
        <f>IFERROR(VLOOKUP(B3459,'[1]DADOS (OCULTAR)'!$Q$3:$S$135,3,0),"")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</row>
    <row r="3460" spans="1:16" s="17" customFormat="1">
      <c r="A3460" s="6" t="str">
        <f>IFERROR(VLOOKUP(B3460,'[1]DADOS (OCULTAR)'!$Q$3:$S$135,3,0),"")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</row>
    <row r="3461" spans="1:16" s="17" customFormat="1">
      <c r="A3461" s="6" t="str">
        <f>IFERROR(VLOOKUP(B3461,'[1]DADOS (OCULTAR)'!$Q$3:$S$135,3,0),"")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</row>
    <row r="3462" spans="1:16" s="17" customFormat="1">
      <c r="A3462" s="6" t="str">
        <f>IFERROR(VLOOKUP(B3462,'[1]DADOS (OCULTAR)'!$Q$3:$S$135,3,0),"")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</row>
    <row r="3463" spans="1:16" s="17" customFormat="1">
      <c r="A3463" s="6" t="str">
        <f>IFERROR(VLOOKUP(B3463,'[1]DADOS (OCULTAR)'!$Q$3:$S$135,3,0),"")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</row>
    <row r="3464" spans="1:16" s="17" customFormat="1">
      <c r="A3464" s="6" t="str">
        <f>IFERROR(VLOOKUP(B3464,'[1]DADOS (OCULTAR)'!$Q$3:$S$135,3,0),"")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</row>
    <row r="3465" spans="1:16" s="17" customFormat="1">
      <c r="A3465" s="6" t="str">
        <f>IFERROR(VLOOKUP(B3465,'[1]DADOS (OCULTAR)'!$Q$3:$S$135,3,0),"")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</row>
    <row r="3466" spans="1:16" s="17" customFormat="1">
      <c r="A3466" s="6" t="str">
        <f>IFERROR(VLOOKUP(B3466,'[1]DADOS (OCULTAR)'!$Q$3:$S$135,3,0),"")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</row>
    <row r="3467" spans="1:16" s="17" customFormat="1">
      <c r="A3467" s="6" t="str">
        <f>IFERROR(VLOOKUP(B3467,'[1]DADOS (OCULTAR)'!$Q$3:$S$135,3,0),"")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</row>
    <row r="3468" spans="1:16" s="17" customFormat="1">
      <c r="A3468" s="6" t="str">
        <f>IFERROR(VLOOKUP(B3468,'[1]DADOS (OCULTAR)'!$Q$3:$S$135,3,0),"")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</row>
    <row r="3469" spans="1:16" s="17" customFormat="1">
      <c r="A3469" s="6" t="str">
        <f>IFERROR(VLOOKUP(B3469,'[1]DADOS (OCULTAR)'!$Q$3:$S$135,3,0),"")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</row>
    <row r="3470" spans="1:16" s="17" customFormat="1">
      <c r="A3470" s="6" t="str">
        <f>IFERROR(VLOOKUP(B3470,'[1]DADOS (OCULTAR)'!$Q$3:$S$135,3,0),"")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</row>
    <row r="3471" spans="1:16" s="17" customFormat="1">
      <c r="A3471" s="6" t="str">
        <f>IFERROR(VLOOKUP(B3471,'[1]DADOS (OCULTAR)'!$Q$3:$S$135,3,0),"")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</row>
    <row r="3472" spans="1:16" s="17" customFormat="1">
      <c r="A3472" s="6" t="str">
        <f>IFERROR(VLOOKUP(B3472,'[1]DADOS (OCULTAR)'!$Q$3:$S$135,3,0),"")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</row>
    <row r="3473" spans="1:16" s="17" customFormat="1">
      <c r="A3473" s="6" t="str">
        <f>IFERROR(VLOOKUP(B3473,'[1]DADOS (OCULTAR)'!$Q$3:$S$135,3,0),"")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</row>
    <row r="3474" spans="1:16" s="17" customFormat="1">
      <c r="A3474" s="6" t="str">
        <f>IFERROR(VLOOKUP(B3474,'[1]DADOS (OCULTAR)'!$Q$3:$S$135,3,0),"")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</row>
    <row r="3475" spans="1:16" s="17" customFormat="1">
      <c r="A3475" s="6" t="str">
        <f>IFERROR(VLOOKUP(B3475,'[1]DADOS (OCULTAR)'!$Q$3:$S$135,3,0),"")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</row>
    <row r="3476" spans="1:16" s="17" customFormat="1">
      <c r="A3476" s="6" t="str">
        <f>IFERROR(VLOOKUP(B3476,'[1]DADOS (OCULTAR)'!$Q$3:$S$135,3,0),"")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</row>
    <row r="3477" spans="1:16" s="17" customFormat="1">
      <c r="A3477" s="6" t="str">
        <f>IFERROR(VLOOKUP(B3477,'[1]DADOS (OCULTAR)'!$Q$3:$S$135,3,0),"")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</row>
    <row r="3478" spans="1:16" s="17" customFormat="1">
      <c r="A3478" s="6" t="str">
        <f>IFERROR(VLOOKUP(B3478,'[1]DADOS (OCULTAR)'!$Q$3:$S$135,3,0),"")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</row>
    <row r="3479" spans="1:16" s="17" customFormat="1">
      <c r="A3479" s="6" t="str">
        <f>IFERROR(VLOOKUP(B3479,'[1]DADOS (OCULTAR)'!$Q$3:$S$135,3,0),"")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</row>
    <row r="3480" spans="1:16" s="17" customFormat="1">
      <c r="A3480" s="6" t="str">
        <f>IFERROR(VLOOKUP(B3480,'[1]DADOS (OCULTAR)'!$Q$3:$S$135,3,0),"")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</row>
    <row r="3481" spans="1:16" s="17" customFormat="1">
      <c r="A3481" s="6" t="str">
        <f>IFERROR(VLOOKUP(B3481,'[1]DADOS (OCULTAR)'!$Q$3:$S$135,3,0),"")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</row>
    <row r="3482" spans="1:16" s="17" customFormat="1">
      <c r="A3482" s="6" t="str">
        <f>IFERROR(VLOOKUP(B3482,'[1]DADOS (OCULTAR)'!$Q$3:$S$135,3,0),"")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</row>
    <row r="3483" spans="1:16" s="17" customFormat="1">
      <c r="A3483" s="6" t="str">
        <f>IFERROR(VLOOKUP(B3483,'[1]DADOS (OCULTAR)'!$Q$3:$S$135,3,0),"")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</row>
    <row r="3484" spans="1:16" s="17" customFormat="1">
      <c r="A3484" s="6" t="str">
        <f>IFERROR(VLOOKUP(B3484,'[1]DADOS (OCULTAR)'!$Q$3:$S$135,3,0),"")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</row>
    <row r="3485" spans="1:16" s="17" customFormat="1">
      <c r="A3485" s="6" t="str">
        <f>IFERROR(VLOOKUP(B3485,'[1]DADOS (OCULTAR)'!$Q$3:$S$135,3,0),"")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</row>
    <row r="3486" spans="1:16" s="17" customFormat="1">
      <c r="A3486" s="6" t="str">
        <f>IFERROR(VLOOKUP(B3486,'[1]DADOS (OCULTAR)'!$Q$3:$S$135,3,0),"")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</row>
    <row r="3487" spans="1:16" s="17" customFormat="1">
      <c r="A3487" s="6" t="str">
        <f>IFERROR(VLOOKUP(B3487,'[1]DADOS (OCULTAR)'!$Q$3:$S$135,3,0),"")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</row>
    <row r="3488" spans="1:16" s="17" customFormat="1">
      <c r="A3488" s="6" t="str">
        <f>IFERROR(VLOOKUP(B3488,'[1]DADOS (OCULTAR)'!$Q$3:$S$135,3,0),"")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</row>
    <row r="3489" spans="1:16" s="17" customFormat="1">
      <c r="A3489" s="6" t="str">
        <f>IFERROR(VLOOKUP(B3489,'[1]DADOS (OCULTAR)'!$Q$3:$S$135,3,0),"")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</row>
    <row r="3490" spans="1:16" s="17" customFormat="1">
      <c r="A3490" s="6" t="str">
        <f>IFERROR(VLOOKUP(B3490,'[1]DADOS (OCULTAR)'!$Q$3:$S$135,3,0),"")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</row>
    <row r="3491" spans="1:16" s="17" customFormat="1">
      <c r="A3491" s="6" t="str">
        <f>IFERROR(VLOOKUP(B3491,'[1]DADOS (OCULTAR)'!$Q$3:$S$135,3,0),"")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</row>
    <row r="3492" spans="1:16" s="17" customFormat="1">
      <c r="A3492" s="6" t="str">
        <f>IFERROR(VLOOKUP(B3492,'[1]DADOS (OCULTAR)'!$Q$3:$S$135,3,0),"")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</row>
    <row r="3493" spans="1:16" s="17" customFormat="1">
      <c r="A3493" s="6" t="str">
        <f>IFERROR(VLOOKUP(B3493,'[1]DADOS (OCULTAR)'!$Q$3:$S$135,3,0),"")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</row>
    <row r="3494" spans="1:16" s="17" customFormat="1">
      <c r="A3494" s="6" t="str">
        <f>IFERROR(VLOOKUP(B3494,'[1]DADOS (OCULTAR)'!$Q$3:$S$135,3,0),"")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</row>
    <row r="3495" spans="1:16" s="17" customFormat="1">
      <c r="A3495" s="6" t="str">
        <f>IFERROR(VLOOKUP(B3495,'[1]DADOS (OCULTAR)'!$Q$3:$S$135,3,0),"")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</row>
    <row r="3496" spans="1:16" s="17" customFormat="1">
      <c r="A3496" s="6" t="str">
        <f>IFERROR(VLOOKUP(B3496,'[1]DADOS (OCULTAR)'!$Q$3:$S$135,3,0),"")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</row>
    <row r="3497" spans="1:16" s="17" customFormat="1">
      <c r="A3497" s="6" t="str">
        <f>IFERROR(VLOOKUP(B3497,'[1]DADOS (OCULTAR)'!$Q$3:$S$135,3,0),"")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</row>
    <row r="3498" spans="1:16" s="17" customFormat="1">
      <c r="A3498" s="6" t="str">
        <f>IFERROR(VLOOKUP(B3498,'[1]DADOS (OCULTAR)'!$Q$3:$S$135,3,0),"")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</row>
    <row r="3499" spans="1:16" s="17" customFormat="1">
      <c r="A3499" s="6" t="str">
        <f>IFERROR(VLOOKUP(B3499,'[1]DADOS (OCULTAR)'!$Q$3:$S$135,3,0),"")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</row>
    <row r="3500" spans="1:16" s="17" customFormat="1">
      <c r="A3500" s="6" t="str">
        <f>IFERROR(VLOOKUP(B3500,'[1]DADOS (OCULTAR)'!$Q$3:$S$135,3,0),"")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</row>
    <row r="3501" spans="1:16" s="17" customFormat="1">
      <c r="A3501" s="6" t="str">
        <f>IFERROR(VLOOKUP(B3501,'[1]DADOS (OCULTAR)'!$Q$3:$S$135,3,0),"")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</row>
    <row r="3502" spans="1:16" s="17" customFormat="1">
      <c r="A3502" s="6" t="str">
        <f>IFERROR(VLOOKUP(B3502,'[1]DADOS (OCULTAR)'!$Q$3:$S$135,3,0),"")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</row>
    <row r="3503" spans="1:16" s="17" customFormat="1">
      <c r="A3503" s="6" t="str">
        <f>IFERROR(VLOOKUP(B3503,'[1]DADOS (OCULTAR)'!$Q$3:$S$135,3,0),"")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</row>
    <row r="3504" spans="1:16" s="17" customFormat="1">
      <c r="A3504" s="6" t="str">
        <f>IFERROR(VLOOKUP(B3504,'[1]DADOS (OCULTAR)'!$Q$3:$S$135,3,0),"")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</row>
    <row r="3505" spans="1:16" s="17" customFormat="1">
      <c r="A3505" s="6" t="str">
        <f>IFERROR(VLOOKUP(B3505,'[1]DADOS (OCULTAR)'!$Q$3:$S$135,3,0),"")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</row>
    <row r="3506" spans="1:16" s="17" customFormat="1">
      <c r="A3506" s="6" t="str">
        <f>IFERROR(VLOOKUP(B3506,'[1]DADOS (OCULTAR)'!$Q$3:$S$135,3,0),"")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</row>
    <row r="3507" spans="1:16" s="17" customFormat="1">
      <c r="A3507" s="6" t="str">
        <f>IFERROR(VLOOKUP(B3507,'[1]DADOS (OCULTAR)'!$Q$3:$S$135,3,0),"")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</row>
    <row r="3508" spans="1:16" s="17" customFormat="1">
      <c r="A3508" s="6" t="str">
        <f>IFERROR(VLOOKUP(B3508,'[1]DADOS (OCULTAR)'!$Q$3:$S$135,3,0),"")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</row>
    <row r="3509" spans="1:16" s="17" customFormat="1">
      <c r="A3509" s="6" t="str">
        <f>IFERROR(VLOOKUP(B3509,'[1]DADOS (OCULTAR)'!$Q$3:$S$135,3,0),"")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</row>
    <row r="3510" spans="1:16" s="17" customFormat="1">
      <c r="A3510" s="6" t="str">
        <f>IFERROR(VLOOKUP(B3510,'[1]DADOS (OCULTAR)'!$Q$3:$S$135,3,0),"")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</row>
    <row r="3511" spans="1:16" s="17" customFormat="1">
      <c r="A3511" s="6" t="str">
        <f>IFERROR(VLOOKUP(B3511,'[1]DADOS (OCULTAR)'!$Q$3:$S$135,3,0),"")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</row>
    <row r="3512" spans="1:16" s="17" customFormat="1">
      <c r="A3512" s="6" t="str">
        <f>IFERROR(VLOOKUP(B3512,'[1]DADOS (OCULTAR)'!$Q$3:$S$135,3,0),"")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</row>
    <row r="3513" spans="1:16" s="17" customFormat="1">
      <c r="A3513" s="6" t="str">
        <f>IFERROR(VLOOKUP(B3513,'[1]DADOS (OCULTAR)'!$Q$3:$S$135,3,0),"")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</row>
    <row r="3514" spans="1:16" s="17" customFormat="1">
      <c r="A3514" s="6" t="str">
        <f>IFERROR(VLOOKUP(B3514,'[1]DADOS (OCULTAR)'!$Q$3:$S$135,3,0),"")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</row>
    <row r="3515" spans="1:16" s="17" customFormat="1">
      <c r="A3515" s="6" t="str">
        <f>IFERROR(VLOOKUP(B3515,'[1]DADOS (OCULTAR)'!$Q$3:$S$135,3,0),"")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</row>
    <row r="3516" spans="1:16" s="17" customFormat="1">
      <c r="A3516" s="6" t="str">
        <f>IFERROR(VLOOKUP(B3516,'[1]DADOS (OCULTAR)'!$Q$3:$S$135,3,0),"")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</row>
    <row r="3517" spans="1:16" s="17" customFormat="1">
      <c r="A3517" s="6" t="str">
        <f>IFERROR(VLOOKUP(B3517,'[1]DADOS (OCULTAR)'!$Q$3:$S$135,3,0),"")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</row>
    <row r="3518" spans="1:16" s="17" customFormat="1">
      <c r="A3518" s="6" t="str">
        <f>IFERROR(VLOOKUP(B3518,'[1]DADOS (OCULTAR)'!$Q$3:$S$135,3,0),"")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</row>
    <row r="3519" spans="1:16" s="17" customFormat="1">
      <c r="A3519" s="6" t="str">
        <f>IFERROR(VLOOKUP(B3519,'[1]DADOS (OCULTAR)'!$Q$3:$S$135,3,0),"")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</row>
    <row r="3520" spans="1:16" s="17" customFormat="1">
      <c r="A3520" s="6" t="str">
        <f>IFERROR(VLOOKUP(B3520,'[1]DADOS (OCULTAR)'!$Q$3:$S$135,3,0),"")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</row>
    <row r="3521" spans="1:16" s="17" customFormat="1">
      <c r="A3521" s="6" t="str">
        <f>IFERROR(VLOOKUP(B3521,'[1]DADOS (OCULTAR)'!$Q$3:$S$135,3,0),"")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</row>
    <row r="3522" spans="1:16" s="17" customFormat="1">
      <c r="A3522" s="6" t="str">
        <f>IFERROR(VLOOKUP(B3522,'[1]DADOS (OCULTAR)'!$Q$3:$S$135,3,0),"")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</row>
    <row r="3523" spans="1:16" s="17" customFormat="1">
      <c r="A3523" s="6" t="str">
        <f>IFERROR(VLOOKUP(B3523,'[1]DADOS (OCULTAR)'!$Q$3:$S$135,3,0),"")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</row>
    <row r="3524" spans="1:16" s="17" customFormat="1">
      <c r="A3524" s="6" t="str">
        <f>IFERROR(VLOOKUP(B3524,'[1]DADOS (OCULTAR)'!$Q$3:$S$135,3,0),"")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</row>
    <row r="3525" spans="1:16" s="17" customFormat="1">
      <c r="A3525" s="6" t="str">
        <f>IFERROR(VLOOKUP(B3525,'[1]DADOS (OCULTAR)'!$Q$3:$S$135,3,0),"")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</row>
    <row r="3526" spans="1:16" s="17" customFormat="1">
      <c r="A3526" s="6" t="str">
        <f>IFERROR(VLOOKUP(B3526,'[1]DADOS (OCULTAR)'!$Q$3:$S$135,3,0),"")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</row>
    <row r="3527" spans="1:16" s="17" customFormat="1">
      <c r="A3527" s="6" t="str">
        <f>IFERROR(VLOOKUP(B3527,'[1]DADOS (OCULTAR)'!$Q$3:$S$135,3,0),"")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</row>
    <row r="3528" spans="1:16" s="17" customFormat="1">
      <c r="A3528" s="6" t="str">
        <f>IFERROR(VLOOKUP(B3528,'[1]DADOS (OCULTAR)'!$Q$3:$S$135,3,0),"")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</row>
    <row r="3529" spans="1:16" s="17" customFormat="1">
      <c r="A3529" s="6" t="str">
        <f>IFERROR(VLOOKUP(B3529,'[1]DADOS (OCULTAR)'!$Q$3:$S$135,3,0),"")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</row>
    <row r="3530" spans="1:16" s="17" customFormat="1">
      <c r="A3530" s="6" t="str">
        <f>IFERROR(VLOOKUP(B3530,'[1]DADOS (OCULTAR)'!$Q$3:$S$135,3,0),"")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</row>
    <row r="3531" spans="1:16" s="17" customFormat="1">
      <c r="A3531" s="6" t="str">
        <f>IFERROR(VLOOKUP(B3531,'[1]DADOS (OCULTAR)'!$Q$3:$S$135,3,0),"")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</row>
    <row r="3532" spans="1:16" s="17" customFormat="1">
      <c r="A3532" s="6" t="str">
        <f>IFERROR(VLOOKUP(B3532,'[1]DADOS (OCULTAR)'!$Q$3:$S$135,3,0),"")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</row>
    <row r="3533" spans="1:16" s="17" customFormat="1">
      <c r="A3533" s="6" t="str">
        <f>IFERROR(VLOOKUP(B3533,'[1]DADOS (OCULTAR)'!$Q$3:$S$135,3,0),"")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</row>
    <row r="3534" spans="1:16" s="17" customFormat="1">
      <c r="A3534" s="6" t="str">
        <f>IFERROR(VLOOKUP(B3534,'[1]DADOS (OCULTAR)'!$Q$3:$S$135,3,0),"")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</row>
    <row r="3535" spans="1:16" s="17" customFormat="1">
      <c r="A3535" s="6" t="str">
        <f>IFERROR(VLOOKUP(B3535,'[1]DADOS (OCULTAR)'!$Q$3:$S$135,3,0),"")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</row>
    <row r="3536" spans="1:16" s="17" customFormat="1">
      <c r="A3536" s="6" t="str">
        <f>IFERROR(VLOOKUP(B3536,'[1]DADOS (OCULTAR)'!$Q$3:$S$135,3,0),"")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</row>
    <row r="3537" spans="1:16" s="17" customFormat="1">
      <c r="A3537" s="6" t="str">
        <f>IFERROR(VLOOKUP(B3537,'[1]DADOS (OCULTAR)'!$Q$3:$S$135,3,0),"")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</row>
    <row r="3538" spans="1:16" s="17" customFormat="1">
      <c r="A3538" s="6" t="str">
        <f>IFERROR(VLOOKUP(B3538,'[1]DADOS (OCULTAR)'!$Q$3:$S$135,3,0),"")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</row>
    <row r="3539" spans="1:16" s="17" customFormat="1">
      <c r="A3539" s="6" t="str">
        <f>IFERROR(VLOOKUP(B3539,'[1]DADOS (OCULTAR)'!$Q$3:$S$135,3,0),"")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</row>
    <row r="3540" spans="1:16" s="17" customFormat="1">
      <c r="A3540" s="6" t="str">
        <f>IFERROR(VLOOKUP(B3540,'[1]DADOS (OCULTAR)'!$Q$3:$S$135,3,0),"")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</row>
    <row r="3541" spans="1:16" s="17" customFormat="1">
      <c r="A3541" s="6" t="str">
        <f>IFERROR(VLOOKUP(B3541,'[1]DADOS (OCULTAR)'!$Q$3:$S$135,3,0),"")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</row>
    <row r="3542" spans="1:16" s="17" customFormat="1">
      <c r="A3542" s="6" t="str">
        <f>IFERROR(VLOOKUP(B3542,'[1]DADOS (OCULTAR)'!$Q$3:$S$135,3,0),"")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</row>
    <row r="3543" spans="1:16" s="17" customFormat="1">
      <c r="A3543" s="6" t="str">
        <f>IFERROR(VLOOKUP(B3543,'[1]DADOS (OCULTAR)'!$Q$3:$S$135,3,0),"")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</row>
    <row r="3544" spans="1:16" s="17" customFormat="1">
      <c r="A3544" s="6" t="str">
        <f>IFERROR(VLOOKUP(B3544,'[1]DADOS (OCULTAR)'!$Q$3:$S$135,3,0),"")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</row>
    <row r="3545" spans="1:16" s="17" customFormat="1">
      <c r="A3545" s="6" t="str">
        <f>IFERROR(VLOOKUP(B3545,'[1]DADOS (OCULTAR)'!$Q$3:$S$135,3,0),"")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</row>
    <row r="3546" spans="1:16" s="17" customFormat="1">
      <c r="A3546" s="6" t="str">
        <f>IFERROR(VLOOKUP(B3546,'[1]DADOS (OCULTAR)'!$Q$3:$S$135,3,0),"")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</row>
    <row r="3547" spans="1:16" s="17" customFormat="1">
      <c r="A3547" s="6" t="str">
        <f>IFERROR(VLOOKUP(B3547,'[1]DADOS (OCULTAR)'!$Q$3:$S$135,3,0),"")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</row>
    <row r="3548" spans="1:16" s="17" customFormat="1">
      <c r="A3548" s="6" t="str">
        <f>IFERROR(VLOOKUP(B3548,'[1]DADOS (OCULTAR)'!$Q$3:$S$135,3,0),"")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</row>
    <row r="3549" spans="1:16" s="17" customFormat="1">
      <c r="A3549" s="6" t="str">
        <f>IFERROR(VLOOKUP(B3549,'[1]DADOS (OCULTAR)'!$Q$3:$S$135,3,0),"")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</row>
    <row r="3550" spans="1:16" s="17" customFormat="1">
      <c r="A3550" s="6" t="str">
        <f>IFERROR(VLOOKUP(B3550,'[1]DADOS (OCULTAR)'!$Q$3:$S$135,3,0),"")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</row>
    <row r="3551" spans="1:16" s="17" customFormat="1">
      <c r="A3551" s="6" t="str">
        <f>IFERROR(VLOOKUP(B3551,'[1]DADOS (OCULTAR)'!$Q$3:$S$135,3,0),"")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</row>
    <row r="3552" spans="1:16" s="17" customFormat="1">
      <c r="A3552" s="6" t="str">
        <f>IFERROR(VLOOKUP(B3552,'[1]DADOS (OCULTAR)'!$Q$3:$S$135,3,0),"")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</row>
    <row r="3553" spans="1:16" s="17" customFormat="1">
      <c r="A3553" s="6" t="str">
        <f>IFERROR(VLOOKUP(B3553,'[1]DADOS (OCULTAR)'!$Q$3:$S$135,3,0),"")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</row>
    <row r="3554" spans="1:16" s="17" customFormat="1">
      <c r="A3554" s="6" t="str">
        <f>IFERROR(VLOOKUP(B3554,'[1]DADOS (OCULTAR)'!$Q$3:$S$135,3,0),"")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</row>
    <row r="3555" spans="1:16" s="17" customFormat="1">
      <c r="A3555" s="6" t="str">
        <f>IFERROR(VLOOKUP(B3555,'[1]DADOS (OCULTAR)'!$Q$3:$S$135,3,0),"")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</row>
    <row r="3556" spans="1:16" s="17" customFormat="1">
      <c r="A3556" s="6" t="str">
        <f>IFERROR(VLOOKUP(B3556,'[1]DADOS (OCULTAR)'!$Q$3:$S$135,3,0),"")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</row>
    <row r="3557" spans="1:16" s="17" customFormat="1">
      <c r="A3557" s="6" t="str">
        <f>IFERROR(VLOOKUP(B3557,'[1]DADOS (OCULTAR)'!$Q$3:$S$135,3,0),"")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</row>
    <row r="3558" spans="1:16" s="17" customFormat="1">
      <c r="A3558" s="6" t="str">
        <f>IFERROR(VLOOKUP(B3558,'[1]DADOS (OCULTAR)'!$Q$3:$S$135,3,0),"")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</row>
    <row r="3559" spans="1:16" s="17" customFormat="1">
      <c r="A3559" s="6" t="str">
        <f>IFERROR(VLOOKUP(B3559,'[1]DADOS (OCULTAR)'!$Q$3:$S$135,3,0),"")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</row>
    <row r="3560" spans="1:16" s="17" customFormat="1">
      <c r="A3560" s="6" t="str">
        <f>IFERROR(VLOOKUP(B3560,'[1]DADOS (OCULTAR)'!$Q$3:$S$135,3,0),"")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</row>
    <row r="3561" spans="1:16" s="17" customFormat="1">
      <c r="A3561" s="6" t="str">
        <f>IFERROR(VLOOKUP(B3561,'[1]DADOS (OCULTAR)'!$Q$3:$S$135,3,0),"")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</row>
    <row r="3562" spans="1:16" s="17" customFormat="1">
      <c r="A3562" s="6" t="str">
        <f>IFERROR(VLOOKUP(B3562,'[1]DADOS (OCULTAR)'!$Q$3:$S$135,3,0),"")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</row>
    <row r="3563" spans="1:16" s="17" customFormat="1">
      <c r="A3563" s="6" t="str">
        <f>IFERROR(VLOOKUP(B3563,'[1]DADOS (OCULTAR)'!$Q$3:$S$135,3,0),"")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</row>
    <row r="3564" spans="1:16" s="17" customFormat="1">
      <c r="A3564" s="6" t="str">
        <f>IFERROR(VLOOKUP(B3564,'[1]DADOS (OCULTAR)'!$Q$3:$S$135,3,0),"")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</row>
    <row r="3565" spans="1:16" s="17" customFormat="1">
      <c r="A3565" s="6" t="str">
        <f>IFERROR(VLOOKUP(B3565,'[1]DADOS (OCULTAR)'!$Q$3:$S$135,3,0),"")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</row>
    <row r="3566" spans="1:16" s="17" customFormat="1">
      <c r="A3566" s="6" t="str">
        <f>IFERROR(VLOOKUP(B3566,'[1]DADOS (OCULTAR)'!$Q$3:$S$135,3,0),"")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</row>
    <row r="3567" spans="1:16" s="17" customFormat="1">
      <c r="A3567" s="6" t="str">
        <f>IFERROR(VLOOKUP(B3567,'[1]DADOS (OCULTAR)'!$Q$3:$S$135,3,0),"")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</row>
    <row r="3568" spans="1:16" s="17" customFormat="1">
      <c r="A3568" s="6" t="str">
        <f>IFERROR(VLOOKUP(B3568,'[1]DADOS (OCULTAR)'!$Q$3:$S$135,3,0),"")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</row>
    <row r="3569" spans="1:16" s="17" customFormat="1">
      <c r="A3569" s="6" t="str">
        <f>IFERROR(VLOOKUP(B3569,'[1]DADOS (OCULTAR)'!$Q$3:$S$135,3,0),"")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</row>
    <row r="3570" spans="1:16" s="17" customFormat="1">
      <c r="A3570" s="6" t="str">
        <f>IFERROR(VLOOKUP(B3570,'[1]DADOS (OCULTAR)'!$Q$3:$S$135,3,0),"")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</row>
    <row r="3571" spans="1:16" s="17" customFormat="1">
      <c r="A3571" s="6" t="str">
        <f>IFERROR(VLOOKUP(B3571,'[1]DADOS (OCULTAR)'!$Q$3:$S$135,3,0),"")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</row>
    <row r="3572" spans="1:16" s="17" customFormat="1">
      <c r="A3572" s="6" t="str">
        <f>IFERROR(VLOOKUP(B3572,'[1]DADOS (OCULTAR)'!$Q$3:$S$135,3,0),"")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</row>
    <row r="3573" spans="1:16" s="17" customFormat="1">
      <c r="A3573" s="6" t="str">
        <f>IFERROR(VLOOKUP(B3573,'[1]DADOS (OCULTAR)'!$Q$3:$S$135,3,0),"")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</row>
    <row r="3574" spans="1:16" s="17" customFormat="1">
      <c r="A3574" s="6" t="str">
        <f>IFERROR(VLOOKUP(B3574,'[1]DADOS (OCULTAR)'!$Q$3:$S$135,3,0),"")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</row>
    <row r="3575" spans="1:16" s="17" customFormat="1">
      <c r="A3575" s="6" t="str">
        <f>IFERROR(VLOOKUP(B3575,'[1]DADOS (OCULTAR)'!$Q$3:$S$135,3,0),"")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</row>
    <row r="3576" spans="1:16" s="17" customFormat="1">
      <c r="A3576" s="6" t="str">
        <f>IFERROR(VLOOKUP(B3576,'[1]DADOS (OCULTAR)'!$Q$3:$S$135,3,0),"")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</row>
    <row r="3577" spans="1:16" s="17" customFormat="1">
      <c r="A3577" s="6" t="str">
        <f>IFERROR(VLOOKUP(B3577,'[1]DADOS (OCULTAR)'!$Q$3:$S$135,3,0),"")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</row>
    <row r="3578" spans="1:16" s="17" customFormat="1">
      <c r="A3578" s="6" t="str">
        <f>IFERROR(VLOOKUP(B3578,'[1]DADOS (OCULTAR)'!$Q$3:$S$135,3,0),"")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</row>
    <row r="3579" spans="1:16" s="17" customFormat="1">
      <c r="A3579" s="6" t="str">
        <f>IFERROR(VLOOKUP(B3579,'[1]DADOS (OCULTAR)'!$Q$3:$S$135,3,0),"")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</row>
    <row r="3580" spans="1:16" s="17" customFormat="1">
      <c r="A3580" s="6" t="str">
        <f>IFERROR(VLOOKUP(B3580,'[1]DADOS (OCULTAR)'!$Q$3:$S$135,3,0),"")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</row>
    <row r="3581" spans="1:16" s="17" customFormat="1">
      <c r="A3581" s="6" t="str">
        <f>IFERROR(VLOOKUP(B3581,'[1]DADOS (OCULTAR)'!$Q$3:$S$135,3,0),"")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</row>
    <row r="3582" spans="1:16" s="17" customFormat="1">
      <c r="A3582" s="6" t="str">
        <f>IFERROR(VLOOKUP(B3582,'[1]DADOS (OCULTAR)'!$Q$3:$S$135,3,0),"")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</row>
    <row r="3583" spans="1:16" s="17" customFormat="1">
      <c r="A3583" s="6" t="str">
        <f>IFERROR(VLOOKUP(B3583,'[1]DADOS (OCULTAR)'!$Q$3:$S$135,3,0),"")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</row>
    <row r="3584" spans="1:16" s="17" customFormat="1">
      <c r="A3584" s="6" t="str">
        <f>IFERROR(VLOOKUP(B3584,'[1]DADOS (OCULTAR)'!$Q$3:$S$135,3,0),"")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</row>
    <row r="3585" spans="1:16" s="17" customFormat="1">
      <c r="A3585" s="6" t="str">
        <f>IFERROR(VLOOKUP(B3585,'[1]DADOS (OCULTAR)'!$Q$3:$S$135,3,0),"")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</row>
    <row r="3586" spans="1:16" s="17" customFormat="1">
      <c r="A3586" s="6" t="str">
        <f>IFERROR(VLOOKUP(B3586,'[1]DADOS (OCULTAR)'!$Q$3:$S$135,3,0),"")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</row>
    <row r="3587" spans="1:16" s="17" customFormat="1">
      <c r="A3587" s="6" t="str">
        <f>IFERROR(VLOOKUP(B3587,'[1]DADOS (OCULTAR)'!$Q$3:$S$135,3,0),"")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</row>
    <row r="3588" spans="1:16" s="17" customFormat="1">
      <c r="A3588" s="6" t="str">
        <f>IFERROR(VLOOKUP(B3588,'[1]DADOS (OCULTAR)'!$Q$3:$S$135,3,0),"")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</row>
    <row r="3589" spans="1:16" s="17" customFormat="1">
      <c r="A3589" s="6" t="str">
        <f>IFERROR(VLOOKUP(B3589,'[1]DADOS (OCULTAR)'!$Q$3:$S$135,3,0),"")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</row>
    <row r="3590" spans="1:16" s="17" customFormat="1">
      <c r="A3590" s="6" t="str">
        <f>IFERROR(VLOOKUP(B3590,'[1]DADOS (OCULTAR)'!$Q$3:$S$135,3,0),"")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</row>
    <row r="3591" spans="1:16" s="17" customFormat="1">
      <c r="A3591" s="6" t="str">
        <f>IFERROR(VLOOKUP(B3591,'[1]DADOS (OCULTAR)'!$Q$3:$S$135,3,0),"")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</row>
    <row r="3592" spans="1:16" s="17" customFormat="1">
      <c r="A3592" s="6" t="str">
        <f>IFERROR(VLOOKUP(B3592,'[1]DADOS (OCULTAR)'!$Q$3:$S$135,3,0),"")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</row>
    <row r="3593" spans="1:16" s="17" customFormat="1">
      <c r="A3593" s="6" t="str">
        <f>IFERROR(VLOOKUP(B3593,'[1]DADOS (OCULTAR)'!$Q$3:$S$135,3,0),"")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</row>
    <row r="3594" spans="1:16" s="17" customFormat="1">
      <c r="A3594" s="6" t="str">
        <f>IFERROR(VLOOKUP(B3594,'[1]DADOS (OCULTAR)'!$Q$3:$S$135,3,0),"")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</row>
    <row r="3595" spans="1:16" s="17" customFormat="1">
      <c r="A3595" s="6" t="str">
        <f>IFERROR(VLOOKUP(B3595,'[1]DADOS (OCULTAR)'!$Q$3:$S$135,3,0),"")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</row>
    <row r="3596" spans="1:16" s="17" customFormat="1">
      <c r="A3596" s="6" t="str">
        <f>IFERROR(VLOOKUP(B3596,'[1]DADOS (OCULTAR)'!$Q$3:$S$135,3,0),"")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</row>
    <row r="3597" spans="1:16" s="17" customFormat="1">
      <c r="A3597" s="6" t="str">
        <f>IFERROR(VLOOKUP(B3597,'[1]DADOS (OCULTAR)'!$Q$3:$S$135,3,0),"")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</row>
    <row r="3598" spans="1:16" s="17" customFormat="1">
      <c r="A3598" s="6" t="str">
        <f>IFERROR(VLOOKUP(B3598,'[1]DADOS (OCULTAR)'!$Q$3:$S$135,3,0),"")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</row>
    <row r="3599" spans="1:16" s="17" customFormat="1">
      <c r="A3599" s="6" t="str">
        <f>IFERROR(VLOOKUP(B3599,'[1]DADOS (OCULTAR)'!$Q$3:$S$135,3,0),"")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</row>
    <row r="3600" spans="1:16" s="17" customFormat="1">
      <c r="A3600" s="6" t="str">
        <f>IFERROR(VLOOKUP(B3600,'[1]DADOS (OCULTAR)'!$Q$3:$S$135,3,0),"")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</row>
    <row r="3601" spans="1:16" s="17" customFormat="1">
      <c r="A3601" s="6" t="str">
        <f>IFERROR(VLOOKUP(B3601,'[1]DADOS (OCULTAR)'!$Q$3:$S$135,3,0),"")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</row>
    <row r="3602" spans="1:16" s="17" customFormat="1">
      <c r="A3602" s="6" t="str">
        <f>IFERROR(VLOOKUP(B3602,'[1]DADOS (OCULTAR)'!$Q$3:$S$135,3,0),"")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</row>
    <row r="3603" spans="1:16" s="17" customFormat="1">
      <c r="A3603" s="6" t="str">
        <f>IFERROR(VLOOKUP(B3603,'[1]DADOS (OCULTAR)'!$Q$3:$S$135,3,0),"")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</row>
    <row r="3604" spans="1:16" s="17" customFormat="1">
      <c r="A3604" s="6" t="str">
        <f>IFERROR(VLOOKUP(B3604,'[1]DADOS (OCULTAR)'!$Q$3:$S$135,3,0),"")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</row>
    <row r="3605" spans="1:16" s="17" customFormat="1">
      <c r="A3605" s="6" t="str">
        <f>IFERROR(VLOOKUP(B3605,'[1]DADOS (OCULTAR)'!$Q$3:$S$135,3,0),"")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</row>
    <row r="3606" spans="1:16" s="17" customFormat="1">
      <c r="A3606" s="6" t="str">
        <f>IFERROR(VLOOKUP(B3606,'[1]DADOS (OCULTAR)'!$Q$3:$S$135,3,0),"")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</row>
    <row r="3607" spans="1:16" s="17" customFormat="1">
      <c r="A3607" s="6" t="str">
        <f>IFERROR(VLOOKUP(B3607,'[1]DADOS (OCULTAR)'!$Q$3:$S$135,3,0),"")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</row>
    <row r="3608" spans="1:16" s="17" customFormat="1">
      <c r="A3608" s="6" t="str">
        <f>IFERROR(VLOOKUP(B3608,'[1]DADOS (OCULTAR)'!$Q$3:$S$135,3,0),"")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</row>
    <row r="3609" spans="1:16" s="17" customFormat="1">
      <c r="A3609" s="6" t="str">
        <f>IFERROR(VLOOKUP(B3609,'[1]DADOS (OCULTAR)'!$Q$3:$S$135,3,0),"")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</row>
    <row r="3610" spans="1:16" s="17" customFormat="1">
      <c r="A3610" s="6" t="str">
        <f>IFERROR(VLOOKUP(B3610,'[1]DADOS (OCULTAR)'!$Q$3:$S$135,3,0),"")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</row>
    <row r="3611" spans="1:16" s="17" customFormat="1">
      <c r="A3611" s="6" t="str">
        <f>IFERROR(VLOOKUP(B3611,'[1]DADOS (OCULTAR)'!$Q$3:$S$135,3,0),"")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</row>
    <row r="3612" spans="1:16" s="17" customFormat="1">
      <c r="A3612" s="6" t="str">
        <f>IFERROR(VLOOKUP(B3612,'[1]DADOS (OCULTAR)'!$Q$3:$S$135,3,0),"")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</row>
    <row r="3613" spans="1:16" s="17" customFormat="1">
      <c r="A3613" s="6" t="str">
        <f>IFERROR(VLOOKUP(B3613,'[1]DADOS (OCULTAR)'!$Q$3:$S$135,3,0),"")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</row>
    <row r="3614" spans="1:16" s="17" customFormat="1">
      <c r="A3614" s="6" t="str">
        <f>IFERROR(VLOOKUP(B3614,'[1]DADOS (OCULTAR)'!$Q$3:$S$135,3,0),"")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</row>
    <row r="3615" spans="1:16" s="17" customFormat="1">
      <c r="A3615" s="6" t="str">
        <f>IFERROR(VLOOKUP(B3615,'[1]DADOS (OCULTAR)'!$Q$3:$S$135,3,0),"")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</row>
    <row r="3616" spans="1:16" s="17" customFormat="1">
      <c r="A3616" s="6" t="str">
        <f>IFERROR(VLOOKUP(B3616,'[1]DADOS (OCULTAR)'!$Q$3:$S$135,3,0),"")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</row>
    <row r="3617" spans="1:16" s="17" customFormat="1">
      <c r="A3617" s="6" t="str">
        <f>IFERROR(VLOOKUP(B3617,'[1]DADOS (OCULTAR)'!$Q$3:$S$135,3,0),"")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</row>
    <row r="3618" spans="1:16" s="17" customFormat="1">
      <c r="A3618" s="6" t="str">
        <f>IFERROR(VLOOKUP(B3618,'[1]DADOS (OCULTAR)'!$Q$3:$S$135,3,0),"")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</row>
    <row r="3619" spans="1:16" s="17" customFormat="1">
      <c r="A3619" s="6" t="str">
        <f>IFERROR(VLOOKUP(B3619,'[1]DADOS (OCULTAR)'!$Q$3:$S$135,3,0),"")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</row>
    <row r="3620" spans="1:16" s="17" customFormat="1">
      <c r="A3620" s="6" t="str">
        <f>IFERROR(VLOOKUP(B3620,'[1]DADOS (OCULTAR)'!$Q$3:$S$135,3,0),"")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</row>
    <row r="3621" spans="1:16" s="17" customFormat="1">
      <c r="A3621" s="6" t="str">
        <f>IFERROR(VLOOKUP(B3621,'[1]DADOS (OCULTAR)'!$Q$3:$S$135,3,0),"")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</row>
    <row r="3622" spans="1:16" s="17" customFormat="1">
      <c r="A3622" s="6" t="str">
        <f>IFERROR(VLOOKUP(B3622,'[1]DADOS (OCULTAR)'!$Q$3:$S$135,3,0),"")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</row>
    <row r="3623" spans="1:16" s="17" customFormat="1">
      <c r="A3623" s="6" t="str">
        <f>IFERROR(VLOOKUP(B3623,'[1]DADOS (OCULTAR)'!$Q$3:$S$135,3,0),"")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</row>
    <row r="3624" spans="1:16" s="17" customFormat="1">
      <c r="A3624" s="6" t="str">
        <f>IFERROR(VLOOKUP(B3624,'[1]DADOS (OCULTAR)'!$Q$3:$S$135,3,0),"")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</row>
    <row r="3625" spans="1:16" s="17" customFormat="1">
      <c r="A3625" s="6" t="str">
        <f>IFERROR(VLOOKUP(B3625,'[1]DADOS (OCULTAR)'!$Q$3:$S$135,3,0),"")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</row>
    <row r="3626" spans="1:16" s="17" customFormat="1">
      <c r="A3626" s="6" t="str">
        <f>IFERROR(VLOOKUP(B3626,'[1]DADOS (OCULTAR)'!$Q$3:$S$135,3,0),"")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</row>
    <row r="3627" spans="1:16" s="17" customFormat="1">
      <c r="A3627" s="6" t="str">
        <f>IFERROR(VLOOKUP(B3627,'[1]DADOS (OCULTAR)'!$Q$3:$S$135,3,0),"")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</row>
    <row r="3628" spans="1:16" s="17" customFormat="1">
      <c r="A3628" s="6" t="str">
        <f>IFERROR(VLOOKUP(B3628,'[1]DADOS (OCULTAR)'!$Q$3:$S$135,3,0),"")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</row>
    <row r="3629" spans="1:16" s="17" customFormat="1">
      <c r="A3629" s="6" t="str">
        <f>IFERROR(VLOOKUP(B3629,'[1]DADOS (OCULTAR)'!$Q$3:$S$135,3,0),"")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</row>
    <row r="3630" spans="1:16" s="17" customFormat="1">
      <c r="A3630" s="6" t="str">
        <f>IFERROR(VLOOKUP(B3630,'[1]DADOS (OCULTAR)'!$Q$3:$S$135,3,0),"")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</row>
    <row r="3631" spans="1:16" s="17" customFormat="1">
      <c r="A3631" s="6" t="str">
        <f>IFERROR(VLOOKUP(B3631,'[1]DADOS (OCULTAR)'!$Q$3:$S$135,3,0),"")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</row>
    <row r="3632" spans="1:16" s="17" customFormat="1">
      <c r="A3632" s="6" t="str">
        <f>IFERROR(VLOOKUP(B3632,'[1]DADOS (OCULTAR)'!$Q$3:$S$135,3,0),"")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</row>
    <row r="3633" spans="1:16" s="17" customFormat="1">
      <c r="A3633" s="6" t="str">
        <f>IFERROR(VLOOKUP(B3633,'[1]DADOS (OCULTAR)'!$Q$3:$S$135,3,0),"")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</row>
    <row r="3634" spans="1:16" s="17" customFormat="1">
      <c r="A3634" s="6" t="str">
        <f>IFERROR(VLOOKUP(B3634,'[1]DADOS (OCULTAR)'!$Q$3:$S$135,3,0),"")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</row>
    <row r="3635" spans="1:16" s="17" customFormat="1">
      <c r="A3635" s="6" t="str">
        <f>IFERROR(VLOOKUP(B3635,'[1]DADOS (OCULTAR)'!$Q$3:$S$135,3,0),"")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</row>
    <row r="3636" spans="1:16" s="17" customFormat="1">
      <c r="A3636" s="6" t="str">
        <f>IFERROR(VLOOKUP(B3636,'[1]DADOS (OCULTAR)'!$Q$3:$S$135,3,0),"")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</row>
    <row r="3637" spans="1:16" s="17" customFormat="1">
      <c r="A3637" s="6" t="str">
        <f>IFERROR(VLOOKUP(B3637,'[1]DADOS (OCULTAR)'!$Q$3:$S$135,3,0),"")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</row>
    <row r="3638" spans="1:16" s="17" customFormat="1">
      <c r="A3638" s="6" t="str">
        <f>IFERROR(VLOOKUP(B3638,'[1]DADOS (OCULTAR)'!$Q$3:$S$135,3,0),"")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</row>
    <row r="3639" spans="1:16" s="17" customFormat="1">
      <c r="A3639" s="6" t="str">
        <f>IFERROR(VLOOKUP(B3639,'[1]DADOS (OCULTAR)'!$Q$3:$S$135,3,0),"")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</row>
    <row r="3640" spans="1:16" s="17" customFormat="1">
      <c r="A3640" s="6" t="str">
        <f>IFERROR(VLOOKUP(B3640,'[1]DADOS (OCULTAR)'!$Q$3:$S$135,3,0),"")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</row>
    <row r="3641" spans="1:16" s="17" customFormat="1">
      <c r="A3641" s="6" t="str">
        <f>IFERROR(VLOOKUP(B3641,'[1]DADOS (OCULTAR)'!$Q$3:$S$135,3,0),"")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</row>
    <row r="3642" spans="1:16" s="17" customFormat="1">
      <c r="A3642" s="6" t="str">
        <f>IFERROR(VLOOKUP(B3642,'[1]DADOS (OCULTAR)'!$Q$3:$S$135,3,0),"")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</row>
    <row r="3643" spans="1:16" s="17" customFormat="1">
      <c r="A3643" s="6" t="str">
        <f>IFERROR(VLOOKUP(B3643,'[1]DADOS (OCULTAR)'!$Q$3:$S$135,3,0),"")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</row>
    <row r="3644" spans="1:16" s="17" customFormat="1">
      <c r="A3644" s="6" t="str">
        <f>IFERROR(VLOOKUP(B3644,'[1]DADOS (OCULTAR)'!$Q$3:$S$135,3,0),"")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</row>
    <row r="3645" spans="1:16" s="17" customFormat="1">
      <c r="A3645" s="6" t="str">
        <f>IFERROR(VLOOKUP(B3645,'[1]DADOS (OCULTAR)'!$Q$3:$S$135,3,0),"")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</row>
    <row r="3646" spans="1:16" s="17" customFormat="1">
      <c r="A3646" s="6" t="str">
        <f>IFERROR(VLOOKUP(B3646,'[1]DADOS (OCULTAR)'!$Q$3:$S$135,3,0),"")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</row>
    <row r="3647" spans="1:16" s="17" customFormat="1">
      <c r="A3647" s="6" t="str">
        <f>IFERROR(VLOOKUP(B3647,'[1]DADOS (OCULTAR)'!$Q$3:$S$135,3,0),"")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</row>
    <row r="3648" spans="1:16" s="17" customFormat="1">
      <c r="A3648" s="6" t="str">
        <f>IFERROR(VLOOKUP(B3648,'[1]DADOS (OCULTAR)'!$Q$3:$S$135,3,0),"")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</row>
    <row r="3649" spans="1:16" s="17" customFormat="1">
      <c r="A3649" s="6" t="str">
        <f>IFERROR(VLOOKUP(B3649,'[1]DADOS (OCULTAR)'!$Q$3:$S$135,3,0),"")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</row>
    <row r="3650" spans="1:16" s="17" customFormat="1">
      <c r="A3650" s="6" t="str">
        <f>IFERROR(VLOOKUP(B3650,'[1]DADOS (OCULTAR)'!$Q$3:$S$135,3,0),"")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</row>
    <row r="3651" spans="1:16" s="17" customFormat="1">
      <c r="A3651" s="6" t="str">
        <f>IFERROR(VLOOKUP(B3651,'[1]DADOS (OCULTAR)'!$Q$3:$S$135,3,0),"")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</row>
    <row r="3652" spans="1:16" s="17" customFormat="1">
      <c r="A3652" s="6" t="str">
        <f>IFERROR(VLOOKUP(B3652,'[1]DADOS (OCULTAR)'!$Q$3:$S$135,3,0),"")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</row>
    <row r="3653" spans="1:16" s="17" customFormat="1">
      <c r="A3653" s="6" t="str">
        <f>IFERROR(VLOOKUP(B3653,'[1]DADOS (OCULTAR)'!$Q$3:$S$135,3,0),"")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</row>
    <row r="3654" spans="1:16" s="17" customFormat="1">
      <c r="A3654" s="6" t="str">
        <f>IFERROR(VLOOKUP(B3654,'[1]DADOS (OCULTAR)'!$Q$3:$S$135,3,0),"")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</row>
    <row r="3655" spans="1:16" s="17" customFormat="1">
      <c r="A3655" s="6" t="str">
        <f>IFERROR(VLOOKUP(B3655,'[1]DADOS (OCULTAR)'!$Q$3:$S$135,3,0),"")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</row>
    <row r="3656" spans="1:16" s="17" customFormat="1">
      <c r="A3656" s="6" t="str">
        <f>IFERROR(VLOOKUP(B3656,'[1]DADOS (OCULTAR)'!$Q$3:$S$135,3,0),"")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</row>
    <row r="3657" spans="1:16" s="17" customFormat="1">
      <c r="A3657" s="6" t="str">
        <f>IFERROR(VLOOKUP(B3657,'[1]DADOS (OCULTAR)'!$Q$3:$S$135,3,0),"")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</row>
    <row r="3658" spans="1:16" s="17" customFormat="1">
      <c r="A3658" s="6" t="str">
        <f>IFERROR(VLOOKUP(B3658,'[1]DADOS (OCULTAR)'!$Q$3:$S$135,3,0),"")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</row>
    <row r="3659" spans="1:16" s="17" customFormat="1">
      <c r="A3659" s="6" t="str">
        <f>IFERROR(VLOOKUP(B3659,'[1]DADOS (OCULTAR)'!$Q$3:$S$135,3,0),"")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</row>
    <row r="3660" spans="1:16" s="17" customFormat="1">
      <c r="A3660" s="6" t="str">
        <f>IFERROR(VLOOKUP(B3660,'[1]DADOS (OCULTAR)'!$Q$3:$S$135,3,0),"")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</row>
    <row r="3661" spans="1:16" s="17" customFormat="1">
      <c r="A3661" s="6" t="str">
        <f>IFERROR(VLOOKUP(B3661,'[1]DADOS (OCULTAR)'!$Q$3:$S$135,3,0),"")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</row>
    <row r="3662" spans="1:16" s="17" customFormat="1">
      <c r="A3662" s="6" t="str">
        <f>IFERROR(VLOOKUP(B3662,'[1]DADOS (OCULTAR)'!$Q$3:$S$135,3,0),"")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</row>
    <row r="3663" spans="1:16" s="17" customFormat="1">
      <c r="A3663" s="6" t="str">
        <f>IFERROR(VLOOKUP(B3663,'[1]DADOS (OCULTAR)'!$Q$3:$S$135,3,0),"")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</row>
    <row r="3664" spans="1:16" s="17" customFormat="1">
      <c r="A3664" s="6" t="str">
        <f>IFERROR(VLOOKUP(B3664,'[1]DADOS (OCULTAR)'!$Q$3:$S$135,3,0),"")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</row>
    <row r="3665" spans="1:16" s="17" customFormat="1">
      <c r="A3665" s="6" t="str">
        <f>IFERROR(VLOOKUP(B3665,'[1]DADOS (OCULTAR)'!$Q$3:$S$135,3,0),"")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</row>
    <row r="3666" spans="1:16" s="17" customFormat="1">
      <c r="A3666" s="6" t="str">
        <f>IFERROR(VLOOKUP(B3666,'[1]DADOS (OCULTAR)'!$Q$3:$S$135,3,0),"")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</row>
    <row r="3667" spans="1:16" s="17" customFormat="1">
      <c r="A3667" s="6" t="str">
        <f>IFERROR(VLOOKUP(B3667,'[1]DADOS (OCULTAR)'!$Q$3:$S$135,3,0),"")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</row>
    <row r="3668" spans="1:16" s="17" customFormat="1">
      <c r="A3668" s="6" t="str">
        <f>IFERROR(VLOOKUP(B3668,'[1]DADOS (OCULTAR)'!$Q$3:$S$135,3,0),"")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</row>
    <row r="3669" spans="1:16" s="17" customFormat="1">
      <c r="A3669" s="6" t="str">
        <f>IFERROR(VLOOKUP(B3669,'[1]DADOS (OCULTAR)'!$Q$3:$S$135,3,0),"")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</row>
    <row r="3670" spans="1:16" s="17" customFormat="1">
      <c r="A3670" s="6" t="str">
        <f>IFERROR(VLOOKUP(B3670,'[1]DADOS (OCULTAR)'!$Q$3:$S$135,3,0),"")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</row>
    <row r="3671" spans="1:16" s="17" customFormat="1">
      <c r="A3671" s="6" t="str">
        <f>IFERROR(VLOOKUP(B3671,'[1]DADOS (OCULTAR)'!$Q$3:$S$135,3,0),"")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</row>
    <row r="3672" spans="1:16" s="17" customFormat="1">
      <c r="A3672" s="6" t="str">
        <f>IFERROR(VLOOKUP(B3672,'[1]DADOS (OCULTAR)'!$Q$3:$S$135,3,0),"")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</row>
    <row r="3673" spans="1:16" s="17" customFormat="1">
      <c r="A3673" s="6" t="str">
        <f>IFERROR(VLOOKUP(B3673,'[1]DADOS (OCULTAR)'!$Q$3:$S$135,3,0),"")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</row>
    <row r="3674" spans="1:16" s="17" customFormat="1">
      <c r="A3674" s="6" t="str">
        <f>IFERROR(VLOOKUP(B3674,'[1]DADOS (OCULTAR)'!$Q$3:$S$135,3,0),"")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</row>
    <row r="3675" spans="1:16" s="17" customFormat="1">
      <c r="A3675" s="6" t="str">
        <f>IFERROR(VLOOKUP(B3675,'[1]DADOS (OCULTAR)'!$Q$3:$S$135,3,0),"")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</row>
    <row r="3676" spans="1:16" s="17" customFormat="1">
      <c r="A3676" s="6" t="str">
        <f>IFERROR(VLOOKUP(B3676,'[1]DADOS (OCULTAR)'!$Q$3:$S$135,3,0),"")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</row>
    <row r="3677" spans="1:16" s="17" customFormat="1">
      <c r="A3677" s="6" t="str">
        <f>IFERROR(VLOOKUP(B3677,'[1]DADOS (OCULTAR)'!$Q$3:$S$135,3,0),"")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</row>
    <row r="3678" spans="1:16" s="17" customFormat="1">
      <c r="A3678" s="6" t="str">
        <f>IFERROR(VLOOKUP(B3678,'[1]DADOS (OCULTAR)'!$Q$3:$S$135,3,0),"")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</row>
    <row r="3679" spans="1:16" s="17" customFormat="1">
      <c r="A3679" s="6" t="str">
        <f>IFERROR(VLOOKUP(B3679,'[1]DADOS (OCULTAR)'!$Q$3:$S$135,3,0),"")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</row>
    <row r="3680" spans="1:16" s="17" customFormat="1">
      <c r="A3680" s="6" t="str">
        <f>IFERROR(VLOOKUP(B3680,'[1]DADOS (OCULTAR)'!$Q$3:$S$135,3,0),"")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</row>
    <row r="3681" spans="1:16" s="17" customFormat="1">
      <c r="A3681" s="6" t="str">
        <f>IFERROR(VLOOKUP(B3681,'[1]DADOS (OCULTAR)'!$Q$3:$S$135,3,0),"")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</row>
    <row r="3682" spans="1:16" s="17" customFormat="1">
      <c r="A3682" s="6" t="str">
        <f>IFERROR(VLOOKUP(B3682,'[1]DADOS (OCULTAR)'!$Q$3:$S$135,3,0),"")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</row>
    <row r="3683" spans="1:16" s="17" customFormat="1">
      <c r="A3683" s="6" t="str">
        <f>IFERROR(VLOOKUP(B3683,'[1]DADOS (OCULTAR)'!$Q$3:$S$135,3,0),"")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</row>
    <row r="3684" spans="1:16" s="17" customFormat="1">
      <c r="A3684" s="6" t="str">
        <f>IFERROR(VLOOKUP(B3684,'[1]DADOS (OCULTAR)'!$Q$3:$S$135,3,0),"")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</row>
    <row r="3685" spans="1:16" s="17" customFormat="1">
      <c r="A3685" s="6" t="str">
        <f>IFERROR(VLOOKUP(B3685,'[1]DADOS (OCULTAR)'!$Q$3:$S$135,3,0),"")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</row>
    <row r="3686" spans="1:16" s="17" customFormat="1">
      <c r="A3686" s="6" t="str">
        <f>IFERROR(VLOOKUP(B3686,'[1]DADOS (OCULTAR)'!$Q$3:$S$135,3,0),"")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</row>
    <row r="3687" spans="1:16" s="17" customFormat="1">
      <c r="A3687" s="6" t="str">
        <f>IFERROR(VLOOKUP(B3687,'[1]DADOS (OCULTAR)'!$Q$3:$S$135,3,0),"")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</row>
    <row r="3688" spans="1:16" s="17" customFormat="1">
      <c r="A3688" s="6" t="str">
        <f>IFERROR(VLOOKUP(B3688,'[1]DADOS (OCULTAR)'!$Q$3:$S$135,3,0),"")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</row>
    <row r="3689" spans="1:16" s="17" customFormat="1">
      <c r="A3689" s="6" t="str">
        <f>IFERROR(VLOOKUP(B3689,'[1]DADOS (OCULTAR)'!$Q$3:$S$135,3,0),"")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</row>
    <row r="3690" spans="1:16" s="17" customFormat="1">
      <c r="A3690" s="6" t="str">
        <f>IFERROR(VLOOKUP(B3690,'[1]DADOS (OCULTAR)'!$Q$3:$S$135,3,0),"")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</row>
    <row r="3691" spans="1:16" s="17" customFormat="1">
      <c r="A3691" s="6" t="str">
        <f>IFERROR(VLOOKUP(B3691,'[1]DADOS (OCULTAR)'!$Q$3:$S$135,3,0),"")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</row>
    <row r="3692" spans="1:16" s="17" customFormat="1">
      <c r="A3692" s="6" t="str">
        <f>IFERROR(VLOOKUP(B3692,'[1]DADOS (OCULTAR)'!$Q$3:$S$135,3,0),"")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</row>
    <row r="3693" spans="1:16" s="17" customFormat="1">
      <c r="A3693" s="6" t="str">
        <f>IFERROR(VLOOKUP(B3693,'[1]DADOS (OCULTAR)'!$Q$3:$S$135,3,0),"")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</row>
    <row r="3694" spans="1:16" s="17" customFormat="1">
      <c r="A3694" s="6" t="str">
        <f>IFERROR(VLOOKUP(B3694,'[1]DADOS (OCULTAR)'!$Q$3:$S$135,3,0),"")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</row>
    <row r="3695" spans="1:16" s="17" customFormat="1">
      <c r="A3695" s="6" t="str">
        <f>IFERROR(VLOOKUP(B3695,'[1]DADOS (OCULTAR)'!$Q$3:$S$135,3,0),"")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</row>
    <row r="3696" spans="1:16" s="17" customFormat="1">
      <c r="A3696" s="6" t="str">
        <f>IFERROR(VLOOKUP(B3696,'[1]DADOS (OCULTAR)'!$Q$3:$S$135,3,0),"")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</row>
    <row r="3697" spans="1:16" s="17" customFormat="1">
      <c r="A3697" s="6" t="str">
        <f>IFERROR(VLOOKUP(B3697,'[1]DADOS (OCULTAR)'!$Q$3:$S$135,3,0),"")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</row>
    <row r="3698" spans="1:16" s="17" customFormat="1">
      <c r="A3698" s="6" t="str">
        <f>IFERROR(VLOOKUP(B3698,'[1]DADOS (OCULTAR)'!$Q$3:$S$135,3,0),"")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</row>
    <row r="3699" spans="1:16" s="17" customFormat="1">
      <c r="A3699" s="6" t="str">
        <f>IFERROR(VLOOKUP(B3699,'[1]DADOS (OCULTAR)'!$Q$3:$S$135,3,0),"")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</row>
    <row r="3700" spans="1:16" s="17" customFormat="1">
      <c r="A3700" s="6" t="str">
        <f>IFERROR(VLOOKUP(B3700,'[1]DADOS (OCULTAR)'!$Q$3:$S$135,3,0),"")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</row>
    <row r="3701" spans="1:16" s="17" customFormat="1">
      <c r="A3701" s="6" t="str">
        <f>IFERROR(VLOOKUP(B3701,'[1]DADOS (OCULTAR)'!$Q$3:$S$135,3,0),"")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</row>
    <row r="3702" spans="1:16" s="17" customFormat="1">
      <c r="A3702" s="6" t="str">
        <f>IFERROR(VLOOKUP(B3702,'[1]DADOS (OCULTAR)'!$Q$3:$S$135,3,0),"")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</row>
    <row r="3703" spans="1:16" s="17" customFormat="1">
      <c r="A3703" s="6" t="str">
        <f>IFERROR(VLOOKUP(B3703,'[1]DADOS (OCULTAR)'!$Q$3:$S$135,3,0),"")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</row>
    <row r="3704" spans="1:16" s="17" customFormat="1">
      <c r="A3704" s="6" t="str">
        <f>IFERROR(VLOOKUP(B3704,'[1]DADOS (OCULTAR)'!$Q$3:$S$135,3,0),"")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</row>
    <row r="3705" spans="1:16" s="17" customFormat="1">
      <c r="A3705" s="6" t="str">
        <f>IFERROR(VLOOKUP(B3705,'[1]DADOS (OCULTAR)'!$Q$3:$S$135,3,0),"")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</row>
    <row r="3706" spans="1:16" s="17" customFormat="1">
      <c r="A3706" s="6" t="str">
        <f>IFERROR(VLOOKUP(B3706,'[1]DADOS (OCULTAR)'!$Q$3:$S$135,3,0),"")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</row>
    <row r="3707" spans="1:16" s="17" customFormat="1">
      <c r="A3707" s="6" t="str">
        <f>IFERROR(VLOOKUP(B3707,'[1]DADOS (OCULTAR)'!$Q$3:$S$135,3,0),"")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</row>
    <row r="3708" spans="1:16" s="17" customFormat="1">
      <c r="A3708" s="6" t="str">
        <f>IFERROR(VLOOKUP(B3708,'[1]DADOS (OCULTAR)'!$Q$3:$S$135,3,0),"")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</row>
    <row r="3709" spans="1:16" s="17" customFormat="1">
      <c r="A3709" s="6" t="str">
        <f>IFERROR(VLOOKUP(B3709,'[1]DADOS (OCULTAR)'!$Q$3:$S$135,3,0),"")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</row>
    <row r="3710" spans="1:16" s="17" customFormat="1">
      <c r="A3710" s="6" t="str">
        <f>IFERROR(VLOOKUP(B3710,'[1]DADOS (OCULTAR)'!$Q$3:$S$135,3,0),"")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</row>
    <row r="3711" spans="1:16" s="17" customFormat="1">
      <c r="A3711" s="6" t="str">
        <f>IFERROR(VLOOKUP(B3711,'[1]DADOS (OCULTAR)'!$Q$3:$S$135,3,0),"")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</row>
    <row r="3712" spans="1:16" s="17" customFormat="1">
      <c r="A3712" s="6" t="str">
        <f>IFERROR(VLOOKUP(B3712,'[1]DADOS (OCULTAR)'!$Q$3:$S$135,3,0),"")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</row>
    <row r="3713" spans="1:16" s="17" customFormat="1">
      <c r="A3713" s="6" t="str">
        <f>IFERROR(VLOOKUP(B3713,'[1]DADOS (OCULTAR)'!$Q$3:$S$135,3,0),"")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</row>
    <row r="3714" spans="1:16" s="17" customFormat="1">
      <c r="A3714" s="6" t="str">
        <f>IFERROR(VLOOKUP(B3714,'[1]DADOS (OCULTAR)'!$Q$3:$S$135,3,0),"")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</row>
    <row r="3715" spans="1:16" s="17" customFormat="1">
      <c r="A3715" s="6" t="str">
        <f>IFERROR(VLOOKUP(B3715,'[1]DADOS (OCULTAR)'!$Q$3:$S$135,3,0),"")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</row>
    <row r="3716" spans="1:16" s="17" customFormat="1">
      <c r="A3716" s="6" t="str">
        <f>IFERROR(VLOOKUP(B3716,'[1]DADOS (OCULTAR)'!$Q$3:$S$135,3,0),"")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</row>
    <row r="3717" spans="1:16" s="17" customFormat="1">
      <c r="A3717" s="6" t="str">
        <f>IFERROR(VLOOKUP(B3717,'[1]DADOS (OCULTAR)'!$Q$3:$S$135,3,0),"")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</row>
    <row r="3718" spans="1:16" s="17" customFormat="1">
      <c r="A3718" s="6" t="str">
        <f>IFERROR(VLOOKUP(B3718,'[1]DADOS (OCULTAR)'!$Q$3:$S$135,3,0),"")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</row>
    <row r="3719" spans="1:16" s="17" customFormat="1">
      <c r="A3719" s="6" t="str">
        <f>IFERROR(VLOOKUP(B3719,'[1]DADOS (OCULTAR)'!$Q$3:$S$135,3,0),"")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</row>
    <row r="3720" spans="1:16" s="17" customFormat="1">
      <c r="A3720" s="6" t="str">
        <f>IFERROR(VLOOKUP(B3720,'[1]DADOS (OCULTAR)'!$Q$3:$S$135,3,0),"")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</row>
    <row r="3721" spans="1:16" s="17" customFormat="1">
      <c r="A3721" s="6" t="str">
        <f>IFERROR(VLOOKUP(B3721,'[1]DADOS (OCULTAR)'!$Q$3:$S$135,3,0),"")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</row>
    <row r="3722" spans="1:16" s="17" customFormat="1">
      <c r="A3722" s="6" t="str">
        <f>IFERROR(VLOOKUP(B3722,'[1]DADOS (OCULTAR)'!$Q$3:$S$135,3,0),"")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</row>
    <row r="3723" spans="1:16" s="17" customFormat="1">
      <c r="A3723" s="6" t="str">
        <f>IFERROR(VLOOKUP(B3723,'[1]DADOS (OCULTAR)'!$Q$3:$S$135,3,0),"")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</row>
    <row r="3724" spans="1:16" s="17" customFormat="1">
      <c r="A3724" s="6" t="str">
        <f>IFERROR(VLOOKUP(B3724,'[1]DADOS (OCULTAR)'!$Q$3:$S$135,3,0),"")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</row>
    <row r="3725" spans="1:16" s="17" customFormat="1">
      <c r="A3725" s="6" t="str">
        <f>IFERROR(VLOOKUP(B3725,'[1]DADOS (OCULTAR)'!$Q$3:$S$135,3,0),"")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</row>
    <row r="3726" spans="1:16" s="17" customFormat="1">
      <c r="A3726" s="6" t="str">
        <f>IFERROR(VLOOKUP(B3726,'[1]DADOS (OCULTAR)'!$Q$3:$S$135,3,0),"")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</row>
    <row r="3727" spans="1:16" s="17" customFormat="1">
      <c r="A3727" s="6" t="str">
        <f>IFERROR(VLOOKUP(B3727,'[1]DADOS (OCULTAR)'!$Q$3:$S$135,3,0),"")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</row>
    <row r="3728" spans="1:16" s="17" customFormat="1">
      <c r="A3728" s="6" t="str">
        <f>IFERROR(VLOOKUP(B3728,'[1]DADOS (OCULTAR)'!$Q$3:$S$135,3,0),"")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</row>
    <row r="3729" spans="1:16" s="17" customFormat="1">
      <c r="A3729" s="6" t="str">
        <f>IFERROR(VLOOKUP(B3729,'[1]DADOS (OCULTAR)'!$Q$3:$S$135,3,0),"")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</row>
    <row r="3730" spans="1:16" s="17" customFormat="1">
      <c r="A3730" s="6" t="str">
        <f>IFERROR(VLOOKUP(B3730,'[1]DADOS (OCULTAR)'!$Q$3:$S$135,3,0),"")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</row>
    <row r="3731" spans="1:16" s="17" customFormat="1">
      <c r="A3731" s="6" t="str">
        <f>IFERROR(VLOOKUP(B3731,'[1]DADOS (OCULTAR)'!$Q$3:$S$135,3,0),"")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</row>
    <row r="3732" spans="1:16" s="17" customFormat="1">
      <c r="A3732" s="6" t="str">
        <f>IFERROR(VLOOKUP(B3732,'[1]DADOS (OCULTAR)'!$Q$3:$S$135,3,0),"")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</row>
    <row r="3733" spans="1:16" s="17" customFormat="1">
      <c r="A3733" s="6" t="str">
        <f>IFERROR(VLOOKUP(B3733,'[1]DADOS (OCULTAR)'!$Q$3:$S$135,3,0),"")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</row>
    <row r="3734" spans="1:16" s="17" customFormat="1">
      <c r="A3734" s="6" t="str">
        <f>IFERROR(VLOOKUP(B3734,'[1]DADOS (OCULTAR)'!$Q$3:$S$135,3,0),"")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</row>
    <row r="3735" spans="1:16" s="17" customFormat="1">
      <c r="A3735" s="6" t="str">
        <f>IFERROR(VLOOKUP(B3735,'[1]DADOS (OCULTAR)'!$Q$3:$S$135,3,0),"")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</row>
    <row r="3736" spans="1:16" s="17" customFormat="1">
      <c r="A3736" s="6" t="str">
        <f>IFERROR(VLOOKUP(B3736,'[1]DADOS (OCULTAR)'!$Q$3:$S$135,3,0),"")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</row>
    <row r="3737" spans="1:16" s="17" customFormat="1">
      <c r="A3737" s="6" t="str">
        <f>IFERROR(VLOOKUP(B3737,'[1]DADOS (OCULTAR)'!$Q$3:$S$135,3,0),"")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</row>
    <row r="3738" spans="1:16" s="17" customFormat="1">
      <c r="A3738" s="6" t="str">
        <f>IFERROR(VLOOKUP(B3738,'[1]DADOS (OCULTAR)'!$Q$3:$S$135,3,0),"")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</row>
    <row r="3739" spans="1:16" s="17" customFormat="1">
      <c r="A3739" s="6" t="str">
        <f>IFERROR(VLOOKUP(B3739,'[1]DADOS (OCULTAR)'!$Q$3:$S$135,3,0),"")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</row>
    <row r="3740" spans="1:16" s="17" customFormat="1">
      <c r="A3740" s="6" t="str">
        <f>IFERROR(VLOOKUP(B3740,'[1]DADOS (OCULTAR)'!$Q$3:$S$135,3,0),"")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</row>
    <row r="3741" spans="1:16" s="17" customFormat="1">
      <c r="A3741" s="6" t="str">
        <f>IFERROR(VLOOKUP(B3741,'[1]DADOS (OCULTAR)'!$Q$3:$S$135,3,0),"")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</row>
    <row r="3742" spans="1:16" s="17" customFormat="1">
      <c r="A3742" s="6" t="str">
        <f>IFERROR(VLOOKUP(B3742,'[1]DADOS (OCULTAR)'!$Q$3:$S$135,3,0),"")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</row>
    <row r="3743" spans="1:16" s="17" customFormat="1">
      <c r="A3743" s="6" t="str">
        <f>IFERROR(VLOOKUP(B3743,'[1]DADOS (OCULTAR)'!$Q$3:$S$135,3,0),"")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</row>
    <row r="3744" spans="1:16" s="17" customFormat="1">
      <c r="A3744" s="6" t="str">
        <f>IFERROR(VLOOKUP(B3744,'[1]DADOS (OCULTAR)'!$Q$3:$S$135,3,0),"")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</row>
    <row r="3745" spans="1:16" s="17" customFormat="1">
      <c r="A3745" s="6" t="str">
        <f>IFERROR(VLOOKUP(B3745,'[1]DADOS (OCULTAR)'!$Q$3:$S$135,3,0),"")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</row>
    <row r="3746" spans="1:16" s="17" customFormat="1">
      <c r="A3746" s="6" t="str">
        <f>IFERROR(VLOOKUP(B3746,'[1]DADOS (OCULTAR)'!$Q$3:$S$135,3,0),"")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</row>
    <row r="3747" spans="1:16" s="17" customFormat="1">
      <c r="A3747" s="6" t="str">
        <f>IFERROR(VLOOKUP(B3747,'[1]DADOS (OCULTAR)'!$Q$3:$S$135,3,0),"")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</row>
    <row r="3748" spans="1:16" s="17" customFormat="1">
      <c r="A3748" s="6" t="str">
        <f>IFERROR(VLOOKUP(B3748,'[1]DADOS (OCULTAR)'!$Q$3:$S$135,3,0),"")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</row>
    <row r="3749" spans="1:16" s="17" customFormat="1">
      <c r="A3749" s="6" t="str">
        <f>IFERROR(VLOOKUP(B3749,'[1]DADOS (OCULTAR)'!$Q$3:$S$135,3,0),"")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</row>
    <row r="3750" spans="1:16" s="17" customFormat="1">
      <c r="A3750" s="6" t="str">
        <f>IFERROR(VLOOKUP(B3750,'[1]DADOS (OCULTAR)'!$Q$3:$S$135,3,0),"")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</row>
    <row r="3751" spans="1:16" s="17" customFormat="1">
      <c r="A3751" s="6" t="str">
        <f>IFERROR(VLOOKUP(B3751,'[1]DADOS (OCULTAR)'!$Q$3:$S$135,3,0),"")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</row>
    <row r="3752" spans="1:16" s="17" customFormat="1">
      <c r="A3752" s="6" t="str">
        <f>IFERROR(VLOOKUP(B3752,'[1]DADOS (OCULTAR)'!$Q$3:$S$135,3,0),"")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</row>
    <row r="3753" spans="1:16" s="17" customFormat="1">
      <c r="A3753" s="6" t="str">
        <f>IFERROR(VLOOKUP(B3753,'[1]DADOS (OCULTAR)'!$Q$3:$S$135,3,0),"")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</row>
    <row r="3754" spans="1:16" s="17" customFormat="1">
      <c r="A3754" s="6" t="str">
        <f>IFERROR(VLOOKUP(B3754,'[1]DADOS (OCULTAR)'!$Q$3:$S$135,3,0),"")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</row>
    <row r="3755" spans="1:16" s="17" customFormat="1">
      <c r="A3755" s="6" t="str">
        <f>IFERROR(VLOOKUP(B3755,'[1]DADOS (OCULTAR)'!$Q$3:$S$135,3,0),"")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</row>
    <row r="3756" spans="1:16" s="17" customFormat="1">
      <c r="A3756" s="6" t="str">
        <f>IFERROR(VLOOKUP(B3756,'[1]DADOS (OCULTAR)'!$Q$3:$S$135,3,0),"")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</row>
    <row r="3757" spans="1:16" s="17" customFormat="1">
      <c r="A3757" s="6" t="str">
        <f>IFERROR(VLOOKUP(B3757,'[1]DADOS (OCULTAR)'!$Q$3:$S$135,3,0),"")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</row>
    <row r="3758" spans="1:16" s="17" customFormat="1">
      <c r="A3758" s="6" t="str">
        <f>IFERROR(VLOOKUP(B3758,'[1]DADOS (OCULTAR)'!$Q$3:$S$135,3,0),"")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</row>
    <row r="3759" spans="1:16" s="17" customFormat="1">
      <c r="A3759" s="6" t="str">
        <f>IFERROR(VLOOKUP(B3759,'[1]DADOS (OCULTAR)'!$Q$3:$S$135,3,0),"")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</row>
    <row r="3760" spans="1:16" s="17" customFormat="1">
      <c r="A3760" s="6" t="str">
        <f>IFERROR(VLOOKUP(B3760,'[1]DADOS (OCULTAR)'!$Q$3:$S$135,3,0),"")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</row>
    <row r="3761" spans="1:16" s="17" customFormat="1">
      <c r="A3761" s="6" t="str">
        <f>IFERROR(VLOOKUP(B3761,'[1]DADOS (OCULTAR)'!$Q$3:$S$135,3,0),"")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</row>
    <row r="3762" spans="1:16" s="17" customFormat="1">
      <c r="A3762" s="6" t="str">
        <f>IFERROR(VLOOKUP(B3762,'[1]DADOS (OCULTAR)'!$Q$3:$S$135,3,0),"")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</row>
    <row r="3763" spans="1:16" s="17" customFormat="1">
      <c r="A3763" s="6" t="str">
        <f>IFERROR(VLOOKUP(B3763,'[1]DADOS (OCULTAR)'!$Q$3:$S$135,3,0),"")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</row>
    <row r="3764" spans="1:16" s="17" customFormat="1">
      <c r="A3764" s="6" t="str">
        <f>IFERROR(VLOOKUP(B3764,'[1]DADOS (OCULTAR)'!$Q$3:$S$135,3,0),"")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</row>
    <row r="3765" spans="1:16" s="17" customFormat="1">
      <c r="A3765" s="6" t="str">
        <f>IFERROR(VLOOKUP(B3765,'[1]DADOS (OCULTAR)'!$Q$3:$S$135,3,0),"")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</row>
    <row r="3766" spans="1:16" s="17" customFormat="1">
      <c r="A3766" s="6" t="str">
        <f>IFERROR(VLOOKUP(B3766,'[1]DADOS (OCULTAR)'!$Q$3:$S$135,3,0),"")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</row>
    <row r="3767" spans="1:16" s="17" customFormat="1">
      <c r="A3767" s="6" t="str">
        <f>IFERROR(VLOOKUP(B3767,'[1]DADOS (OCULTAR)'!$Q$3:$S$135,3,0),"")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</row>
    <row r="3768" spans="1:16" s="17" customFormat="1">
      <c r="A3768" s="6" t="str">
        <f>IFERROR(VLOOKUP(B3768,'[1]DADOS (OCULTAR)'!$Q$3:$S$135,3,0),"")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</row>
    <row r="3769" spans="1:16" s="17" customFormat="1">
      <c r="A3769" s="6" t="str">
        <f>IFERROR(VLOOKUP(B3769,'[1]DADOS (OCULTAR)'!$Q$3:$S$135,3,0),"")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</row>
    <row r="3770" spans="1:16" s="17" customFormat="1">
      <c r="A3770" s="6" t="str">
        <f>IFERROR(VLOOKUP(B3770,'[1]DADOS (OCULTAR)'!$Q$3:$S$135,3,0),"")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</row>
    <row r="3771" spans="1:16" s="17" customFormat="1">
      <c r="A3771" s="6" t="str">
        <f>IFERROR(VLOOKUP(B3771,'[1]DADOS (OCULTAR)'!$Q$3:$S$135,3,0),"")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</row>
    <row r="3772" spans="1:16" s="17" customFormat="1">
      <c r="A3772" s="6" t="str">
        <f>IFERROR(VLOOKUP(B3772,'[1]DADOS (OCULTAR)'!$Q$3:$S$135,3,0),"")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</row>
    <row r="3773" spans="1:16" s="17" customFormat="1">
      <c r="A3773" s="6" t="str">
        <f>IFERROR(VLOOKUP(B3773,'[1]DADOS (OCULTAR)'!$Q$3:$S$135,3,0),"")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</row>
    <row r="3774" spans="1:16" s="17" customFormat="1">
      <c r="A3774" s="6" t="str">
        <f>IFERROR(VLOOKUP(B3774,'[1]DADOS (OCULTAR)'!$Q$3:$S$135,3,0),"")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</row>
    <row r="3775" spans="1:16" s="17" customFormat="1">
      <c r="A3775" s="6" t="str">
        <f>IFERROR(VLOOKUP(B3775,'[1]DADOS (OCULTAR)'!$Q$3:$S$135,3,0),"")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</row>
    <row r="3776" spans="1:16" s="17" customFormat="1">
      <c r="A3776" s="6" t="str">
        <f>IFERROR(VLOOKUP(B3776,'[1]DADOS (OCULTAR)'!$Q$3:$S$135,3,0),"")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</row>
    <row r="3777" spans="1:16" s="17" customFormat="1">
      <c r="A3777" s="6" t="str">
        <f>IFERROR(VLOOKUP(B3777,'[1]DADOS (OCULTAR)'!$Q$3:$S$135,3,0),"")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</row>
    <row r="3778" spans="1:16" s="17" customFormat="1">
      <c r="A3778" s="6" t="str">
        <f>IFERROR(VLOOKUP(B3778,'[1]DADOS (OCULTAR)'!$Q$3:$S$135,3,0),"")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</row>
    <row r="3779" spans="1:16" s="17" customFormat="1">
      <c r="A3779" s="6" t="str">
        <f>IFERROR(VLOOKUP(B3779,'[1]DADOS (OCULTAR)'!$Q$3:$S$135,3,0),"")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</row>
    <row r="3780" spans="1:16" s="17" customFormat="1">
      <c r="A3780" s="6" t="str">
        <f>IFERROR(VLOOKUP(B3780,'[1]DADOS (OCULTAR)'!$Q$3:$S$135,3,0),"")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</row>
    <row r="3781" spans="1:16" s="17" customFormat="1">
      <c r="A3781" s="6" t="str">
        <f>IFERROR(VLOOKUP(B3781,'[1]DADOS (OCULTAR)'!$Q$3:$S$135,3,0),"")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</row>
    <row r="3782" spans="1:16" s="17" customFormat="1">
      <c r="A3782" s="6" t="str">
        <f>IFERROR(VLOOKUP(B3782,'[1]DADOS (OCULTAR)'!$Q$3:$S$135,3,0),"")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</row>
    <row r="3783" spans="1:16" s="17" customFormat="1">
      <c r="A3783" s="6" t="str">
        <f>IFERROR(VLOOKUP(B3783,'[1]DADOS (OCULTAR)'!$Q$3:$S$135,3,0),"")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</row>
    <row r="3784" spans="1:16" s="17" customFormat="1">
      <c r="A3784" s="6" t="str">
        <f>IFERROR(VLOOKUP(B3784,'[1]DADOS (OCULTAR)'!$Q$3:$S$135,3,0),"")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</row>
    <row r="3785" spans="1:16" s="17" customFormat="1">
      <c r="A3785" s="6" t="str">
        <f>IFERROR(VLOOKUP(B3785,'[1]DADOS (OCULTAR)'!$Q$3:$S$135,3,0),"")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</row>
    <row r="3786" spans="1:16" s="17" customFormat="1">
      <c r="A3786" s="6" t="str">
        <f>IFERROR(VLOOKUP(B3786,'[1]DADOS (OCULTAR)'!$Q$3:$S$135,3,0),"")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</row>
    <row r="3787" spans="1:16" s="17" customFormat="1">
      <c r="A3787" s="6" t="str">
        <f>IFERROR(VLOOKUP(B3787,'[1]DADOS (OCULTAR)'!$Q$3:$S$135,3,0),"")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</row>
    <row r="3788" spans="1:16" s="17" customFormat="1">
      <c r="A3788" s="6" t="str">
        <f>IFERROR(VLOOKUP(B3788,'[1]DADOS (OCULTAR)'!$Q$3:$S$135,3,0),"")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</row>
    <row r="3789" spans="1:16" s="17" customFormat="1">
      <c r="A3789" s="6" t="str">
        <f>IFERROR(VLOOKUP(B3789,'[1]DADOS (OCULTAR)'!$Q$3:$S$135,3,0),"")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</row>
    <row r="3790" spans="1:16" s="17" customFormat="1">
      <c r="A3790" s="6" t="str">
        <f>IFERROR(VLOOKUP(B3790,'[1]DADOS (OCULTAR)'!$Q$3:$S$135,3,0),"")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</row>
    <row r="3791" spans="1:16" s="17" customFormat="1">
      <c r="A3791" s="6" t="str">
        <f>IFERROR(VLOOKUP(B3791,'[1]DADOS (OCULTAR)'!$Q$3:$S$135,3,0),"")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</row>
    <row r="3792" spans="1:16" s="17" customFormat="1">
      <c r="A3792" s="6" t="str">
        <f>IFERROR(VLOOKUP(B3792,'[1]DADOS (OCULTAR)'!$Q$3:$S$135,3,0),"")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</row>
    <row r="3793" spans="1:16" s="17" customFormat="1">
      <c r="A3793" s="6" t="str">
        <f>IFERROR(VLOOKUP(B3793,'[1]DADOS (OCULTAR)'!$Q$3:$S$135,3,0),"")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</row>
    <row r="3794" spans="1:16" s="17" customFormat="1">
      <c r="A3794" s="6" t="str">
        <f>IFERROR(VLOOKUP(B3794,'[1]DADOS (OCULTAR)'!$Q$3:$S$135,3,0),"")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</row>
    <row r="3795" spans="1:16" s="17" customFormat="1">
      <c r="A3795" s="6" t="str">
        <f>IFERROR(VLOOKUP(B3795,'[1]DADOS (OCULTAR)'!$Q$3:$S$135,3,0),"")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</row>
    <row r="3796" spans="1:16" s="17" customFormat="1">
      <c r="A3796" s="6" t="str">
        <f>IFERROR(VLOOKUP(B3796,'[1]DADOS (OCULTAR)'!$Q$3:$S$135,3,0),"")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</row>
    <row r="3797" spans="1:16" s="17" customFormat="1">
      <c r="A3797" s="6" t="str">
        <f>IFERROR(VLOOKUP(B3797,'[1]DADOS (OCULTAR)'!$Q$3:$S$135,3,0),"")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</row>
    <row r="3798" spans="1:16" s="17" customFormat="1">
      <c r="A3798" s="6" t="str">
        <f>IFERROR(VLOOKUP(B3798,'[1]DADOS (OCULTAR)'!$Q$3:$S$135,3,0),"")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</row>
    <row r="3799" spans="1:16" s="17" customFormat="1">
      <c r="A3799" s="6" t="str">
        <f>IFERROR(VLOOKUP(B3799,'[1]DADOS (OCULTAR)'!$Q$3:$S$135,3,0),"")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</row>
    <row r="3800" spans="1:16" s="17" customFormat="1">
      <c r="A3800" s="6" t="str">
        <f>IFERROR(VLOOKUP(B3800,'[1]DADOS (OCULTAR)'!$Q$3:$S$135,3,0),"")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</row>
    <row r="3801" spans="1:16" s="17" customFormat="1">
      <c r="A3801" s="6" t="str">
        <f>IFERROR(VLOOKUP(B3801,'[1]DADOS (OCULTAR)'!$Q$3:$S$135,3,0),"")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</row>
    <row r="3802" spans="1:16" s="17" customFormat="1">
      <c r="A3802" s="6" t="str">
        <f>IFERROR(VLOOKUP(B3802,'[1]DADOS (OCULTAR)'!$Q$3:$S$135,3,0),"")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</row>
    <row r="3803" spans="1:16" s="17" customFormat="1">
      <c r="A3803" s="6" t="str">
        <f>IFERROR(VLOOKUP(B3803,'[1]DADOS (OCULTAR)'!$Q$3:$S$135,3,0),"")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</row>
    <row r="3804" spans="1:16" s="17" customFormat="1">
      <c r="A3804" s="6" t="str">
        <f>IFERROR(VLOOKUP(B3804,'[1]DADOS (OCULTAR)'!$Q$3:$S$135,3,0),"")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</row>
    <row r="3805" spans="1:16" s="17" customFormat="1">
      <c r="A3805" s="6" t="str">
        <f>IFERROR(VLOOKUP(B3805,'[1]DADOS (OCULTAR)'!$Q$3:$S$135,3,0),"")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</row>
    <row r="3806" spans="1:16" s="17" customFormat="1">
      <c r="A3806" s="6" t="str">
        <f>IFERROR(VLOOKUP(B3806,'[1]DADOS (OCULTAR)'!$Q$3:$S$135,3,0),"")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</row>
    <row r="3807" spans="1:16" s="17" customFormat="1">
      <c r="A3807" s="6" t="str">
        <f>IFERROR(VLOOKUP(B3807,'[1]DADOS (OCULTAR)'!$Q$3:$S$135,3,0),"")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</row>
    <row r="3808" spans="1:16" s="17" customFormat="1">
      <c r="A3808" s="6" t="str">
        <f>IFERROR(VLOOKUP(B3808,'[1]DADOS (OCULTAR)'!$Q$3:$S$135,3,0),"")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</row>
    <row r="3809" spans="1:16" s="17" customFormat="1">
      <c r="A3809" s="6" t="str">
        <f>IFERROR(VLOOKUP(B3809,'[1]DADOS (OCULTAR)'!$Q$3:$S$135,3,0),"")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</row>
    <row r="3810" spans="1:16" s="17" customFormat="1">
      <c r="A3810" s="6" t="str">
        <f>IFERROR(VLOOKUP(B3810,'[1]DADOS (OCULTAR)'!$Q$3:$S$135,3,0),"")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</row>
    <row r="3811" spans="1:16" s="17" customFormat="1">
      <c r="A3811" s="6" t="str">
        <f>IFERROR(VLOOKUP(B3811,'[1]DADOS (OCULTAR)'!$Q$3:$S$135,3,0),"")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</row>
    <row r="3812" spans="1:16" s="17" customFormat="1">
      <c r="A3812" s="6" t="str">
        <f>IFERROR(VLOOKUP(B3812,'[1]DADOS (OCULTAR)'!$Q$3:$S$135,3,0),"")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</row>
    <row r="3813" spans="1:16" s="17" customFormat="1">
      <c r="A3813" s="6" t="str">
        <f>IFERROR(VLOOKUP(B3813,'[1]DADOS (OCULTAR)'!$Q$3:$S$135,3,0),"")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</row>
    <row r="3814" spans="1:16" s="17" customFormat="1">
      <c r="A3814" s="6" t="str">
        <f>IFERROR(VLOOKUP(B3814,'[1]DADOS (OCULTAR)'!$Q$3:$S$135,3,0),"")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</row>
    <row r="3815" spans="1:16" s="17" customFormat="1">
      <c r="A3815" s="6" t="str">
        <f>IFERROR(VLOOKUP(B3815,'[1]DADOS (OCULTAR)'!$Q$3:$S$135,3,0),"")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</row>
    <row r="3816" spans="1:16" s="17" customFormat="1">
      <c r="A3816" s="6" t="str">
        <f>IFERROR(VLOOKUP(B3816,'[1]DADOS (OCULTAR)'!$Q$3:$S$135,3,0),"")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</row>
    <row r="3817" spans="1:16" s="17" customFormat="1">
      <c r="A3817" s="6" t="str">
        <f>IFERROR(VLOOKUP(B3817,'[1]DADOS (OCULTAR)'!$Q$3:$S$135,3,0),"")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</row>
    <row r="3818" spans="1:16" s="17" customFormat="1">
      <c r="A3818" s="6" t="str">
        <f>IFERROR(VLOOKUP(B3818,'[1]DADOS (OCULTAR)'!$Q$3:$S$135,3,0),"")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</row>
    <row r="3819" spans="1:16" s="17" customFormat="1">
      <c r="A3819" s="6" t="str">
        <f>IFERROR(VLOOKUP(B3819,'[1]DADOS (OCULTAR)'!$Q$3:$S$135,3,0),"")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</row>
    <row r="3820" spans="1:16" s="17" customFormat="1">
      <c r="A3820" s="6" t="str">
        <f>IFERROR(VLOOKUP(B3820,'[1]DADOS (OCULTAR)'!$Q$3:$S$135,3,0),"")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</row>
    <row r="3821" spans="1:16" s="17" customFormat="1">
      <c r="A3821" s="6" t="str">
        <f>IFERROR(VLOOKUP(B3821,'[1]DADOS (OCULTAR)'!$Q$3:$S$135,3,0),"")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</row>
    <row r="3822" spans="1:16" s="17" customFormat="1">
      <c r="A3822" s="6" t="str">
        <f>IFERROR(VLOOKUP(B3822,'[1]DADOS (OCULTAR)'!$Q$3:$S$135,3,0),"")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</row>
    <row r="3823" spans="1:16" s="17" customFormat="1">
      <c r="A3823" s="6" t="str">
        <f>IFERROR(VLOOKUP(B3823,'[1]DADOS (OCULTAR)'!$Q$3:$S$135,3,0),"")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</row>
    <row r="3824" spans="1:16" s="17" customFormat="1">
      <c r="A3824" s="6" t="str">
        <f>IFERROR(VLOOKUP(B3824,'[1]DADOS (OCULTAR)'!$Q$3:$S$135,3,0),"")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</row>
    <row r="3825" spans="1:16" s="17" customFormat="1">
      <c r="A3825" s="6" t="str">
        <f>IFERROR(VLOOKUP(B3825,'[1]DADOS (OCULTAR)'!$Q$3:$S$135,3,0),"")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</row>
    <row r="3826" spans="1:16" s="17" customFormat="1">
      <c r="A3826" s="6" t="str">
        <f>IFERROR(VLOOKUP(B3826,'[1]DADOS (OCULTAR)'!$Q$3:$S$135,3,0),"")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</row>
    <row r="3827" spans="1:16" s="17" customFormat="1">
      <c r="A3827" s="6" t="str">
        <f>IFERROR(VLOOKUP(B3827,'[1]DADOS (OCULTAR)'!$Q$3:$S$135,3,0),"")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</row>
    <row r="3828" spans="1:16" s="17" customFormat="1">
      <c r="A3828" s="6" t="str">
        <f>IFERROR(VLOOKUP(B3828,'[1]DADOS (OCULTAR)'!$Q$3:$S$135,3,0),"")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</row>
    <row r="3829" spans="1:16" s="17" customFormat="1">
      <c r="A3829" s="6" t="str">
        <f>IFERROR(VLOOKUP(B3829,'[1]DADOS (OCULTAR)'!$Q$3:$S$135,3,0),"")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</row>
    <row r="3830" spans="1:16" s="17" customFormat="1">
      <c r="A3830" s="6" t="str">
        <f>IFERROR(VLOOKUP(B3830,'[1]DADOS (OCULTAR)'!$Q$3:$S$135,3,0),"")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</row>
    <row r="3831" spans="1:16" s="17" customFormat="1">
      <c r="A3831" s="6" t="str">
        <f>IFERROR(VLOOKUP(B3831,'[1]DADOS (OCULTAR)'!$Q$3:$S$135,3,0),"")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</row>
    <row r="3832" spans="1:16" s="17" customFormat="1">
      <c r="A3832" s="6" t="str">
        <f>IFERROR(VLOOKUP(B3832,'[1]DADOS (OCULTAR)'!$Q$3:$S$135,3,0),"")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</row>
    <row r="3833" spans="1:16" s="17" customFormat="1">
      <c r="A3833" s="6" t="str">
        <f>IFERROR(VLOOKUP(B3833,'[1]DADOS (OCULTAR)'!$Q$3:$S$135,3,0),"")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</row>
    <row r="3834" spans="1:16" s="17" customFormat="1">
      <c r="A3834" s="6" t="str">
        <f>IFERROR(VLOOKUP(B3834,'[1]DADOS (OCULTAR)'!$Q$3:$S$135,3,0),"")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</row>
    <row r="3835" spans="1:16" s="17" customFormat="1">
      <c r="A3835" s="6" t="str">
        <f>IFERROR(VLOOKUP(B3835,'[1]DADOS (OCULTAR)'!$Q$3:$S$135,3,0),"")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</row>
    <row r="3836" spans="1:16" s="17" customFormat="1">
      <c r="A3836" s="6" t="str">
        <f>IFERROR(VLOOKUP(B3836,'[1]DADOS (OCULTAR)'!$Q$3:$S$135,3,0),"")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</row>
    <row r="3837" spans="1:16" s="17" customFormat="1">
      <c r="A3837" s="6" t="str">
        <f>IFERROR(VLOOKUP(B3837,'[1]DADOS (OCULTAR)'!$Q$3:$S$135,3,0),"")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</row>
    <row r="3838" spans="1:16" s="17" customFormat="1">
      <c r="A3838" s="6" t="str">
        <f>IFERROR(VLOOKUP(B3838,'[1]DADOS (OCULTAR)'!$Q$3:$S$135,3,0),"")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</row>
    <row r="3839" spans="1:16" s="17" customFormat="1">
      <c r="A3839" s="6" t="str">
        <f>IFERROR(VLOOKUP(B3839,'[1]DADOS (OCULTAR)'!$Q$3:$S$135,3,0),"")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</row>
    <row r="3840" spans="1:16" s="17" customFormat="1">
      <c r="A3840" s="6" t="str">
        <f>IFERROR(VLOOKUP(B3840,'[1]DADOS (OCULTAR)'!$Q$3:$S$135,3,0),"")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</row>
    <row r="3841" spans="1:16" s="17" customFormat="1">
      <c r="A3841" s="6" t="str">
        <f>IFERROR(VLOOKUP(B3841,'[1]DADOS (OCULTAR)'!$Q$3:$S$135,3,0),"")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</row>
    <row r="3842" spans="1:16" s="17" customFormat="1">
      <c r="A3842" s="6" t="str">
        <f>IFERROR(VLOOKUP(B3842,'[1]DADOS (OCULTAR)'!$Q$3:$S$135,3,0),"")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</row>
    <row r="3843" spans="1:16" s="17" customFormat="1">
      <c r="A3843" s="6" t="str">
        <f>IFERROR(VLOOKUP(B3843,'[1]DADOS (OCULTAR)'!$Q$3:$S$135,3,0),"")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</row>
    <row r="3844" spans="1:16" s="17" customFormat="1">
      <c r="A3844" s="6" t="str">
        <f>IFERROR(VLOOKUP(B3844,'[1]DADOS (OCULTAR)'!$Q$3:$S$135,3,0),"")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</row>
    <row r="3845" spans="1:16" s="17" customFormat="1">
      <c r="A3845" s="6" t="str">
        <f>IFERROR(VLOOKUP(B3845,'[1]DADOS (OCULTAR)'!$Q$3:$S$135,3,0),"")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</row>
    <row r="3846" spans="1:16" s="17" customFormat="1">
      <c r="A3846" s="6" t="str">
        <f>IFERROR(VLOOKUP(B3846,'[1]DADOS (OCULTAR)'!$Q$3:$S$135,3,0),"")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</row>
    <row r="3847" spans="1:16" s="17" customFormat="1">
      <c r="A3847" s="6" t="str">
        <f>IFERROR(VLOOKUP(B3847,'[1]DADOS (OCULTAR)'!$Q$3:$S$135,3,0),"")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</row>
    <row r="3848" spans="1:16" s="17" customFormat="1">
      <c r="A3848" s="6" t="str">
        <f>IFERROR(VLOOKUP(B3848,'[1]DADOS (OCULTAR)'!$Q$3:$S$135,3,0),"")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</row>
    <row r="3849" spans="1:16" s="17" customFormat="1">
      <c r="A3849" s="6" t="str">
        <f>IFERROR(VLOOKUP(B3849,'[1]DADOS (OCULTAR)'!$Q$3:$S$135,3,0),"")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</row>
    <row r="3850" spans="1:16" s="17" customFormat="1">
      <c r="A3850" s="6" t="str">
        <f>IFERROR(VLOOKUP(B3850,'[1]DADOS (OCULTAR)'!$Q$3:$S$135,3,0),"")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</row>
    <row r="3851" spans="1:16" s="17" customFormat="1">
      <c r="A3851" s="6" t="str">
        <f>IFERROR(VLOOKUP(B3851,'[1]DADOS (OCULTAR)'!$Q$3:$S$135,3,0),"")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</row>
    <row r="3852" spans="1:16" s="17" customFormat="1">
      <c r="A3852" s="6" t="str">
        <f>IFERROR(VLOOKUP(B3852,'[1]DADOS (OCULTAR)'!$Q$3:$S$135,3,0),"")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</row>
    <row r="3853" spans="1:16" s="17" customFormat="1">
      <c r="A3853" s="6" t="str">
        <f>IFERROR(VLOOKUP(B3853,'[1]DADOS (OCULTAR)'!$Q$3:$S$135,3,0),"")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</row>
    <row r="3854" spans="1:16" s="17" customFormat="1">
      <c r="A3854" s="6" t="str">
        <f>IFERROR(VLOOKUP(B3854,'[1]DADOS (OCULTAR)'!$Q$3:$S$135,3,0),"")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</row>
    <row r="3855" spans="1:16" s="17" customFormat="1">
      <c r="A3855" s="6" t="str">
        <f>IFERROR(VLOOKUP(B3855,'[1]DADOS (OCULTAR)'!$Q$3:$S$135,3,0),"")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</row>
    <row r="3856" spans="1:16" s="17" customFormat="1">
      <c r="A3856" s="6" t="str">
        <f>IFERROR(VLOOKUP(B3856,'[1]DADOS (OCULTAR)'!$Q$3:$S$135,3,0),"")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</row>
    <row r="3857" spans="1:16" s="17" customFormat="1">
      <c r="A3857" s="6" t="str">
        <f>IFERROR(VLOOKUP(B3857,'[1]DADOS (OCULTAR)'!$Q$3:$S$135,3,0),"")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</row>
    <row r="3858" spans="1:16" s="17" customFormat="1">
      <c r="A3858" s="6" t="str">
        <f>IFERROR(VLOOKUP(B3858,'[1]DADOS (OCULTAR)'!$Q$3:$S$135,3,0),"")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</row>
    <row r="3859" spans="1:16" s="17" customFormat="1">
      <c r="A3859" s="6" t="str">
        <f>IFERROR(VLOOKUP(B3859,'[1]DADOS (OCULTAR)'!$Q$3:$S$135,3,0),"")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</row>
    <row r="3860" spans="1:16" s="17" customFormat="1">
      <c r="A3860" s="6" t="str">
        <f>IFERROR(VLOOKUP(B3860,'[1]DADOS (OCULTAR)'!$Q$3:$S$135,3,0),"")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</row>
    <row r="3861" spans="1:16" s="17" customFormat="1">
      <c r="A3861" s="6" t="str">
        <f>IFERROR(VLOOKUP(B3861,'[1]DADOS (OCULTAR)'!$Q$3:$S$135,3,0),"")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</row>
    <row r="3862" spans="1:16" s="17" customFormat="1">
      <c r="A3862" s="6" t="str">
        <f>IFERROR(VLOOKUP(B3862,'[1]DADOS (OCULTAR)'!$Q$3:$S$135,3,0),"")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</row>
    <row r="3863" spans="1:16" s="17" customFormat="1">
      <c r="A3863" s="6" t="str">
        <f>IFERROR(VLOOKUP(B3863,'[1]DADOS (OCULTAR)'!$Q$3:$S$135,3,0),"")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</row>
    <row r="3864" spans="1:16" s="17" customFormat="1">
      <c r="A3864" s="6" t="str">
        <f>IFERROR(VLOOKUP(B3864,'[1]DADOS (OCULTAR)'!$Q$3:$S$135,3,0),"")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</row>
    <row r="3865" spans="1:16" s="17" customFormat="1">
      <c r="A3865" s="6" t="str">
        <f>IFERROR(VLOOKUP(B3865,'[1]DADOS (OCULTAR)'!$Q$3:$S$135,3,0),"")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</row>
    <row r="3866" spans="1:16" s="17" customFormat="1">
      <c r="A3866" s="6" t="str">
        <f>IFERROR(VLOOKUP(B3866,'[1]DADOS (OCULTAR)'!$Q$3:$S$135,3,0),"")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</row>
    <row r="3867" spans="1:16" s="17" customFormat="1">
      <c r="A3867" s="6" t="str">
        <f>IFERROR(VLOOKUP(B3867,'[1]DADOS (OCULTAR)'!$Q$3:$S$135,3,0),"")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</row>
    <row r="3868" spans="1:16" s="17" customFormat="1">
      <c r="A3868" s="6" t="str">
        <f>IFERROR(VLOOKUP(B3868,'[1]DADOS (OCULTAR)'!$Q$3:$S$135,3,0),"")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</row>
    <row r="3869" spans="1:16" s="17" customFormat="1">
      <c r="A3869" s="6" t="str">
        <f>IFERROR(VLOOKUP(B3869,'[1]DADOS (OCULTAR)'!$Q$3:$S$135,3,0),"")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</row>
    <row r="3870" spans="1:16" s="17" customFormat="1">
      <c r="A3870" s="6" t="str">
        <f>IFERROR(VLOOKUP(B3870,'[1]DADOS (OCULTAR)'!$Q$3:$S$135,3,0),"")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</row>
    <row r="3871" spans="1:16" s="17" customFormat="1">
      <c r="A3871" s="6" t="str">
        <f>IFERROR(VLOOKUP(B3871,'[1]DADOS (OCULTAR)'!$Q$3:$S$135,3,0),"")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</row>
    <row r="3872" spans="1:16" s="17" customFormat="1">
      <c r="A3872" s="6" t="str">
        <f>IFERROR(VLOOKUP(B3872,'[1]DADOS (OCULTAR)'!$Q$3:$S$135,3,0),"")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</row>
    <row r="3873" spans="1:16" s="17" customFormat="1">
      <c r="A3873" s="6" t="str">
        <f>IFERROR(VLOOKUP(B3873,'[1]DADOS (OCULTAR)'!$Q$3:$S$135,3,0),"")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</row>
    <row r="3874" spans="1:16" s="17" customFormat="1">
      <c r="A3874" s="6" t="str">
        <f>IFERROR(VLOOKUP(B3874,'[1]DADOS (OCULTAR)'!$Q$3:$S$135,3,0),"")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</row>
    <row r="3875" spans="1:16" s="17" customFormat="1">
      <c r="A3875" s="6" t="str">
        <f>IFERROR(VLOOKUP(B3875,'[1]DADOS (OCULTAR)'!$Q$3:$S$135,3,0),"")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</row>
    <row r="3876" spans="1:16" s="17" customFormat="1">
      <c r="A3876" s="6" t="str">
        <f>IFERROR(VLOOKUP(B3876,'[1]DADOS (OCULTAR)'!$Q$3:$S$135,3,0),"")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</row>
    <row r="3877" spans="1:16" s="17" customFormat="1">
      <c r="A3877" s="6" t="str">
        <f>IFERROR(VLOOKUP(B3877,'[1]DADOS (OCULTAR)'!$Q$3:$S$135,3,0),"")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</row>
    <row r="3878" spans="1:16" s="17" customFormat="1">
      <c r="A3878" s="6" t="str">
        <f>IFERROR(VLOOKUP(B3878,'[1]DADOS (OCULTAR)'!$Q$3:$S$135,3,0),"")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</row>
    <row r="3879" spans="1:16" s="17" customFormat="1">
      <c r="A3879" s="6" t="str">
        <f>IFERROR(VLOOKUP(B3879,'[1]DADOS (OCULTAR)'!$Q$3:$S$135,3,0),"")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</row>
    <row r="3880" spans="1:16" s="17" customFormat="1">
      <c r="A3880" s="6" t="str">
        <f>IFERROR(VLOOKUP(B3880,'[1]DADOS (OCULTAR)'!$Q$3:$S$135,3,0),"")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</row>
    <row r="3881" spans="1:16" s="17" customFormat="1">
      <c r="A3881" s="6" t="str">
        <f>IFERROR(VLOOKUP(B3881,'[1]DADOS (OCULTAR)'!$Q$3:$S$135,3,0),"")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</row>
    <row r="3882" spans="1:16" s="17" customFormat="1">
      <c r="A3882" s="6" t="str">
        <f>IFERROR(VLOOKUP(B3882,'[1]DADOS (OCULTAR)'!$Q$3:$S$135,3,0),"")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</row>
    <row r="3883" spans="1:16" s="17" customFormat="1">
      <c r="A3883" s="6" t="str">
        <f>IFERROR(VLOOKUP(B3883,'[1]DADOS (OCULTAR)'!$Q$3:$S$135,3,0),"")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</row>
    <row r="3884" spans="1:16" s="17" customFormat="1">
      <c r="A3884" s="6" t="str">
        <f>IFERROR(VLOOKUP(B3884,'[1]DADOS (OCULTAR)'!$Q$3:$S$135,3,0),"")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</row>
    <row r="3885" spans="1:16" s="17" customFormat="1">
      <c r="A3885" s="6" t="str">
        <f>IFERROR(VLOOKUP(B3885,'[1]DADOS (OCULTAR)'!$Q$3:$S$135,3,0),"")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</row>
    <row r="3886" spans="1:16" s="17" customFormat="1">
      <c r="A3886" s="6" t="str">
        <f>IFERROR(VLOOKUP(B3886,'[1]DADOS (OCULTAR)'!$Q$3:$S$135,3,0),"")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</row>
    <row r="3887" spans="1:16" s="17" customFormat="1">
      <c r="A3887" s="6" t="str">
        <f>IFERROR(VLOOKUP(B3887,'[1]DADOS (OCULTAR)'!$Q$3:$S$135,3,0),"")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</row>
    <row r="3888" spans="1:16" s="17" customFormat="1">
      <c r="A3888" s="6" t="str">
        <f>IFERROR(VLOOKUP(B3888,'[1]DADOS (OCULTAR)'!$Q$3:$S$135,3,0),"")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</row>
    <row r="3889" spans="1:16" s="17" customFormat="1">
      <c r="A3889" s="6" t="str">
        <f>IFERROR(VLOOKUP(B3889,'[1]DADOS (OCULTAR)'!$Q$3:$S$135,3,0),"")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</row>
    <row r="3890" spans="1:16" s="17" customFormat="1">
      <c r="A3890" s="6" t="str">
        <f>IFERROR(VLOOKUP(B3890,'[1]DADOS (OCULTAR)'!$Q$3:$S$135,3,0),"")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</row>
    <row r="3891" spans="1:16" s="17" customFormat="1">
      <c r="A3891" s="6" t="str">
        <f>IFERROR(VLOOKUP(B3891,'[1]DADOS (OCULTAR)'!$Q$3:$S$135,3,0),"")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</row>
    <row r="3892" spans="1:16" s="17" customFormat="1">
      <c r="A3892" s="6" t="str">
        <f>IFERROR(VLOOKUP(B3892,'[1]DADOS (OCULTAR)'!$Q$3:$S$135,3,0),"")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</row>
    <row r="3893" spans="1:16" s="17" customFormat="1">
      <c r="A3893" s="6" t="str">
        <f>IFERROR(VLOOKUP(B3893,'[1]DADOS (OCULTAR)'!$Q$3:$S$135,3,0),"")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</row>
    <row r="3894" spans="1:16" s="17" customFormat="1">
      <c r="A3894" s="6" t="str">
        <f>IFERROR(VLOOKUP(B3894,'[1]DADOS (OCULTAR)'!$Q$3:$S$135,3,0),"")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</row>
    <row r="3895" spans="1:16" s="17" customFormat="1">
      <c r="A3895" s="6" t="str">
        <f>IFERROR(VLOOKUP(B3895,'[1]DADOS (OCULTAR)'!$Q$3:$S$135,3,0),"")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</row>
    <row r="3896" spans="1:16" s="17" customFormat="1">
      <c r="A3896" s="6" t="str">
        <f>IFERROR(VLOOKUP(B3896,'[1]DADOS (OCULTAR)'!$Q$3:$S$135,3,0),"")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</row>
    <row r="3897" spans="1:16" s="17" customFormat="1">
      <c r="A3897" s="6" t="str">
        <f>IFERROR(VLOOKUP(B3897,'[1]DADOS (OCULTAR)'!$Q$3:$S$135,3,0),"")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</row>
    <row r="3898" spans="1:16" s="17" customFormat="1">
      <c r="A3898" s="6" t="str">
        <f>IFERROR(VLOOKUP(B3898,'[1]DADOS (OCULTAR)'!$Q$3:$S$135,3,0),"")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</row>
    <row r="3899" spans="1:16" s="17" customFormat="1">
      <c r="A3899" s="6" t="str">
        <f>IFERROR(VLOOKUP(B3899,'[1]DADOS (OCULTAR)'!$Q$3:$S$135,3,0),"")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</row>
    <row r="3900" spans="1:16" s="17" customFormat="1">
      <c r="A3900" s="6" t="str">
        <f>IFERROR(VLOOKUP(B3900,'[1]DADOS (OCULTAR)'!$Q$3:$S$135,3,0),"")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</row>
    <row r="3901" spans="1:16" s="17" customFormat="1">
      <c r="A3901" s="6" t="str">
        <f>IFERROR(VLOOKUP(B3901,'[1]DADOS (OCULTAR)'!$Q$3:$S$135,3,0),"")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</row>
    <row r="3902" spans="1:16" s="17" customFormat="1">
      <c r="A3902" s="6" t="str">
        <f>IFERROR(VLOOKUP(B3902,'[1]DADOS (OCULTAR)'!$Q$3:$S$135,3,0),"")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</row>
    <row r="3903" spans="1:16" s="17" customFormat="1">
      <c r="A3903" s="6" t="str">
        <f>IFERROR(VLOOKUP(B3903,'[1]DADOS (OCULTAR)'!$Q$3:$S$135,3,0),"")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</row>
    <row r="3904" spans="1:16" s="17" customFormat="1">
      <c r="A3904" s="6" t="str">
        <f>IFERROR(VLOOKUP(B3904,'[1]DADOS (OCULTAR)'!$Q$3:$S$135,3,0),"")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</row>
    <row r="3905" spans="1:16" s="17" customFormat="1">
      <c r="A3905" s="6" t="str">
        <f>IFERROR(VLOOKUP(B3905,'[1]DADOS (OCULTAR)'!$Q$3:$S$135,3,0),"")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</row>
    <row r="3906" spans="1:16" s="17" customFormat="1">
      <c r="A3906" s="6" t="str">
        <f>IFERROR(VLOOKUP(B3906,'[1]DADOS (OCULTAR)'!$Q$3:$S$135,3,0),"")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</row>
    <row r="3907" spans="1:16" s="17" customFormat="1">
      <c r="A3907" s="6" t="str">
        <f>IFERROR(VLOOKUP(B3907,'[1]DADOS (OCULTAR)'!$Q$3:$S$135,3,0),"")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</row>
    <row r="3908" spans="1:16" s="17" customFormat="1">
      <c r="A3908" s="6" t="str">
        <f>IFERROR(VLOOKUP(B3908,'[1]DADOS (OCULTAR)'!$Q$3:$S$135,3,0),"")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</row>
    <row r="3909" spans="1:16" s="17" customFormat="1">
      <c r="A3909" s="6" t="str">
        <f>IFERROR(VLOOKUP(B3909,'[1]DADOS (OCULTAR)'!$Q$3:$S$135,3,0),"")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</row>
    <row r="3910" spans="1:16" s="17" customFormat="1">
      <c r="A3910" s="6" t="str">
        <f>IFERROR(VLOOKUP(B3910,'[1]DADOS (OCULTAR)'!$Q$3:$S$135,3,0),"")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</row>
    <row r="3911" spans="1:16" s="17" customFormat="1">
      <c r="A3911" s="6" t="str">
        <f>IFERROR(VLOOKUP(B3911,'[1]DADOS (OCULTAR)'!$Q$3:$S$135,3,0),"")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</row>
    <row r="3912" spans="1:16" s="17" customFormat="1">
      <c r="A3912" s="6" t="str">
        <f>IFERROR(VLOOKUP(B3912,'[1]DADOS (OCULTAR)'!$Q$3:$S$135,3,0),"")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</row>
    <row r="3913" spans="1:16" s="17" customFormat="1">
      <c r="A3913" s="6" t="str">
        <f>IFERROR(VLOOKUP(B3913,'[1]DADOS (OCULTAR)'!$Q$3:$S$135,3,0),"")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</row>
    <row r="3914" spans="1:16" s="17" customFormat="1">
      <c r="A3914" s="6" t="str">
        <f>IFERROR(VLOOKUP(B3914,'[1]DADOS (OCULTAR)'!$Q$3:$S$135,3,0),"")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</row>
    <row r="3915" spans="1:16" s="17" customFormat="1">
      <c r="A3915" s="6" t="str">
        <f>IFERROR(VLOOKUP(B3915,'[1]DADOS (OCULTAR)'!$Q$3:$S$135,3,0),"")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</row>
    <row r="3916" spans="1:16" s="17" customFormat="1">
      <c r="A3916" s="6" t="str">
        <f>IFERROR(VLOOKUP(B3916,'[1]DADOS (OCULTAR)'!$Q$3:$S$135,3,0),"")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</row>
    <row r="3917" spans="1:16" s="17" customFormat="1">
      <c r="A3917" s="6" t="str">
        <f>IFERROR(VLOOKUP(B3917,'[1]DADOS (OCULTAR)'!$Q$3:$S$135,3,0),"")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</row>
    <row r="3918" spans="1:16" s="17" customFormat="1">
      <c r="A3918" s="6" t="str">
        <f>IFERROR(VLOOKUP(B3918,'[1]DADOS (OCULTAR)'!$Q$3:$S$135,3,0),"")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</row>
    <row r="3919" spans="1:16" s="17" customFormat="1">
      <c r="A3919" s="6" t="str">
        <f>IFERROR(VLOOKUP(B3919,'[1]DADOS (OCULTAR)'!$Q$3:$S$135,3,0),"")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</row>
    <row r="3920" spans="1:16" s="17" customFormat="1">
      <c r="A3920" s="6" t="str">
        <f>IFERROR(VLOOKUP(B3920,'[1]DADOS (OCULTAR)'!$Q$3:$S$135,3,0),"")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</row>
    <row r="3921" spans="1:16" s="17" customFormat="1">
      <c r="A3921" s="6" t="str">
        <f>IFERROR(VLOOKUP(B3921,'[1]DADOS (OCULTAR)'!$Q$3:$S$135,3,0),"")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</row>
    <row r="3922" spans="1:16" s="17" customFormat="1">
      <c r="A3922" s="6" t="str">
        <f>IFERROR(VLOOKUP(B3922,'[1]DADOS (OCULTAR)'!$Q$3:$S$135,3,0),"")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</row>
    <row r="3923" spans="1:16" s="17" customFormat="1">
      <c r="A3923" s="6" t="str">
        <f>IFERROR(VLOOKUP(B3923,'[1]DADOS (OCULTAR)'!$Q$3:$S$135,3,0),"")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</row>
    <row r="3924" spans="1:16" s="17" customFormat="1">
      <c r="A3924" s="6" t="str">
        <f>IFERROR(VLOOKUP(B3924,'[1]DADOS (OCULTAR)'!$Q$3:$S$135,3,0),"")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</row>
    <row r="3925" spans="1:16" s="17" customFormat="1">
      <c r="A3925" s="6" t="str">
        <f>IFERROR(VLOOKUP(B3925,'[1]DADOS (OCULTAR)'!$Q$3:$S$135,3,0),"")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</row>
    <row r="3926" spans="1:16" s="17" customFormat="1">
      <c r="A3926" s="6" t="str">
        <f>IFERROR(VLOOKUP(B3926,'[1]DADOS (OCULTAR)'!$Q$3:$S$135,3,0),"")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</row>
    <row r="3927" spans="1:16" s="17" customFormat="1">
      <c r="A3927" s="6" t="str">
        <f>IFERROR(VLOOKUP(B3927,'[1]DADOS (OCULTAR)'!$Q$3:$S$135,3,0),"")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</row>
    <row r="3928" spans="1:16" s="17" customFormat="1">
      <c r="A3928" s="6" t="str">
        <f>IFERROR(VLOOKUP(B3928,'[1]DADOS (OCULTAR)'!$Q$3:$S$135,3,0),"")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</row>
    <row r="3929" spans="1:16" s="17" customFormat="1">
      <c r="A3929" s="6" t="str">
        <f>IFERROR(VLOOKUP(B3929,'[1]DADOS (OCULTAR)'!$Q$3:$S$135,3,0),"")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</row>
    <row r="3930" spans="1:16" s="17" customFormat="1">
      <c r="A3930" s="6" t="str">
        <f>IFERROR(VLOOKUP(B3930,'[1]DADOS (OCULTAR)'!$Q$3:$S$135,3,0),"")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</row>
    <row r="3931" spans="1:16" s="17" customFormat="1">
      <c r="A3931" s="6" t="str">
        <f>IFERROR(VLOOKUP(B3931,'[1]DADOS (OCULTAR)'!$Q$3:$S$135,3,0),"")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</row>
    <row r="3932" spans="1:16" s="17" customFormat="1">
      <c r="A3932" s="6" t="str">
        <f>IFERROR(VLOOKUP(B3932,'[1]DADOS (OCULTAR)'!$Q$3:$S$135,3,0),"")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</row>
    <row r="3933" spans="1:16" s="17" customFormat="1">
      <c r="A3933" s="6" t="str">
        <f>IFERROR(VLOOKUP(B3933,'[1]DADOS (OCULTAR)'!$Q$3:$S$135,3,0),"")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</row>
    <row r="3934" spans="1:16" s="17" customFormat="1">
      <c r="A3934" s="6" t="str">
        <f>IFERROR(VLOOKUP(B3934,'[1]DADOS (OCULTAR)'!$Q$3:$S$135,3,0),"")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</row>
    <row r="3935" spans="1:16" s="17" customFormat="1">
      <c r="A3935" s="6" t="str">
        <f>IFERROR(VLOOKUP(B3935,'[1]DADOS (OCULTAR)'!$Q$3:$S$135,3,0),"")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</row>
    <row r="3936" spans="1:16" s="17" customFormat="1">
      <c r="A3936" s="6" t="str">
        <f>IFERROR(VLOOKUP(B3936,'[1]DADOS (OCULTAR)'!$Q$3:$S$135,3,0),"")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</row>
    <row r="3937" spans="1:16" s="17" customFormat="1">
      <c r="A3937" s="6" t="str">
        <f>IFERROR(VLOOKUP(B3937,'[1]DADOS (OCULTAR)'!$Q$3:$S$135,3,0),"")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</row>
    <row r="3938" spans="1:16" s="17" customFormat="1">
      <c r="A3938" s="6" t="str">
        <f>IFERROR(VLOOKUP(B3938,'[1]DADOS (OCULTAR)'!$Q$3:$S$135,3,0),"")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</row>
    <row r="3939" spans="1:16" s="17" customFormat="1">
      <c r="A3939" s="6" t="str">
        <f>IFERROR(VLOOKUP(B3939,'[1]DADOS (OCULTAR)'!$Q$3:$S$135,3,0),"")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</row>
    <row r="3940" spans="1:16" s="17" customFormat="1">
      <c r="A3940" s="6" t="str">
        <f>IFERROR(VLOOKUP(B3940,'[1]DADOS (OCULTAR)'!$Q$3:$S$135,3,0),"")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</row>
    <row r="3941" spans="1:16" s="17" customFormat="1">
      <c r="A3941" s="6" t="str">
        <f>IFERROR(VLOOKUP(B3941,'[1]DADOS (OCULTAR)'!$Q$3:$S$135,3,0),"")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</row>
    <row r="3942" spans="1:16" s="17" customFormat="1">
      <c r="A3942" s="6" t="str">
        <f>IFERROR(VLOOKUP(B3942,'[1]DADOS (OCULTAR)'!$Q$3:$S$135,3,0),"")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</row>
    <row r="3943" spans="1:16" s="17" customFormat="1">
      <c r="A3943" s="6" t="str">
        <f>IFERROR(VLOOKUP(B3943,'[1]DADOS (OCULTAR)'!$Q$3:$S$135,3,0),"")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</row>
    <row r="3944" spans="1:16" s="17" customFormat="1">
      <c r="A3944" s="6" t="str">
        <f>IFERROR(VLOOKUP(B3944,'[1]DADOS (OCULTAR)'!$Q$3:$S$135,3,0),"")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</row>
    <row r="3945" spans="1:16" s="17" customFormat="1">
      <c r="A3945" s="6" t="str">
        <f>IFERROR(VLOOKUP(B3945,'[1]DADOS (OCULTAR)'!$Q$3:$S$135,3,0),"")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</row>
    <row r="3946" spans="1:16" s="17" customFormat="1">
      <c r="A3946" s="6" t="str">
        <f>IFERROR(VLOOKUP(B3946,'[1]DADOS (OCULTAR)'!$Q$3:$S$135,3,0),"")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</row>
    <row r="3947" spans="1:16" s="17" customFormat="1">
      <c r="A3947" s="6" t="str">
        <f>IFERROR(VLOOKUP(B3947,'[1]DADOS (OCULTAR)'!$Q$3:$S$135,3,0),"")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</row>
    <row r="3948" spans="1:16" s="17" customFormat="1">
      <c r="A3948" s="6" t="str">
        <f>IFERROR(VLOOKUP(B3948,'[1]DADOS (OCULTAR)'!$Q$3:$S$135,3,0),"")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</row>
    <row r="3949" spans="1:16" s="17" customFormat="1">
      <c r="A3949" s="6" t="str">
        <f>IFERROR(VLOOKUP(B3949,'[1]DADOS (OCULTAR)'!$Q$3:$S$135,3,0),"")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</row>
    <row r="3950" spans="1:16" s="17" customFormat="1">
      <c r="A3950" s="6" t="str">
        <f>IFERROR(VLOOKUP(B3950,'[1]DADOS (OCULTAR)'!$Q$3:$S$135,3,0),"")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</row>
    <row r="3951" spans="1:16" s="17" customFormat="1">
      <c r="A3951" s="6" t="str">
        <f>IFERROR(VLOOKUP(B3951,'[1]DADOS (OCULTAR)'!$Q$3:$S$135,3,0),"")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</row>
    <row r="3952" spans="1:16" s="17" customFormat="1">
      <c r="A3952" s="6" t="str">
        <f>IFERROR(VLOOKUP(B3952,'[1]DADOS (OCULTAR)'!$Q$3:$S$135,3,0),"")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</row>
    <row r="3953" spans="1:16" s="17" customFormat="1">
      <c r="A3953" s="6" t="str">
        <f>IFERROR(VLOOKUP(B3953,'[1]DADOS (OCULTAR)'!$Q$3:$S$135,3,0),"")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</row>
    <row r="3954" spans="1:16" s="17" customFormat="1">
      <c r="A3954" s="6" t="str">
        <f>IFERROR(VLOOKUP(B3954,'[1]DADOS (OCULTAR)'!$Q$3:$S$135,3,0),"")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</row>
    <row r="3955" spans="1:16" s="17" customFormat="1">
      <c r="A3955" s="6" t="str">
        <f>IFERROR(VLOOKUP(B3955,'[1]DADOS (OCULTAR)'!$Q$3:$S$135,3,0),"")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</row>
    <row r="3956" spans="1:16" s="17" customFormat="1">
      <c r="A3956" s="6" t="str">
        <f>IFERROR(VLOOKUP(B3956,'[1]DADOS (OCULTAR)'!$Q$3:$S$135,3,0),"")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</row>
    <row r="3957" spans="1:16" s="17" customFormat="1">
      <c r="A3957" s="6" t="str">
        <f>IFERROR(VLOOKUP(B3957,'[1]DADOS (OCULTAR)'!$Q$3:$S$135,3,0),"")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</row>
    <row r="3958" spans="1:16" s="17" customFormat="1">
      <c r="A3958" s="6" t="str">
        <f>IFERROR(VLOOKUP(B3958,'[1]DADOS (OCULTAR)'!$Q$3:$S$135,3,0),"")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</row>
    <row r="3959" spans="1:16" s="17" customFormat="1">
      <c r="A3959" s="6" t="str">
        <f>IFERROR(VLOOKUP(B3959,'[1]DADOS (OCULTAR)'!$Q$3:$S$135,3,0),"")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</row>
    <row r="3960" spans="1:16" s="17" customFormat="1">
      <c r="A3960" s="6" t="str">
        <f>IFERROR(VLOOKUP(B3960,'[1]DADOS (OCULTAR)'!$Q$3:$S$135,3,0),"")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</row>
    <row r="3961" spans="1:16" s="17" customFormat="1">
      <c r="A3961" s="6" t="str">
        <f>IFERROR(VLOOKUP(B3961,'[1]DADOS (OCULTAR)'!$Q$3:$S$135,3,0),"")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</row>
    <row r="3962" spans="1:16" s="17" customFormat="1">
      <c r="A3962" s="6" t="str">
        <f>IFERROR(VLOOKUP(B3962,'[1]DADOS (OCULTAR)'!$Q$3:$S$135,3,0),"")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</row>
    <row r="3963" spans="1:16" s="17" customFormat="1">
      <c r="A3963" s="6" t="str">
        <f>IFERROR(VLOOKUP(B3963,'[1]DADOS (OCULTAR)'!$Q$3:$S$135,3,0),"")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</row>
    <row r="3964" spans="1:16" s="17" customFormat="1">
      <c r="A3964" s="6" t="str">
        <f>IFERROR(VLOOKUP(B3964,'[1]DADOS (OCULTAR)'!$Q$3:$S$135,3,0),"")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</row>
    <row r="3965" spans="1:16" s="17" customFormat="1">
      <c r="A3965" s="6" t="str">
        <f>IFERROR(VLOOKUP(B3965,'[1]DADOS (OCULTAR)'!$Q$3:$S$135,3,0),"")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</row>
    <row r="3966" spans="1:16" s="17" customFormat="1">
      <c r="A3966" s="6" t="str">
        <f>IFERROR(VLOOKUP(B3966,'[1]DADOS (OCULTAR)'!$Q$3:$S$135,3,0),"")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</row>
    <row r="3967" spans="1:16" s="17" customFormat="1">
      <c r="A3967" s="6" t="str">
        <f>IFERROR(VLOOKUP(B3967,'[1]DADOS (OCULTAR)'!$Q$3:$S$135,3,0),"")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</row>
    <row r="3968" spans="1:16" s="17" customFormat="1">
      <c r="A3968" s="6" t="str">
        <f>IFERROR(VLOOKUP(B3968,'[1]DADOS (OCULTAR)'!$Q$3:$S$135,3,0),"")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</row>
    <row r="3969" spans="1:16" s="17" customFormat="1">
      <c r="A3969" s="6" t="str">
        <f>IFERROR(VLOOKUP(B3969,'[1]DADOS (OCULTAR)'!$Q$3:$S$135,3,0),"")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</row>
    <row r="3970" spans="1:16" s="17" customFormat="1">
      <c r="A3970" s="6" t="str">
        <f>IFERROR(VLOOKUP(B3970,'[1]DADOS (OCULTAR)'!$Q$3:$S$135,3,0),"")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</row>
    <row r="3971" spans="1:16" s="17" customFormat="1">
      <c r="A3971" s="6" t="str">
        <f>IFERROR(VLOOKUP(B3971,'[1]DADOS (OCULTAR)'!$Q$3:$S$135,3,0),"")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</row>
    <row r="3972" spans="1:16" s="17" customFormat="1">
      <c r="A3972" s="6" t="str">
        <f>IFERROR(VLOOKUP(B3972,'[1]DADOS (OCULTAR)'!$Q$3:$S$135,3,0),"")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</row>
    <row r="3973" spans="1:16" s="17" customFormat="1">
      <c r="A3973" s="6" t="str">
        <f>IFERROR(VLOOKUP(B3973,'[1]DADOS (OCULTAR)'!$Q$3:$S$135,3,0),"")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</row>
    <row r="3974" spans="1:16" s="17" customFormat="1">
      <c r="A3974" s="6" t="str">
        <f>IFERROR(VLOOKUP(B3974,'[1]DADOS (OCULTAR)'!$Q$3:$S$135,3,0),"")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</row>
    <row r="3975" spans="1:16" s="17" customFormat="1">
      <c r="A3975" s="6" t="str">
        <f>IFERROR(VLOOKUP(B3975,'[1]DADOS (OCULTAR)'!$Q$3:$S$135,3,0),"")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</row>
    <row r="3976" spans="1:16" s="17" customFormat="1">
      <c r="A3976" s="6" t="str">
        <f>IFERROR(VLOOKUP(B3976,'[1]DADOS (OCULTAR)'!$Q$3:$S$135,3,0),"")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</row>
    <row r="3977" spans="1:16" s="17" customFormat="1">
      <c r="A3977" s="6" t="str">
        <f>IFERROR(VLOOKUP(B3977,'[1]DADOS (OCULTAR)'!$Q$3:$S$135,3,0),"")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</row>
    <row r="3978" spans="1:16" s="17" customFormat="1">
      <c r="A3978" s="6" t="str">
        <f>IFERROR(VLOOKUP(B3978,'[1]DADOS (OCULTAR)'!$Q$3:$S$135,3,0),"")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</row>
    <row r="3979" spans="1:16" s="17" customFormat="1">
      <c r="A3979" s="6" t="str">
        <f>IFERROR(VLOOKUP(B3979,'[1]DADOS (OCULTAR)'!$Q$3:$S$135,3,0),"")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</row>
    <row r="3980" spans="1:16" s="17" customFormat="1">
      <c r="A3980" s="6" t="str">
        <f>IFERROR(VLOOKUP(B3980,'[1]DADOS (OCULTAR)'!$Q$3:$S$135,3,0),"")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</row>
    <row r="3981" spans="1:16" s="17" customFormat="1">
      <c r="A3981" s="6" t="str">
        <f>IFERROR(VLOOKUP(B3981,'[1]DADOS (OCULTAR)'!$Q$3:$S$135,3,0),"")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</row>
    <row r="3982" spans="1:16" s="17" customFormat="1">
      <c r="A3982" s="6" t="str">
        <f>IFERROR(VLOOKUP(B3982,'[1]DADOS (OCULTAR)'!$Q$3:$S$135,3,0),"")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</row>
    <row r="3983" spans="1:16" s="17" customFormat="1">
      <c r="A3983" s="6" t="str">
        <f>IFERROR(VLOOKUP(B3983,'[1]DADOS (OCULTAR)'!$Q$3:$S$135,3,0),"")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</row>
    <row r="3984" spans="1:16" s="17" customFormat="1">
      <c r="A3984" s="6" t="str">
        <f>IFERROR(VLOOKUP(B3984,'[1]DADOS (OCULTAR)'!$Q$3:$S$135,3,0),"")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</row>
    <row r="3985" spans="1:16" s="17" customFormat="1">
      <c r="A3985" s="6" t="str">
        <f>IFERROR(VLOOKUP(B3985,'[1]DADOS (OCULTAR)'!$Q$3:$S$135,3,0),"")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</row>
    <row r="3986" spans="1:16" s="17" customFormat="1">
      <c r="A3986" s="6" t="str">
        <f>IFERROR(VLOOKUP(B3986,'[1]DADOS (OCULTAR)'!$Q$3:$S$135,3,0),"")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</row>
    <row r="3987" spans="1:16" s="17" customFormat="1">
      <c r="A3987" s="6" t="str">
        <f>IFERROR(VLOOKUP(B3987,'[1]DADOS (OCULTAR)'!$Q$3:$S$135,3,0),"")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</row>
    <row r="3988" spans="1:16" s="17" customFormat="1">
      <c r="A3988" s="6" t="str">
        <f>IFERROR(VLOOKUP(B3988,'[1]DADOS (OCULTAR)'!$Q$3:$S$135,3,0),"")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</row>
    <row r="3989" spans="1:16" s="17" customFormat="1">
      <c r="A3989" s="6" t="str">
        <f>IFERROR(VLOOKUP(B3989,'[1]DADOS (OCULTAR)'!$Q$3:$S$135,3,0),"")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</row>
    <row r="3990" spans="1:16" s="17" customFormat="1">
      <c r="A3990" s="6" t="str">
        <f>IFERROR(VLOOKUP(B3990,'[1]DADOS (OCULTAR)'!$Q$3:$S$135,3,0),"")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</row>
    <row r="3991" spans="1:16" s="17" customFormat="1">
      <c r="A3991" s="6" t="str">
        <f>IFERROR(VLOOKUP(B3991,'[1]DADOS (OCULTAR)'!$Q$3:$S$135,3,0),"")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</row>
    <row r="3992" spans="1:16" s="17" customFormat="1">
      <c r="A3992" s="6" t="str">
        <f>IFERROR(VLOOKUP(B3992,'[1]DADOS (OCULTAR)'!$Q$3:$S$135,3,0),"")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</row>
    <row r="3993" spans="1:16" s="17" customFormat="1">
      <c r="A3993" s="6" t="str">
        <f>IFERROR(VLOOKUP(B3993,'[1]DADOS (OCULTAR)'!$Q$3:$S$135,3,0),"")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</row>
    <row r="3994" spans="1:16" s="17" customFormat="1">
      <c r="A3994" s="6" t="str">
        <f>IFERROR(VLOOKUP(B3994,'[1]DADOS (OCULTAR)'!$Q$3:$S$135,3,0),"")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</row>
    <row r="3995" spans="1:16" s="17" customFormat="1">
      <c r="A3995" s="6" t="str">
        <f>IFERROR(VLOOKUP(B3995,'[1]DADOS (OCULTAR)'!$Q$3:$S$135,3,0),"")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</row>
    <row r="3996" spans="1:16" s="17" customFormat="1">
      <c r="A3996" s="6" t="str">
        <f>IFERROR(VLOOKUP(B3996,'[1]DADOS (OCULTAR)'!$Q$3:$S$135,3,0),"")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</row>
    <row r="3997" spans="1:16" s="17" customFormat="1">
      <c r="A3997" s="6" t="str">
        <f>IFERROR(VLOOKUP(B3997,'[1]DADOS (OCULTAR)'!$Q$3:$S$135,3,0),"")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</row>
    <row r="3998" spans="1:16" s="17" customFormat="1">
      <c r="A3998" s="6" t="str">
        <f>IFERROR(VLOOKUP(B3998,'[1]DADOS (OCULTAR)'!$Q$3:$S$135,3,0),"")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</row>
    <row r="3999" spans="1:16" s="17" customFormat="1">
      <c r="A3999" s="6" t="str">
        <f>IFERROR(VLOOKUP(B3999,'[1]DADOS (OCULTAR)'!$Q$3:$S$135,3,0),"")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</row>
    <row r="4000" spans="1:16" s="17" customFormat="1">
      <c r="A4000" s="6" t="str">
        <f>IFERROR(VLOOKUP(B4000,'[1]DADOS (OCULTAR)'!$Q$3:$S$135,3,0),"")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</row>
    <row r="4001" spans="1:16" s="17" customFormat="1">
      <c r="A4001" s="6" t="str">
        <f>IFERROR(VLOOKUP(B4001,'[1]DADOS (OCULTAR)'!$Q$3:$S$135,3,0),"")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</row>
    <row r="4002" spans="1:16" s="17" customFormat="1">
      <c r="A4002" s="6" t="str">
        <f>IFERROR(VLOOKUP(B4002,'[1]DADOS (OCULTAR)'!$Q$3:$S$135,3,0),"")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</row>
    <row r="4003" spans="1:16" s="17" customFormat="1">
      <c r="A4003" s="6" t="str">
        <f>IFERROR(VLOOKUP(B4003,'[1]DADOS (OCULTAR)'!$Q$3:$S$135,3,0),"")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</row>
    <row r="4004" spans="1:16" s="17" customFormat="1">
      <c r="A4004" s="6" t="str">
        <f>IFERROR(VLOOKUP(B4004,'[1]DADOS (OCULTAR)'!$Q$3:$S$135,3,0),"")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</row>
    <row r="4005" spans="1:16" s="17" customFormat="1">
      <c r="A4005" s="6" t="str">
        <f>IFERROR(VLOOKUP(B4005,'[1]DADOS (OCULTAR)'!$Q$3:$S$135,3,0),"")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</row>
    <row r="4006" spans="1:16" s="17" customFormat="1">
      <c r="A4006" s="6" t="str">
        <f>IFERROR(VLOOKUP(B4006,'[1]DADOS (OCULTAR)'!$Q$3:$S$135,3,0),"")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</row>
    <row r="4007" spans="1:16" s="17" customFormat="1">
      <c r="A4007" s="6" t="str">
        <f>IFERROR(VLOOKUP(B4007,'[1]DADOS (OCULTAR)'!$Q$3:$S$135,3,0),"")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</row>
    <row r="4008" spans="1:16" s="17" customFormat="1">
      <c r="A4008" s="6" t="str">
        <f>IFERROR(VLOOKUP(B4008,'[1]DADOS (OCULTAR)'!$Q$3:$S$135,3,0),"")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</row>
    <row r="4009" spans="1:16" s="17" customFormat="1">
      <c r="A4009" s="6" t="str">
        <f>IFERROR(VLOOKUP(B4009,'[1]DADOS (OCULTAR)'!$Q$3:$S$135,3,0),"")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</row>
    <row r="4010" spans="1:16" s="17" customFormat="1">
      <c r="A4010" s="6" t="str">
        <f>IFERROR(VLOOKUP(B4010,'[1]DADOS (OCULTAR)'!$Q$3:$S$135,3,0),"")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</row>
    <row r="4011" spans="1:16" s="17" customFormat="1">
      <c r="A4011" s="6" t="str">
        <f>IFERROR(VLOOKUP(B4011,'[1]DADOS (OCULTAR)'!$Q$3:$S$135,3,0),"")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</row>
    <row r="4012" spans="1:16" s="17" customFormat="1">
      <c r="A4012" s="6" t="str">
        <f>IFERROR(VLOOKUP(B4012,'[1]DADOS (OCULTAR)'!$Q$3:$S$135,3,0),"")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</row>
    <row r="4013" spans="1:16" s="17" customFormat="1">
      <c r="A4013" s="6" t="str">
        <f>IFERROR(VLOOKUP(B4013,'[1]DADOS (OCULTAR)'!$Q$3:$S$135,3,0),"")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</row>
    <row r="4014" spans="1:16" s="17" customFormat="1">
      <c r="A4014" s="6" t="str">
        <f>IFERROR(VLOOKUP(B4014,'[1]DADOS (OCULTAR)'!$Q$3:$S$135,3,0),"")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</row>
    <row r="4015" spans="1:16" s="17" customFormat="1">
      <c r="A4015" s="6" t="str">
        <f>IFERROR(VLOOKUP(B4015,'[1]DADOS (OCULTAR)'!$Q$3:$S$135,3,0),"")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</row>
    <row r="4016" spans="1:16" s="17" customFormat="1">
      <c r="A4016" s="6" t="str">
        <f>IFERROR(VLOOKUP(B4016,'[1]DADOS (OCULTAR)'!$Q$3:$S$135,3,0),"")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</row>
    <row r="4017" spans="1:16" s="17" customFormat="1">
      <c r="A4017" s="6" t="str">
        <f>IFERROR(VLOOKUP(B4017,'[1]DADOS (OCULTAR)'!$Q$3:$S$135,3,0),"")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</row>
    <row r="4018" spans="1:16" s="17" customFormat="1">
      <c r="A4018" s="6" t="str">
        <f>IFERROR(VLOOKUP(B4018,'[1]DADOS (OCULTAR)'!$Q$3:$S$135,3,0),"")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</row>
    <row r="4019" spans="1:16" s="17" customFormat="1">
      <c r="A4019" s="6" t="str">
        <f>IFERROR(VLOOKUP(B4019,'[1]DADOS (OCULTAR)'!$Q$3:$S$135,3,0),"")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</row>
    <row r="4020" spans="1:16" s="17" customFormat="1">
      <c r="A4020" s="6" t="str">
        <f>IFERROR(VLOOKUP(B4020,'[1]DADOS (OCULTAR)'!$Q$3:$S$135,3,0),"")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</row>
    <row r="4021" spans="1:16" s="17" customFormat="1">
      <c r="A4021" s="6" t="str">
        <f>IFERROR(VLOOKUP(B4021,'[1]DADOS (OCULTAR)'!$Q$3:$S$135,3,0),"")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</row>
    <row r="4022" spans="1:16" s="17" customFormat="1">
      <c r="A4022" s="6" t="str">
        <f>IFERROR(VLOOKUP(B4022,'[1]DADOS (OCULTAR)'!$Q$3:$S$135,3,0),"")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</row>
    <row r="4023" spans="1:16" s="17" customFormat="1">
      <c r="A4023" s="6" t="str">
        <f>IFERROR(VLOOKUP(B4023,'[1]DADOS (OCULTAR)'!$Q$3:$S$135,3,0),"")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</row>
    <row r="4024" spans="1:16" s="17" customFormat="1">
      <c r="A4024" s="6" t="str">
        <f>IFERROR(VLOOKUP(B4024,'[1]DADOS (OCULTAR)'!$Q$3:$S$135,3,0),"")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</row>
    <row r="4025" spans="1:16" s="17" customFormat="1">
      <c r="A4025" s="6" t="str">
        <f>IFERROR(VLOOKUP(B4025,'[1]DADOS (OCULTAR)'!$Q$3:$S$135,3,0),"")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</row>
    <row r="4026" spans="1:16" s="17" customFormat="1">
      <c r="A4026" s="6" t="str">
        <f>IFERROR(VLOOKUP(B4026,'[1]DADOS (OCULTAR)'!$Q$3:$S$135,3,0),"")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</row>
    <row r="4027" spans="1:16" s="17" customFormat="1">
      <c r="A4027" s="6" t="str">
        <f>IFERROR(VLOOKUP(B4027,'[1]DADOS (OCULTAR)'!$Q$3:$S$135,3,0),"")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</row>
    <row r="4028" spans="1:16" s="17" customFormat="1">
      <c r="A4028" s="6" t="str">
        <f>IFERROR(VLOOKUP(B4028,'[1]DADOS (OCULTAR)'!$Q$3:$S$135,3,0),"")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</row>
    <row r="4029" spans="1:16" s="17" customFormat="1">
      <c r="A4029" s="6" t="str">
        <f>IFERROR(VLOOKUP(B4029,'[1]DADOS (OCULTAR)'!$Q$3:$S$135,3,0),"")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</row>
    <row r="4030" spans="1:16" s="17" customFormat="1">
      <c r="A4030" s="6" t="str">
        <f>IFERROR(VLOOKUP(B4030,'[1]DADOS (OCULTAR)'!$Q$3:$S$135,3,0),"")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</row>
    <row r="4031" spans="1:16" s="17" customFormat="1">
      <c r="A4031" s="6" t="str">
        <f>IFERROR(VLOOKUP(B4031,'[1]DADOS (OCULTAR)'!$Q$3:$S$135,3,0),"")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</row>
    <row r="4032" spans="1:16" s="17" customFormat="1">
      <c r="A4032" s="6" t="str">
        <f>IFERROR(VLOOKUP(B4032,'[1]DADOS (OCULTAR)'!$Q$3:$S$135,3,0),"")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</row>
    <row r="4033" spans="1:16" s="17" customFormat="1">
      <c r="A4033" s="6" t="str">
        <f>IFERROR(VLOOKUP(B4033,'[1]DADOS (OCULTAR)'!$Q$3:$S$135,3,0),"")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</row>
    <row r="4034" spans="1:16" s="17" customFormat="1">
      <c r="A4034" s="6" t="str">
        <f>IFERROR(VLOOKUP(B4034,'[1]DADOS (OCULTAR)'!$Q$3:$S$135,3,0),"")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</row>
    <row r="4035" spans="1:16" s="17" customFormat="1">
      <c r="A4035" s="6" t="str">
        <f>IFERROR(VLOOKUP(B4035,'[1]DADOS (OCULTAR)'!$Q$3:$S$135,3,0),"")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</row>
    <row r="4036" spans="1:16" s="17" customFormat="1">
      <c r="A4036" s="6" t="str">
        <f>IFERROR(VLOOKUP(B4036,'[1]DADOS (OCULTAR)'!$Q$3:$S$135,3,0),"")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</row>
    <row r="4037" spans="1:16" s="17" customFormat="1">
      <c r="A4037" s="6" t="str">
        <f>IFERROR(VLOOKUP(B4037,'[1]DADOS (OCULTAR)'!$Q$3:$S$135,3,0),"")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</row>
    <row r="4038" spans="1:16" s="17" customFormat="1">
      <c r="A4038" s="6" t="str">
        <f>IFERROR(VLOOKUP(B4038,'[1]DADOS (OCULTAR)'!$Q$3:$S$135,3,0),"")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</row>
    <row r="4039" spans="1:16" s="17" customFormat="1">
      <c r="A4039" s="6" t="str">
        <f>IFERROR(VLOOKUP(B4039,'[1]DADOS (OCULTAR)'!$Q$3:$S$135,3,0),"")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</row>
    <row r="4040" spans="1:16" s="17" customFormat="1">
      <c r="A4040" s="6" t="str">
        <f>IFERROR(VLOOKUP(B4040,'[1]DADOS (OCULTAR)'!$Q$3:$S$135,3,0),"")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</row>
    <row r="4041" spans="1:16" s="17" customFormat="1">
      <c r="A4041" s="6" t="str">
        <f>IFERROR(VLOOKUP(B4041,'[1]DADOS (OCULTAR)'!$Q$3:$S$135,3,0),"")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</row>
    <row r="4042" spans="1:16" s="17" customFormat="1">
      <c r="A4042" s="6" t="str">
        <f>IFERROR(VLOOKUP(B4042,'[1]DADOS (OCULTAR)'!$Q$3:$S$135,3,0),"")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</row>
    <row r="4043" spans="1:16" s="17" customFormat="1">
      <c r="A4043" s="6" t="str">
        <f>IFERROR(VLOOKUP(B4043,'[1]DADOS (OCULTAR)'!$Q$3:$S$135,3,0),"")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</row>
    <row r="4044" spans="1:16" s="17" customFormat="1">
      <c r="A4044" s="6" t="str">
        <f>IFERROR(VLOOKUP(B4044,'[1]DADOS (OCULTAR)'!$Q$3:$S$135,3,0),"")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</row>
    <row r="4045" spans="1:16" s="17" customFormat="1">
      <c r="A4045" s="6" t="str">
        <f>IFERROR(VLOOKUP(B4045,'[1]DADOS (OCULTAR)'!$Q$3:$S$135,3,0),"")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</row>
    <row r="4046" spans="1:16" s="17" customFormat="1">
      <c r="A4046" s="6" t="str">
        <f>IFERROR(VLOOKUP(B4046,'[1]DADOS (OCULTAR)'!$Q$3:$S$135,3,0),"")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</row>
    <row r="4047" spans="1:16" s="17" customFormat="1">
      <c r="A4047" s="6" t="str">
        <f>IFERROR(VLOOKUP(B4047,'[1]DADOS (OCULTAR)'!$Q$3:$S$135,3,0),"")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</row>
    <row r="4048" spans="1:16" s="17" customFormat="1">
      <c r="A4048" s="6" t="str">
        <f>IFERROR(VLOOKUP(B4048,'[1]DADOS (OCULTAR)'!$Q$3:$S$135,3,0),"")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</row>
    <row r="4049" spans="1:16" s="17" customFormat="1">
      <c r="A4049" s="6" t="str">
        <f>IFERROR(VLOOKUP(B4049,'[1]DADOS (OCULTAR)'!$Q$3:$S$135,3,0),"")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</row>
    <row r="4050" spans="1:16" s="17" customFormat="1">
      <c r="A4050" s="6" t="str">
        <f>IFERROR(VLOOKUP(B4050,'[1]DADOS (OCULTAR)'!$Q$3:$S$135,3,0),"")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</row>
    <row r="4051" spans="1:16" s="17" customFormat="1">
      <c r="A4051" s="6" t="str">
        <f>IFERROR(VLOOKUP(B4051,'[1]DADOS (OCULTAR)'!$Q$3:$S$135,3,0),"")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</row>
    <row r="4052" spans="1:16" s="17" customFormat="1">
      <c r="A4052" s="6" t="str">
        <f>IFERROR(VLOOKUP(B4052,'[1]DADOS (OCULTAR)'!$Q$3:$S$135,3,0),"")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</row>
    <row r="4053" spans="1:16" s="17" customFormat="1">
      <c r="A4053" s="6" t="str">
        <f>IFERROR(VLOOKUP(B4053,'[1]DADOS (OCULTAR)'!$Q$3:$S$135,3,0),"")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</row>
    <row r="4054" spans="1:16" s="17" customFormat="1">
      <c r="A4054" s="6" t="str">
        <f>IFERROR(VLOOKUP(B4054,'[1]DADOS (OCULTAR)'!$Q$3:$S$135,3,0),"")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</row>
    <row r="4055" spans="1:16" s="17" customFormat="1">
      <c r="A4055" s="6" t="str">
        <f>IFERROR(VLOOKUP(B4055,'[1]DADOS (OCULTAR)'!$Q$3:$S$135,3,0),"")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</row>
    <row r="4056" spans="1:16" s="17" customFormat="1">
      <c r="A4056" s="6" t="str">
        <f>IFERROR(VLOOKUP(B4056,'[1]DADOS (OCULTAR)'!$Q$3:$S$135,3,0),"")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</row>
    <row r="4057" spans="1:16" s="17" customFormat="1">
      <c r="A4057" s="6" t="str">
        <f>IFERROR(VLOOKUP(B4057,'[1]DADOS (OCULTAR)'!$Q$3:$S$135,3,0),"")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</row>
    <row r="4058" spans="1:16" s="17" customFormat="1">
      <c r="A4058" s="6" t="str">
        <f>IFERROR(VLOOKUP(B4058,'[1]DADOS (OCULTAR)'!$Q$3:$S$135,3,0),"")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</row>
    <row r="4059" spans="1:16" s="17" customFormat="1">
      <c r="A4059" s="6" t="str">
        <f>IFERROR(VLOOKUP(B4059,'[1]DADOS (OCULTAR)'!$Q$3:$S$135,3,0),"")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</row>
    <row r="4060" spans="1:16" s="17" customFormat="1">
      <c r="A4060" s="6" t="str">
        <f>IFERROR(VLOOKUP(B4060,'[1]DADOS (OCULTAR)'!$Q$3:$S$135,3,0),"")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</row>
    <row r="4061" spans="1:16" s="17" customFormat="1">
      <c r="A4061" s="6" t="str">
        <f>IFERROR(VLOOKUP(B4061,'[1]DADOS (OCULTAR)'!$Q$3:$S$135,3,0),"")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</row>
    <row r="4062" spans="1:16" s="17" customFormat="1">
      <c r="A4062" s="6" t="str">
        <f>IFERROR(VLOOKUP(B4062,'[1]DADOS (OCULTAR)'!$Q$3:$S$135,3,0),"")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</row>
    <row r="4063" spans="1:16" s="17" customFormat="1">
      <c r="A4063" s="6" t="str">
        <f>IFERROR(VLOOKUP(B4063,'[1]DADOS (OCULTAR)'!$Q$3:$S$135,3,0),"")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</row>
    <row r="4064" spans="1:16" s="17" customFormat="1">
      <c r="A4064" s="6" t="str">
        <f>IFERROR(VLOOKUP(B4064,'[1]DADOS (OCULTAR)'!$Q$3:$S$135,3,0),"")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</row>
    <row r="4065" spans="1:16" s="17" customFormat="1">
      <c r="A4065" s="6" t="str">
        <f>IFERROR(VLOOKUP(B4065,'[1]DADOS (OCULTAR)'!$Q$3:$S$135,3,0),"")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</row>
    <row r="4066" spans="1:16" s="17" customFormat="1">
      <c r="A4066" s="6" t="str">
        <f>IFERROR(VLOOKUP(B4066,'[1]DADOS (OCULTAR)'!$Q$3:$S$135,3,0),"")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</row>
    <row r="4067" spans="1:16" s="17" customFormat="1">
      <c r="A4067" s="6" t="str">
        <f>IFERROR(VLOOKUP(B4067,'[1]DADOS (OCULTAR)'!$Q$3:$S$135,3,0),"")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</row>
    <row r="4068" spans="1:16" s="17" customFormat="1">
      <c r="A4068" s="6" t="str">
        <f>IFERROR(VLOOKUP(B4068,'[1]DADOS (OCULTAR)'!$Q$3:$S$135,3,0),"")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</row>
    <row r="4069" spans="1:16" s="17" customFormat="1">
      <c r="A4069" s="6" t="str">
        <f>IFERROR(VLOOKUP(B4069,'[1]DADOS (OCULTAR)'!$Q$3:$S$135,3,0),"")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</row>
    <row r="4070" spans="1:16" s="17" customFormat="1">
      <c r="A4070" s="6" t="str">
        <f>IFERROR(VLOOKUP(B4070,'[1]DADOS (OCULTAR)'!$Q$3:$S$135,3,0),"")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</row>
    <row r="4071" spans="1:16" s="17" customFormat="1">
      <c r="A4071" s="6" t="str">
        <f>IFERROR(VLOOKUP(B4071,'[1]DADOS (OCULTAR)'!$Q$3:$S$135,3,0),"")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</row>
    <row r="4072" spans="1:16" s="17" customFormat="1">
      <c r="A4072" s="6" t="str">
        <f>IFERROR(VLOOKUP(B4072,'[1]DADOS (OCULTAR)'!$Q$3:$S$135,3,0),"")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</row>
    <row r="4073" spans="1:16" s="17" customFormat="1">
      <c r="A4073" s="6" t="str">
        <f>IFERROR(VLOOKUP(B4073,'[1]DADOS (OCULTAR)'!$Q$3:$S$135,3,0),"")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</row>
    <row r="4074" spans="1:16" s="17" customFormat="1">
      <c r="A4074" s="6" t="str">
        <f>IFERROR(VLOOKUP(B4074,'[1]DADOS (OCULTAR)'!$Q$3:$S$135,3,0),"")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</row>
    <row r="4075" spans="1:16" s="17" customFormat="1">
      <c r="A4075" s="6" t="str">
        <f>IFERROR(VLOOKUP(B4075,'[1]DADOS (OCULTAR)'!$Q$3:$S$135,3,0),"")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</row>
    <row r="4076" spans="1:16" s="17" customFormat="1">
      <c r="A4076" s="6" t="str">
        <f>IFERROR(VLOOKUP(B4076,'[1]DADOS (OCULTAR)'!$Q$3:$S$135,3,0),"")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</row>
    <row r="4077" spans="1:16" s="17" customFormat="1">
      <c r="A4077" s="6" t="str">
        <f>IFERROR(VLOOKUP(B4077,'[1]DADOS (OCULTAR)'!$Q$3:$S$135,3,0),"")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</row>
    <row r="4078" spans="1:16" s="17" customFormat="1">
      <c r="A4078" s="6" t="str">
        <f>IFERROR(VLOOKUP(B4078,'[1]DADOS (OCULTAR)'!$Q$3:$S$135,3,0),"")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</row>
    <row r="4079" spans="1:16" s="17" customFormat="1">
      <c r="A4079" s="6" t="str">
        <f>IFERROR(VLOOKUP(B4079,'[1]DADOS (OCULTAR)'!$Q$3:$S$135,3,0),"")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</row>
    <row r="4080" spans="1:16" s="17" customFormat="1">
      <c r="A4080" s="6" t="str">
        <f>IFERROR(VLOOKUP(B4080,'[1]DADOS (OCULTAR)'!$Q$3:$S$135,3,0),"")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</row>
    <row r="4081" spans="1:16" s="17" customFormat="1">
      <c r="A4081" s="6" t="str">
        <f>IFERROR(VLOOKUP(B4081,'[1]DADOS (OCULTAR)'!$Q$3:$S$135,3,0),"")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</row>
    <row r="4082" spans="1:16" s="17" customFormat="1">
      <c r="A4082" s="6" t="str">
        <f>IFERROR(VLOOKUP(B4082,'[1]DADOS (OCULTAR)'!$Q$3:$S$135,3,0),"")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</row>
    <row r="4083" spans="1:16" s="17" customFormat="1">
      <c r="A4083" s="6" t="str">
        <f>IFERROR(VLOOKUP(B4083,'[1]DADOS (OCULTAR)'!$Q$3:$S$135,3,0),"")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</row>
    <row r="4084" spans="1:16" s="17" customFormat="1">
      <c r="A4084" s="6" t="str">
        <f>IFERROR(VLOOKUP(B4084,'[1]DADOS (OCULTAR)'!$Q$3:$S$135,3,0),"")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</row>
    <row r="4085" spans="1:16" s="17" customFormat="1">
      <c r="A4085" s="6" t="str">
        <f>IFERROR(VLOOKUP(B4085,'[1]DADOS (OCULTAR)'!$Q$3:$S$135,3,0),"")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</row>
    <row r="4086" spans="1:16" s="17" customFormat="1">
      <c r="A4086" s="6" t="str">
        <f>IFERROR(VLOOKUP(B4086,'[1]DADOS (OCULTAR)'!$Q$3:$S$135,3,0),"")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</row>
    <row r="4087" spans="1:16" s="17" customFormat="1">
      <c r="A4087" s="6" t="str">
        <f>IFERROR(VLOOKUP(B4087,'[1]DADOS (OCULTAR)'!$Q$3:$S$135,3,0),"")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</row>
    <row r="4088" spans="1:16" s="17" customFormat="1">
      <c r="A4088" s="6" t="str">
        <f>IFERROR(VLOOKUP(B4088,'[1]DADOS (OCULTAR)'!$Q$3:$S$135,3,0),"")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</row>
    <row r="4089" spans="1:16" s="17" customFormat="1">
      <c r="A4089" s="6" t="str">
        <f>IFERROR(VLOOKUP(B4089,'[1]DADOS (OCULTAR)'!$Q$3:$S$135,3,0),"")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</row>
    <row r="4090" spans="1:16" s="17" customFormat="1">
      <c r="A4090" s="6" t="str">
        <f>IFERROR(VLOOKUP(B4090,'[1]DADOS (OCULTAR)'!$Q$3:$S$135,3,0),"")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</row>
    <row r="4091" spans="1:16" s="17" customFormat="1">
      <c r="A4091" s="6" t="str">
        <f>IFERROR(VLOOKUP(B4091,'[1]DADOS (OCULTAR)'!$Q$3:$S$135,3,0),"")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</row>
    <row r="4092" spans="1:16" s="17" customFormat="1">
      <c r="A4092" s="6" t="str">
        <f>IFERROR(VLOOKUP(B4092,'[1]DADOS (OCULTAR)'!$Q$3:$S$135,3,0),"")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</row>
    <row r="4093" spans="1:16" s="17" customFormat="1">
      <c r="A4093" s="6" t="str">
        <f>IFERROR(VLOOKUP(B4093,'[1]DADOS (OCULTAR)'!$Q$3:$S$135,3,0),"")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</row>
    <row r="4094" spans="1:16" s="17" customFormat="1">
      <c r="A4094" s="6" t="str">
        <f>IFERROR(VLOOKUP(B4094,'[1]DADOS (OCULTAR)'!$Q$3:$S$135,3,0),"")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</row>
    <row r="4095" spans="1:16" s="17" customFormat="1">
      <c r="A4095" s="6" t="str">
        <f>IFERROR(VLOOKUP(B4095,'[1]DADOS (OCULTAR)'!$Q$3:$S$135,3,0),"")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</row>
    <row r="4096" spans="1:16" s="17" customFormat="1">
      <c r="A4096" s="6" t="str">
        <f>IFERROR(VLOOKUP(B4096,'[1]DADOS (OCULTAR)'!$Q$3:$S$135,3,0),"")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</row>
    <row r="4097" spans="1:16" s="17" customFormat="1">
      <c r="A4097" s="6" t="str">
        <f>IFERROR(VLOOKUP(B4097,'[1]DADOS (OCULTAR)'!$Q$3:$S$135,3,0),"")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</row>
    <row r="4098" spans="1:16" s="17" customFormat="1">
      <c r="A4098" s="6" t="str">
        <f>IFERROR(VLOOKUP(B4098,'[1]DADOS (OCULTAR)'!$Q$3:$S$135,3,0),"")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</row>
    <row r="4099" spans="1:16" s="17" customFormat="1">
      <c r="A4099" s="6" t="str">
        <f>IFERROR(VLOOKUP(B4099,'[1]DADOS (OCULTAR)'!$Q$3:$S$135,3,0),"")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</row>
    <row r="4100" spans="1:16" s="17" customFormat="1">
      <c r="A4100" s="6" t="str">
        <f>IFERROR(VLOOKUP(B4100,'[1]DADOS (OCULTAR)'!$Q$3:$S$135,3,0),"")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</row>
    <row r="4101" spans="1:16" s="17" customFormat="1">
      <c r="A4101" s="6" t="str">
        <f>IFERROR(VLOOKUP(B4101,'[1]DADOS (OCULTAR)'!$Q$3:$S$135,3,0),"")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</row>
    <row r="4102" spans="1:16" s="17" customFormat="1">
      <c r="A4102" s="6" t="str">
        <f>IFERROR(VLOOKUP(B4102,'[1]DADOS (OCULTAR)'!$Q$3:$S$135,3,0),"")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</row>
    <row r="4103" spans="1:16" s="17" customFormat="1">
      <c r="A4103" s="6" t="str">
        <f>IFERROR(VLOOKUP(B4103,'[1]DADOS (OCULTAR)'!$Q$3:$S$135,3,0),"")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</row>
    <row r="4104" spans="1:16" s="17" customFormat="1">
      <c r="A4104" s="6" t="str">
        <f>IFERROR(VLOOKUP(B4104,'[1]DADOS (OCULTAR)'!$Q$3:$S$135,3,0),"")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</row>
    <row r="4105" spans="1:16" s="17" customFormat="1">
      <c r="A4105" s="6" t="str">
        <f>IFERROR(VLOOKUP(B4105,'[1]DADOS (OCULTAR)'!$Q$3:$S$135,3,0),"")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</row>
    <row r="4106" spans="1:16" s="17" customFormat="1">
      <c r="A4106" s="6" t="str">
        <f>IFERROR(VLOOKUP(B4106,'[1]DADOS (OCULTAR)'!$Q$3:$S$135,3,0),"")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</row>
    <row r="4107" spans="1:16" s="17" customFormat="1">
      <c r="A4107" s="6" t="str">
        <f>IFERROR(VLOOKUP(B4107,'[1]DADOS (OCULTAR)'!$Q$3:$S$135,3,0),"")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</row>
    <row r="4108" spans="1:16" s="17" customFormat="1">
      <c r="A4108" s="6" t="str">
        <f>IFERROR(VLOOKUP(B4108,'[1]DADOS (OCULTAR)'!$Q$3:$S$135,3,0),"")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</row>
    <row r="4109" spans="1:16" s="17" customFormat="1">
      <c r="A4109" s="6" t="str">
        <f>IFERROR(VLOOKUP(B4109,'[1]DADOS (OCULTAR)'!$Q$3:$S$135,3,0),"")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</row>
    <row r="4110" spans="1:16" s="17" customFormat="1">
      <c r="A4110" s="6" t="str">
        <f>IFERROR(VLOOKUP(B4110,'[1]DADOS (OCULTAR)'!$Q$3:$S$135,3,0),"")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</row>
    <row r="4111" spans="1:16" s="17" customFormat="1">
      <c r="A4111" s="6" t="str">
        <f>IFERROR(VLOOKUP(B4111,'[1]DADOS (OCULTAR)'!$Q$3:$S$135,3,0),"")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</row>
    <row r="4112" spans="1:16" s="17" customFormat="1">
      <c r="A4112" s="6" t="str">
        <f>IFERROR(VLOOKUP(B4112,'[1]DADOS (OCULTAR)'!$Q$3:$S$135,3,0),"")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</row>
    <row r="4113" spans="1:16" s="17" customFormat="1">
      <c r="A4113" s="6" t="str">
        <f>IFERROR(VLOOKUP(B4113,'[1]DADOS (OCULTAR)'!$Q$3:$S$135,3,0),"")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</row>
    <row r="4114" spans="1:16" s="17" customFormat="1">
      <c r="A4114" s="6" t="str">
        <f>IFERROR(VLOOKUP(B4114,'[1]DADOS (OCULTAR)'!$Q$3:$S$135,3,0),"")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</row>
    <row r="4115" spans="1:16" s="17" customFormat="1">
      <c r="A4115" s="6" t="str">
        <f>IFERROR(VLOOKUP(B4115,'[1]DADOS (OCULTAR)'!$Q$3:$S$135,3,0),"")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</row>
    <row r="4116" spans="1:16" s="17" customFormat="1">
      <c r="A4116" s="6" t="str">
        <f>IFERROR(VLOOKUP(B4116,'[1]DADOS (OCULTAR)'!$Q$3:$S$135,3,0),"")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</row>
    <row r="4117" spans="1:16" s="17" customFormat="1">
      <c r="A4117" s="6" t="str">
        <f>IFERROR(VLOOKUP(B4117,'[1]DADOS (OCULTAR)'!$Q$3:$S$135,3,0),"")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</row>
    <row r="4118" spans="1:16" s="17" customFormat="1">
      <c r="A4118" s="6" t="str">
        <f>IFERROR(VLOOKUP(B4118,'[1]DADOS (OCULTAR)'!$Q$3:$S$135,3,0),"")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</row>
    <row r="4119" spans="1:16" s="17" customFormat="1">
      <c r="A4119" s="6" t="str">
        <f>IFERROR(VLOOKUP(B4119,'[1]DADOS (OCULTAR)'!$Q$3:$S$135,3,0),"")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</row>
    <row r="4120" spans="1:16" s="17" customFormat="1">
      <c r="A4120" s="6" t="str">
        <f>IFERROR(VLOOKUP(B4120,'[1]DADOS (OCULTAR)'!$Q$3:$S$135,3,0),"")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</row>
    <row r="4121" spans="1:16" s="17" customFormat="1">
      <c r="A4121" s="6" t="str">
        <f>IFERROR(VLOOKUP(B4121,'[1]DADOS (OCULTAR)'!$Q$3:$S$135,3,0),"")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</row>
    <row r="4122" spans="1:16" s="17" customFormat="1">
      <c r="A4122" s="6" t="str">
        <f>IFERROR(VLOOKUP(B4122,'[1]DADOS (OCULTAR)'!$Q$3:$S$135,3,0),"")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</row>
    <row r="4123" spans="1:16" s="17" customFormat="1">
      <c r="A4123" s="6" t="str">
        <f>IFERROR(VLOOKUP(B4123,'[1]DADOS (OCULTAR)'!$Q$3:$S$135,3,0),"")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</row>
    <row r="4124" spans="1:16" s="17" customFormat="1">
      <c r="A4124" s="6" t="str">
        <f>IFERROR(VLOOKUP(B4124,'[1]DADOS (OCULTAR)'!$Q$3:$S$135,3,0),"")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</row>
    <row r="4125" spans="1:16" s="17" customFormat="1">
      <c r="A4125" s="6" t="str">
        <f>IFERROR(VLOOKUP(B4125,'[1]DADOS (OCULTAR)'!$Q$3:$S$135,3,0),"")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</row>
    <row r="4126" spans="1:16" s="17" customFormat="1">
      <c r="A4126" s="6" t="str">
        <f>IFERROR(VLOOKUP(B4126,'[1]DADOS (OCULTAR)'!$Q$3:$S$135,3,0),"")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</row>
    <row r="4127" spans="1:16" s="17" customFormat="1">
      <c r="A4127" s="6" t="str">
        <f>IFERROR(VLOOKUP(B4127,'[1]DADOS (OCULTAR)'!$Q$3:$S$135,3,0),"")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</row>
    <row r="4128" spans="1:16" s="17" customFormat="1">
      <c r="A4128" s="6" t="str">
        <f>IFERROR(VLOOKUP(B4128,'[1]DADOS (OCULTAR)'!$Q$3:$S$135,3,0),"")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</row>
    <row r="4129" spans="1:16" s="17" customFormat="1">
      <c r="A4129" s="6" t="str">
        <f>IFERROR(VLOOKUP(B4129,'[1]DADOS (OCULTAR)'!$Q$3:$S$135,3,0),"")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</row>
    <row r="4130" spans="1:16" s="17" customFormat="1">
      <c r="A4130" s="6" t="str">
        <f>IFERROR(VLOOKUP(B4130,'[1]DADOS (OCULTAR)'!$Q$3:$S$135,3,0),"")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</row>
    <row r="4131" spans="1:16" s="17" customFormat="1">
      <c r="A4131" s="6" t="str">
        <f>IFERROR(VLOOKUP(B4131,'[1]DADOS (OCULTAR)'!$Q$3:$S$135,3,0),"")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</row>
    <row r="4132" spans="1:16" s="17" customFormat="1">
      <c r="A4132" s="6" t="str">
        <f>IFERROR(VLOOKUP(B4132,'[1]DADOS (OCULTAR)'!$Q$3:$S$135,3,0),"")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</row>
    <row r="4133" spans="1:16" s="17" customFormat="1">
      <c r="A4133" s="6" t="str">
        <f>IFERROR(VLOOKUP(B4133,'[1]DADOS (OCULTAR)'!$Q$3:$S$135,3,0),"")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</row>
    <row r="4134" spans="1:16" s="17" customFormat="1">
      <c r="A4134" s="6" t="str">
        <f>IFERROR(VLOOKUP(B4134,'[1]DADOS (OCULTAR)'!$Q$3:$S$135,3,0),"")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</row>
    <row r="4135" spans="1:16" s="17" customFormat="1">
      <c r="A4135" s="6" t="str">
        <f>IFERROR(VLOOKUP(B4135,'[1]DADOS (OCULTAR)'!$Q$3:$S$135,3,0),"")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</row>
    <row r="4136" spans="1:16" s="17" customFormat="1">
      <c r="A4136" s="6" t="str">
        <f>IFERROR(VLOOKUP(B4136,'[1]DADOS (OCULTAR)'!$Q$3:$S$135,3,0),"")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</row>
    <row r="4137" spans="1:16" s="17" customFormat="1">
      <c r="A4137" s="6" t="str">
        <f>IFERROR(VLOOKUP(B4137,'[1]DADOS (OCULTAR)'!$Q$3:$S$135,3,0),"")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</row>
    <row r="4138" spans="1:16" s="17" customFormat="1">
      <c r="A4138" s="6" t="str">
        <f>IFERROR(VLOOKUP(B4138,'[1]DADOS (OCULTAR)'!$Q$3:$S$135,3,0),"")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</row>
    <row r="4139" spans="1:16" s="17" customFormat="1">
      <c r="A4139" s="6" t="str">
        <f>IFERROR(VLOOKUP(B4139,'[1]DADOS (OCULTAR)'!$Q$3:$S$135,3,0),"")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</row>
    <row r="4140" spans="1:16" s="17" customFormat="1">
      <c r="A4140" s="6" t="str">
        <f>IFERROR(VLOOKUP(B4140,'[1]DADOS (OCULTAR)'!$Q$3:$S$135,3,0),"")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</row>
    <row r="4141" spans="1:16" s="17" customFormat="1">
      <c r="A4141" s="6" t="str">
        <f>IFERROR(VLOOKUP(B4141,'[1]DADOS (OCULTAR)'!$Q$3:$S$135,3,0),"")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</row>
    <row r="4142" spans="1:16" s="17" customFormat="1">
      <c r="A4142" s="6" t="str">
        <f>IFERROR(VLOOKUP(B4142,'[1]DADOS (OCULTAR)'!$Q$3:$S$135,3,0),"")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</row>
    <row r="4143" spans="1:16" s="17" customFormat="1">
      <c r="A4143" s="6" t="str">
        <f>IFERROR(VLOOKUP(B4143,'[1]DADOS (OCULTAR)'!$Q$3:$S$135,3,0),"")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</row>
    <row r="4144" spans="1:16" s="17" customFormat="1">
      <c r="A4144" s="6" t="str">
        <f>IFERROR(VLOOKUP(B4144,'[1]DADOS (OCULTAR)'!$Q$3:$S$135,3,0),"")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</row>
    <row r="4145" spans="1:16" s="17" customFormat="1">
      <c r="A4145" s="6" t="str">
        <f>IFERROR(VLOOKUP(B4145,'[1]DADOS (OCULTAR)'!$Q$3:$S$135,3,0),"")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</row>
    <row r="4146" spans="1:16" s="17" customFormat="1">
      <c r="A4146" s="6" t="str">
        <f>IFERROR(VLOOKUP(B4146,'[1]DADOS (OCULTAR)'!$Q$3:$S$135,3,0),"")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</row>
    <row r="4147" spans="1:16" s="17" customFormat="1">
      <c r="A4147" s="6" t="str">
        <f>IFERROR(VLOOKUP(B4147,'[1]DADOS (OCULTAR)'!$Q$3:$S$135,3,0),"")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</row>
    <row r="4148" spans="1:16" s="17" customFormat="1">
      <c r="A4148" s="6" t="str">
        <f>IFERROR(VLOOKUP(B4148,'[1]DADOS (OCULTAR)'!$Q$3:$S$135,3,0),"")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</row>
    <row r="4149" spans="1:16" s="17" customFormat="1">
      <c r="A4149" s="6" t="str">
        <f>IFERROR(VLOOKUP(B4149,'[1]DADOS (OCULTAR)'!$Q$3:$S$135,3,0),"")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</row>
    <row r="4150" spans="1:16" s="17" customFormat="1">
      <c r="A4150" s="6" t="str">
        <f>IFERROR(VLOOKUP(B4150,'[1]DADOS (OCULTAR)'!$Q$3:$S$135,3,0),"")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</row>
    <row r="4151" spans="1:16" s="17" customFormat="1">
      <c r="A4151" s="6" t="str">
        <f>IFERROR(VLOOKUP(B4151,'[1]DADOS (OCULTAR)'!$Q$3:$S$135,3,0),"")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</row>
    <row r="4152" spans="1:16" s="17" customFormat="1">
      <c r="A4152" s="6" t="str">
        <f>IFERROR(VLOOKUP(B4152,'[1]DADOS (OCULTAR)'!$Q$3:$S$135,3,0),"")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</row>
    <row r="4153" spans="1:16" s="17" customFormat="1">
      <c r="A4153" s="6" t="str">
        <f>IFERROR(VLOOKUP(B4153,'[1]DADOS (OCULTAR)'!$Q$3:$S$135,3,0),"")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</row>
    <row r="4154" spans="1:16" s="17" customFormat="1">
      <c r="A4154" s="6" t="str">
        <f>IFERROR(VLOOKUP(B4154,'[1]DADOS (OCULTAR)'!$Q$3:$S$135,3,0),"")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</row>
    <row r="4155" spans="1:16" s="17" customFormat="1">
      <c r="A4155" s="6" t="str">
        <f>IFERROR(VLOOKUP(B4155,'[1]DADOS (OCULTAR)'!$Q$3:$S$135,3,0),"")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</row>
    <row r="4156" spans="1:16" s="17" customFormat="1">
      <c r="A4156" s="6" t="str">
        <f>IFERROR(VLOOKUP(B4156,'[1]DADOS (OCULTAR)'!$Q$3:$S$135,3,0),"")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</row>
    <row r="4157" spans="1:16" s="17" customFormat="1">
      <c r="A4157" s="6" t="str">
        <f>IFERROR(VLOOKUP(B4157,'[1]DADOS (OCULTAR)'!$Q$3:$S$135,3,0),"")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</row>
    <row r="4158" spans="1:16" s="17" customFormat="1">
      <c r="A4158" s="6" t="str">
        <f>IFERROR(VLOOKUP(B4158,'[1]DADOS (OCULTAR)'!$Q$3:$S$135,3,0),"")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</row>
    <row r="4159" spans="1:16" s="17" customFormat="1">
      <c r="A4159" s="6" t="str">
        <f>IFERROR(VLOOKUP(B4159,'[1]DADOS (OCULTAR)'!$Q$3:$S$135,3,0),"")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</row>
    <row r="4160" spans="1:16" s="17" customFormat="1">
      <c r="A4160" s="6" t="str">
        <f>IFERROR(VLOOKUP(B4160,'[1]DADOS (OCULTAR)'!$Q$3:$S$135,3,0),"")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</row>
    <row r="4161" spans="1:16" s="17" customFormat="1">
      <c r="A4161" s="6" t="str">
        <f>IFERROR(VLOOKUP(B4161,'[1]DADOS (OCULTAR)'!$Q$3:$S$135,3,0),"")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</row>
    <row r="4162" spans="1:16" s="17" customFormat="1">
      <c r="A4162" s="6" t="str">
        <f>IFERROR(VLOOKUP(B4162,'[1]DADOS (OCULTAR)'!$Q$3:$S$135,3,0),"")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</row>
    <row r="4163" spans="1:16" s="17" customFormat="1">
      <c r="A4163" s="6" t="str">
        <f>IFERROR(VLOOKUP(B4163,'[1]DADOS (OCULTAR)'!$Q$3:$S$135,3,0),"")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</row>
    <row r="4164" spans="1:16" s="17" customFormat="1">
      <c r="A4164" s="6" t="str">
        <f>IFERROR(VLOOKUP(B4164,'[1]DADOS (OCULTAR)'!$Q$3:$S$135,3,0),"")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</row>
    <row r="4165" spans="1:16" s="17" customFormat="1">
      <c r="A4165" s="6" t="str">
        <f>IFERROR(VLOOKUP(B4165,'[1]DADOS (OCULTAR)'!$Q$3:$S$135,3,0),"")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</row>
    <row r="4166" spans="1:16" s="17" customFormat="1">
      <c r="A4166" s="6" t="str">
        <f>IFERROR(VLOOKUP(B4166,'[1]DADOS (OCULTAR)'!$Q$3:$S$135,3,0),"")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</row>
    <row r="4167" spans="1:16" s="17" customFormat="1">
      <c r="A4167" s="6" t="str">
        <f>IFERROR(VLOOKUP(B4167,'[1]DADOS (OCULTAR)'!$Q$3:$S$135,3,0),"")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</row>
    <row r="4168" spans="1:16" s="17" customFormat="1">
      <c r="A4168" s="6" t="str">
        <f>IFERROR(VLOOKUP(B4168,'[1]DADOS (OCULTAR)'!$Q$3:$S$135,3,0),"")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</row>
    <row r="4169" spans="1:16" s="17" customFormat="1">
      <c r="A4169" s="6" t="str">
        <f>IFERROR(VLOOKUP(B4169,'[1]DADOS (OCULTAR)'!$Q$3:$S$135,3,0),"")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</row>
    <row r="4170" spans="1:16" s="17" customFormat="1">
      <c r="A4170" s="6" t="str">
        <f>IFERROR(VLOOKUP(B4170,'[1]DADOS (OCULTAR)'!$Q$3:$S$135,3,0),"")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</row>
    <row r="4171" spans="1:16" s="17" customFormat="1">
      <c r="A4171" s="6" t="str">
        <f>IFERROR(VLOOKUP(B4171,'[1]DADOS (OCULTAR)'!$Q$3:$S$135,3,0),"")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</row>
    <row r="4172" spans="1:16" s="17" customFormat="1">
      <c r="A4172" s="6" t="str">
        <f>IFERROR(VLOOKUP(B4172,'[1]DADOS (OCULTAR)'!$Q$3:$S$135,3,0),"")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</row>
    <row r="4173" spans="1:16" s="17" customFormat="1">
      <c r="A4173" s="6" t="str">
        <f>IFERROR(VLOOKUP(B4173,'[1]DADOS (OCULTAR)'!$Q$3:$S$135,3,0),"")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</row>
    <row r="4174" spans="1:16" s="17" customFormat="1">
      <c r="A4174" s="6" t="str">
        <f>IFERROR(VLOOKUP(B4174,'[1]DADOS (OCULTAR)'!$Q$3:$S$135,3,0),"")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</row>
    <row r="4175" spans="1:16" s="17" customFormat="1">
      <c r="A4175" s="6" t="str">
        <f>IFERROR(VLOOKUP(B4175,'[1]DADOS (OCULTAR)'!$Q$3:$S$135,3,0),"")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</row>
    <row r="4176" spans="1:16" s="17" customFormat="1">
      <c r="A4176" s="6" t="str">
        <f>IFERROR(VLOOKUP(B4176,'[1]DADOS (OCULTAR)'!$Q$3:$S$135,3,0),"")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</row>
    <row r="4177" spans="1:16" s="17" customFormat="1">
      <c r="A4177" s="6" t="str">
        <f>IFERROR(VLOOKUP(B4177,'[1]DADOS (OCULTAR)'!$Q$3:$S$135,3,0),"")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</row>
    <row r="4178" spans="1:16" s="17" customFormat="1">
      <c r="A4178" s="6" t="str">
        <f>IFERROR(VLOOKUP(B4178,'[1]DADOS (OCULTAR)'!$Q$3:$S$135,3,0),"")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</row>
    <row r="4179" spans="1:16" s="17" customFormat="1">
      <c r="A4179" s="6" t="str">
        <f>IFERROR(VLOOKUP(B4179,'[1]DADOS (OCULTAR)'!$Q$3:$S$135,3,0),"")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</row>
    <row r="4180" spans="1:16" s="17" customFormat="1">
      <c r="A4180" s="6" t="str">
        <f>IFERROR(VLOOKUP(B4180,'[1]DADOS (OCULTAR)'!$Q$3:$S$135,3,0),"")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</row>
    <row r="4181" spans="1:16" s="17" customFormat="1">
      <c r="A4181" s="6" t="str">
        <f>IFERROR(VLOOKUP(B4181,'[1]DADOS (OCULTAR)'!$Q$3:$S$135,3,0),"")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</row>
    <row r="4182" spans="1:16" s="17" customFormat="1">
      <c r="A4182" s="6" t="str">
        <f>IFERROR(VLOOKUP(B4182,'[1]DADOS (OCULTAR)'!$Q$3:$S$135,3,0),"")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</row>
    <row r="4183" spans="1:16" s="17" customFormat="1">
      <c r="A4183" s="6" t="str">
        <f>IFERROR(VLOOKUP(B4183,'[1]DADOS (OCULTAR)'!$Q$3:$S$135,3,0),"")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</row>
    <row r="4184" spans="1:16" s="17" customFormat="1">
      <c r="A4184" s="6" t="str">
        <f>IFERROR(VLOOKUP(B4184,'[1]DADOS (OCULTAR)'!$Q$3:$S$135,3,0),"")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</row>
    <row r="4185" spans="1:16" s="17" customFormat="1">
      <c r="A4185" s="6" t="str">
        <f>IFERROR(VLOOKUP(B4185,'[1]DADOS (OCULTAR)'!$Q$3:$S$135,3,0),"")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</row>
    <row r="4186" spans="1:16" s="17" customFormat="1">
      <c r="A4186" s="6" t="str">
        <f>IFERROR(VLOOKUP(B4186,'[1]DADOS (OCULTAR)'!$Q$3:$S$135,3,0),"")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</row>
    <row r="4187" spans="1:16" s="17" customFormat="1">
      <c r="A4187" s="6" t="str">
        <f>IFERROR(VLOOKUP(B4187,'[1]DADOS (OCULTAR)'!$Q$3:$S$135,3,0),"")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</row>
    <row r="4188" spans="1:16" s="17" customFormat="1">
      <c r="A4188" s="6" t="str">
        <f>IFERROR(VLOOKUP(B4188,'[1]DADOS (OCULTAR)'!$Q$3:$S$135,3,0),"")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</row>
    <row r="4189" spans="1:16" s="17" customFormat="1">
      <c r="A4189" s="6" t="str">
        <f>IFERROR(VLOOKUP(B4189,'[1]DADOS (OCULTAR)'!$Q$3:$S$135,3,0),"")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</row>
    <row r="4190" spans="1:16" s="17" customFormat="1">
      <c r="A4190" s="6" t="str">
        <f>IFERROR(VLOOKUP(B4190,'[1]DADOS (OCULTAR)'!$Q$3:$S$135,3,0),"")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</row>
    <row r="4191" spans="1:16" s="17" customFormat="1">
      <c r="A4191" s="6" t="str">
        <f>IFERROR(VLOOKUP(B4191,'[1]DADOS (OCULTAR)'!$Q$3:$S$135,3,0),"")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</row>
    <row r="4192" spans="1:16" s="17" customFormat="1">
      <c r="A4192" s="6" t="str">
        <f>IFERROR(VLOOKUP(B4192,'[1]DADOS (OCULTAR)'!$Q$3:$S$135,3,0),"")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</row>
    <row r="4193" spans="1:16" s="17" customFormat="1">
      <c r="A4193" s="6" t="str">
        <f>IFERROR(VLOOKUP(B4193,'[1]DADOS (OCULTAR)'!$Q$3:$S$135,3,0),"")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</row>
    <row r="4194" spans="1:16" s="17" customFormat="1">
      <c r="A4194" s="6" t="str">
        <f>IFERROR(VLOOKUP(B4194,'[1]DADOS (OCULTAR)'!$Q$3:$S$135,3,0),"")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</row>
    <row r="4195" spans="1:16" s="17" customFormat="1">
      <c r="A4195" s="6" t="str">
        <f>IFERROR(VLOOKUP(B4195,'[1]DADOS (OCULTAR)'!$Q$3:$S$135,3,0),"")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</row>
    <row r="4196" spans="1:16" s="17" customFormat="1">
      <c r="A4196" s="6" t="str">
        <f>IFERROR(VLOOKUP(B4196,'[1]DADOS (OCULTAR)'!$Q$3:$S$135,3,0),"")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</row>
    <row r="4197" spans="1:16" s="17" customFormat="1">
      <c r="A4197" s="6" t="str">
        <f>IFERROR(VLOOKUP(B4197,'[1]DADOS (OCULTAR)'!$Q$3:$S$135,3,0),"")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</row>
    <row r="4198" spans="1:16" s="17" customFormat="1">
      <c r="A4198" s="6" t="str">
        <f>IFERROR(VLOOKUP(B4198,'[1]DADOS (OCULTAR)'!$Q$3:$S$135,3,0),"")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</row>
    <row r="4199" spans="1:16" s="17" customFormat="1">
      <c r="A4199" s="6" t="str">
        <f>IFERROR(VLOOKUP(B4199,'[1]DADOS (OCULTAR)'!$Q$3:$S$135,3,0),"")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</row>
    <row r="4200" spans="1:16" s="17" customFormat="1">
      <c r="A4200" s="6" t="str">
        <f>IFERROR(VLOOKUP(B4200,'[1]DADOS (OCULTAR)'!$Q$3:$S$135,3,0),"")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</row>
    <row r="4201" spans="1:16" s="17" customFormat="1">
      <c r="A4201" s="6" t="str">
        <f>IFERROR(VLOOKUP(B4201,'[1]DADOS (OCULTAR)'!$Q$3:$S$135,3,0),"")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</row>
    <row r="4202" spans="1:16" s="17" customFormat="1">
      <c r="A4202" s="6" t="str">
        <f>IFERROR(VLOOKUP(B4202,'[1]DADOS (OCULTAR)'!$Q$3:$S$135,3,0),"")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</row>
    <row r="4203" spans="1:16" s="17" customFormat="1">
      <c r="A4203" s="6" t="str">
        <f>IFERROR(VLOOKUP(B4203,'[1]DADOS (OCULTAR)'!$Q$3:$S$135,3,0),"")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</row>
    <row r="4204" spans="1:16" s="17" customFormat="1">
      <c r="A4204" s="6" t="str">
        <f>IFERROR(VLOOKUP(B4204,'[1]DADOS (OCULTAR)'!$Q$3:$S$135,3,0),"")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</row>
    <row r="4205" spans="1:16" s="17" customFormat="1">
      <c r="A4205" s="6" t="str">
        <f>IFERROR(VLOOKUP(B4205,'[1]DADOS (OCULTAR)'!$Q$3:$S$135,3,0),"")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</row>
    <row r="4206" spans="1:16" s="17" customFormat="1">
      <c r="A4206" s="6" t="str">
        <f>IFERROR(VLOOKUP(B4206,'[1]DADOS (OCULTAR)'!$Q$3:$S$135,3,0),"")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</row>
    <row r="4207" spans="1:16" s="17" customFormat="1">
      <c r="A4207" s="6" t="str">
        <f>IFERROR(VLOOKUP(B4207,'[1]DADOS (OCULTAR)'!$Q$3:$S$135,3,0),"")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</row>
    <row r="4208" spans="1:16" s="17" customFormat="1">
      <c r="A4208" s="6" t="str">
        <f>IFERROR(VLOOKUP(B4208,'[1]DADOS (OCULTAR)'!$Q$3:$S$135,3,0),"")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</row>
    <row r="4209" spans="1:16" s="17" customFormat="1">
      <c r="A4209" s="6" t="str">
        <f>IFERROR(VLOOKUP(B4209,'[1]DADOS (OCULTAR)'!$Q$3:$S$135,3,0),"")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</row>
    <row r="4210" spans="1:16" s="17" customFormat="1">
      <c r="A4210" s="6" t="str">
        <f>IFERROR(VLOOKUP(B4210,'[1]DADOS (OCULTAR)'!$Q$3:$S$135,3,0),"")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</row>
    <row r="4211" spans="1:16" s="17" customFormat="1">
      <c r="A4211" s="6" t="str">
        <f>IFERROR(VLOOKUP(B4211,'[1]DADOS (OCULTAR)'!$Q$3:$S$135,3,0),"")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</row>
    <row r="4212" spans="1:16" s="17" customFormat="1">
      <c r="A4212" s="6" t="str">
        <f>IFERROR(VLOOKUP(B4212,'[1]DADOS (OCULTAR)'!$Q$3:$S$135,3,0),"")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</row>
    <row r="4213" spans="1:16" s="17" customFormat="1">
      <c r="A4213" s="6" t="str">
        <f>IFERROR(VLOOKUP(B4213,'[1]DADOS (OCULTAR)'!$Q$3:$S$135,3,0),"")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</row>
    <row r="4214" spans="1:16" s="17" customFormat="1">
      <c r="A4214" s="6" t="str">
        <f>IFERROR(VLOOKUP(B4214,'[1]DADOS (OCULTAR)'!$Q$3:$S$135,3,0),"")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</row>
    <row r="4215" spans="1:16" s="17" customFormat="1">
      <c r="A4215" s="6" t="str">
        <f>IFERROR(VLOOKUP(B4215,'[1]DADOS (OCULTAR)'!$Q$3:$S$135,3,0),"")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</row>
    <row r="4216" spans="1:16" s="17" customFormat="1">
      <c r="A4216" s="6" t="str">
        <f>IFERROR(VLOOKUP(B4216,'[1]DADOS (OCULTAR)'!$Q$3:$S$135,3,0),"")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</row>
    <row r="4217" spans="1:16" s="17" customFormat="1">
      <c r="A4217" s="6" t="str">
        <f>IFERROR(VLOOKUP(B4217,'[1]DADOS (OCULTAR)'!$Q$3:$S$135,3,0),"")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</row>
    <row r="4218" spans="1:16" s="17" customFormat="1">
      <c r="A4218" s="6" t="str">
        <f>IFERROR(VLOOKUP(B4218,'[1]DADOS (OCULTAR)'!$Q$3:$S$135,3,0),"")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</row>
    <row r="4219" spans="1:16" s="17" customFormat="1">
      <c r="A4219" s="6" t="str">
        <f>IFERROR(VLOOKUP(B4219,'[1]DADOS (OCULTAR)'!$Q$3:$S$135,3,0),"")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</row>
    <row r="4220" spans="1:16" s="17" customFormat="1">
      <c r="A4220" s="6" t="str">
        <f>IFERROR(VLOOKUP(B4220,'[1]DADOS (OCULTAR)'!$Q$3:$S$135,3,0),"")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</row>
    <row r="4221" spans="1:16" s="17" customFormat="1">
      <c r="A4221" s="6" t="str">
        <f>IFERROR(VLOOKUP(B4221,'[1]DADOS (OCULTAR)'!$Q$3:$S$135,3,0),"")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</row>
    <row r="4222" spans="1:16" s="17" customFormat="1">
      <c r="A4222" s="6" t="str">
        <f>IFERROR(VLOOKUP(B4222,'[1]DADOS (OCULTAR)'!$Q$3:$S$135,3,0),"")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</row>
    <row r="4223" spans="1:16" s="17" customFormat="1">
      <c r="A4223" s="6" t="str">
        <f>IFERROR(VLOOKUP(B4223,'[1]DADOS (OCULTAR)'!$Q$3:$S$135,3,0),"")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</row>
    <row r="4224" spans="1:16" s="17" customFormat="1">
      <c r="A4224" s="6" t="str">
        <f>IFERROR(VLOOKUP(B4224,'[1]DADOS (OCULTAR)'!$Q$3:$S$135,3,0),"")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</row>
    <row r="4225" spans="1:16" s="17" customFormat="1">
      <c r="A4225" s="6" t="str">
        <f>IFERROR(VLOOKUP(B4225,'[1]DADOS (OCULTAR)'!$Q$3:$S$135,3,0),"")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</row>
    <row r="4226" spans="1:16" s="17" customFormat="1">
      <c r="A4226" s="6" t="str">
        <f>IFERROR(VLOOKUP(B4226,'[1]DADOS (OCULTAR)'!$Q$3:$S$135,3,0),"")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</row>
    <row r="4227" spans="1:16" s="17" customFormat="1">
      <c r="A4227" s="6" t="str">
        <f>IFERROR(VLOOKUP(B4227,'[1]DADOS (OCULTAR)'!$Q$3:$S$135,3,0),"")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</row>
    <row r="4228" spans="1:16" s="17" customFormat="1">
      <c r="A4228" s="6" t="str">
        <f>IFERROR(VLOOKUP(B4228,'[1]DADOS (OCULTAR)'!$Q$3:$S$135,3,0),"")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</row>
    <row r="4229" spans="1:16" s="17" customFormat="1">
      <c r="A4229" s="6" t="str">
        <f>IFERROR(VLOOKUP(B4229,'[1]DADOS (OCULTAR)'!$Q$3:$S$135,3,0),"")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</row>
    <row r="4230" spans="1:16" s="17" customFormat="1">
      <c r="A4230" s="6" t="str">
        <f>IFERROR(VLOOKUP(B4230,'[1]DADOS (OCULTAR)'!$Q$3:$S$135,3,0),"")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</row>
    <row r="4231" spans="1:16" s="17" customFormat="1">
      <c r="A4231" s="6" t="str">
        <f>IFERROR(VLOOKUP(B4231,'[1]DADOS (OCULTAR)'!$Q$3:$S$135,3,0),"")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</row>
    <row r="4232" spans="1:16" s="17" customFormat="1">
      <c r="A4232" s="6" t="str">
        <f>IFERROR(VLOOKUP(B4232,'[1]DADOS (OCULTAR)'!$Q$3:$S$135,3,0),"")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</row>
    <row r="4233" spans="1:16" s="17" customFormat="1">
      <c r="A4233" s="6" t="str">
        <f>IFERROR(VLOOKUP(B4233,'[1]DADOS (OCULTAR)'!$Q$3:$S$135,3,0),"")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</row>
    <row r="4234" spans="1:16" s="17" customFormat="1">
      <c r="A4234" s="6" t="str">
        <f>IFERROR(VLOOKUP(B4234,'[1]DADOS (OCULTAR)'!$Q$3:$S$135,3,0),"")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</row>
    <row r="4235" spans="1:16" s="17" customFormat="1">
      <c r="A4235" s="6" t="str">
        <f>IFERROR(VLOOKUP(B4235,'[1]DADOS (OCULTAR)'!$Q$3:$S$135,3,0),"")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</row>
    <row r="4236" spans="1:16" s="17" customFormat="1">
      <c r="A4236" s="6" t="str">
        <f>IFERROR(VLOOKUP(B4236,'[1]DADOS (OCULTAR)'!$Q$3:$S$135,3,0),"")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</row>
    <row r="4237" spans="1:16" s="17" customFormat="1">
      <c r="A4237" s="6" t="str">
        <f>IFERROR(VLOOKUP(B4237,'[1]DADOS (OCULTAR)'!$Q$3:$S$135,3,0),"")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</row>
    <row r="4238" spans="1:16" s="17" customFormat="1">
      <c r="A4238" s="6" t="str">
        <f>IFERROR(VLOOKUP(B4238,'[1]DADOS (OCULTAR)'!$Q$3:$S$135,3,0),"")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</row>
    <row r="4239" spans="1:16" s="17" customFormat="1">
      <c r="A4239" s="6" t="str">
        <f>IFERROR(VLOOKUP(B4239,'[1]DADOS (OCULTAR)'!$Q$3:$S$135,3,0),"")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</row>
    <row r="4240" spans="1:16" s="17" customFormat="1">
      <c r="A4240" s="6" t="str">
        <f>IFERROR(VLOOKUP(B4240,'[1]DADOS (OCULTAR)'!$Q$3:$S$135,3,0),"")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</row>
    <row r="4241" spans="1:16" s="17" customFormat="1">
      <c r="A4241" s="6" t="str">
        <f>IFERROR(VLOOKUP(B4241,'[1]DADOS (OCULTAR)'!$Q$3:$S$135,3,0),"")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</row>
    <row r="4242" spans="1:16" s="17" customFormat="1">
      <c r="A4242" s="6" t="str">
        <f>IFERROR(VLOOKUP(B4242,'[1]DADOS (OCULTAR)'!$Q$3:$S$135,3,0),"")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</row>
    <row r="4243" spans="1:16" s="17" customFormat="1">
      <c r="A4243" s="6" t="str">
        <f>IFERROR(VLOOKUP(B4243,'[1]DADOS (OCULTAR)'!$Q$3:$S$135,3,0),"")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</row>
    <row r="4244" spans="1:16" s="17" customFormat="1">
      <c r="A4244" s="6" t="str">
        <f>IFERROR(VLOOKUP(B4244,'[1]DADOS (OCULTAR)'!$Q$3:$S$135,3,0),"")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</row>
    <row r="4245" spans="1:16" s="17" customFormat="1">
      <c r="A4245" s="6" t="str">
        <f>IFERROR(VLOOKUP(B4245,'[1]DADOS (OCULTAR)'!$Q$3:$S$135,3,0),"")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</row>
    <row r="4246" spans="1:16" s="17" customFormat="1">
      <c r="A4246" s="6" t="str">
        <f>IFERROR(VLOOKUP(B4246,'[1]DADOS (OCULTAR)'!$Q$3:$S$135,3,0),"")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</row>
    <row r="4247" spans="1:16" s="17" customFormat="1">
      <c r="A4247" s="6" t="str">
        <f>IFERROR(VLOOKUP(B4247,'[1]DADOS (OCULTAR)'!$Q$3:$S$135,3,0),"")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</row>
    <row r="4248" spans="1:16" s="17" customFormat="1">
      <c r="A4248" s="6" t="str">
        <f>IFERROR(VLOOKUP(B4248,'[1]DADOS (OCULTAR)'!$Q$3:$S$135,3,0),"")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</row>
    <row r="4249" spans="1:16" s="17" customFormat="1">
      <c r="A4249" s="6" t="str">
        <f>IFERROR(VLOOKUP(B4249,'[1]DADOS (OCULTAR)'!$Q$3:$S$135,3,0),"")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</row>
    <row r="4250" spans="1:16" s="17" customFormat="1">
      <c r="A4250" s="6" t="str">
        <f>IFERROR(VLOOKUP(B4250,'[1]DADOS (OCULTAR)'!$Q$3:$S$135,3,0),"")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</row>
    <row r="4251" spans="1:16" s="17" customFormat="1">
      <c r="A4251" s="6" t="str">
        <f>IFERROR(VLOOKUP(B4251,'[1]DADOS (OCULTAR)'!$Q$3:$S$135,3,0),"")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</row>
    <row r="4252" spans="1:16" s="17" customFormat="1">
      <c r="A4252" s="6" t="str">
        <f>IFERROR(VLOOKUP(B4252,'[1]DADOS (OCULTAR)'!$Q$3:$S$135,3,0),"")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</row>
    <row r="4253" spans="1:16" s="17" customFormat="1">
      <c r="A4253" s="6" t="str">
        <f>IFERROR(VLOOKUP(B4253,'[1]DADOS (OCULTAR)'!$Q$3:$S$135,3,0),"")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</row>
    <row r="4254" spans="1:16" s="17" customFormat="1">
      <c r="A4254" s="6" t="str">
        <f>IFERROR(VLOOKUP(B4254,'[1]DADOS (OCULTAR)'!$Q$3:$S$135,3,0),"")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</row>
    <row r="4255" spans="1:16" s="17" customFormat="1">
      <c r="A4255" s="6" t="str">
        <f>IFERROR(VLOOKUP(B4255,'[1]DADOS (OCULTAR)'!$Q$3:$S$135,3,0),"")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</row>
    <row r="4256" spans="1:16" s="17" customFormat="1">
      <c r="A4256" s="6" t="str">
        <f>IFERROR(VLOOKUP(B4256,'[1]DADOS (OCULTAR)'!$Q$3:$S$135,3,0),"")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</row>
    <row r="4257" spans="1:16" s="17" customFormat="1">
      <c r="A4257" s="6" t="str">
        <f>IFERROR(VLOOKUP(B4257,'[1]DADOS (OCULTAR)'!$Q$3:$S$135,3,0),"")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</row>
    <row r="4258" spans="1:16" s="17" customFormat="1">
      <c r="A4258" s="6" t="str">
        <f>IFERROR(VLOOKUP(B4258,'[1]DADOS (OCULTAR)'!$Q$3:$S$135,3,0),"")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</row>
    <row r="4259" spans="1:16" s="17" customFormat="1">
      <c r="A4259" s="6" t="str">
        <f>IFERROR(VLOOKUP(B4259,'[1]DADOS (OCULTAR)'!$Q$3:$S$135,3,0),"")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</row>
    <row r="4260" spans="1:16" s="17" customFormat="1">
      <c r="A4260" s="6" t="str">
        <f>IFERROR(VLOOKUP(B4260,'[1]DADOS (OCULTAR)'!$Q$3:$S$135,3,0),"")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</row>
    <row r="4261" spans="1:16" s="17" customFormat="1">
      <c r="A4261" s="6" t="str">
        <f>IFERROR(VLOOKUP(B4261,'[1]DADOS (OCULTAR)'!$Q$3:$S$135,3,0),"")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</row>
    <row r="4262" spans="1:16" s="17" customFormat="1">
      <c r="A4262" s="6" t="str">
        <f>IFERROR(VLOOKUP(B4262,'[1]DADOS (OCULTAR)'!$Q$3:$S$135,3,0),"")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</row>
    <row r="4263" spans="1:16" s="17" customFormat="1">
      <c r="A4263" s="6" t="str">
        <f>IFERROR(VLOOKUP(B4263,'[1]DADOS (OCULTAR)'!$Q$3:$S$135,3,0),"")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</row>
    <row r="4264" spans="1:16" s="17" customFormat="1">
      <c r="A4264" s="6" t="str">
        <f>IFERROR(VLOOKUP(B4264,'[1]DADOS (OCULTAR)'!$Q$3:$S$135,3,0),"")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</row>
    <row r="4265" spans="1:16" s="17" customFormat="1">
      <c r="A4265" s="6" t="str">
        <f>IFERROR(VLOOKUP(B4265,'[1]DADOS (OCULTAR)'!$Q$3:$S$135,3,0),"")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</row>
    <row r="4266" spans="1:16" s="17" customFormat="1">
      <c r="A4266" s="6" t="str">
        <f>IFERROR(VLOOKUP(B4266,'[1]DADOS (OCULTAR)'!$Q$3:$S$135,3,0),"")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</row>
    <row r="4267" spans="1:16" s="17" customFormat="1">
      <c r="A4267" s="6" t="str">
        <f>IFERROR(VLOOKUP(B4267,'[1]DADOS (OCULTAR)'!$Q$3:$S$135,3,0),"")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</row>
    <row r="4268" spans="1:16" s="17" customFormat="1">
      <c r="A4268" s="6" t="str">
        <f>IFERROR(VLOOKUP(B4268,'[1]DADOS (OCULTAR)'!$Q$3:$S$135,3,0),"")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</row>
    <row r="4269" spans="1:16" s="17" customFormat="1">
      <c r="A4269" s="6" t="str">
        <f>IFERROR(VLOOKUP(B4269,'[1]DADOS (OCULTAR)'!$Q$3:$S$135,3,0),"")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</row>
    <row r="4270" spans="1:16" s="17" customFormat="1">
      <c r="A4270" s="6" t="str">
        <f>IFERROR(VLOOKUP(B4270,'[1]DADOS (OCULTAR)'!$Q$3:$S$135,3,0),"")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</row>
    <row r="4271" spans="1:16" s="17" customFormat="1">
      <c r="A4271" s="6" t="str">
        <f>IFERROR(VLOOKUP(B4271,'[1]DADOS (OCULTAR)'!$Q$3:$S$135,3,0),"")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</row>
    <row r="4272" spans="1:16" s="17" customFormat="1">
      <c r="A4272" s="6" t="str">
        <f>IFERROR(VLOOKUP(B4272,'[1]DADOS (OCULTAR)'!$Q$3:$S$135,3,0),"")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</row>
    <row r="4273" spans="1:16" s="17" customFormat="1">
      <c r="A4273" s="6" t="str">
        <f>IFERROR(VLOOKUP(B4273,'[1]DADOS (OCULTAR)'!$Q$3:$S$135,3,0),"")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</row>
    <row r="4274" spans="1:16" s="17" customFormat="1">
      <c r="A4274" s="6" t="str">
        <f>IFERROR(VLOOKUP(B4274,'[1]DADOS (OCULTAR)'!$Q$3:$S$135,3,0),"")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</row>
    <row r="4275" spans="1:16" s="17" customFormat="1">
      <c r="A4275" s="6" t="str">
        <f>IFERROR(VLOOKUP(B4275,'[1]DADOS (OCULTAR)'!$Q$3:$S$135,3,0),"")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</row>
    <row r="4276" spans="1:16" s="17" customFormat="1">
      <c r="A4276" s="6" t="str">
        <f>IFERROR(VLOOKUP(B4276,'[1]DADOS (OCULTAR)'!$Q$3:$S$135,3,0),"")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</row>
    <row r="4277" spans="1:16" s="17" customFormat="1">
      <c r="A4277" s="6" t="str">
        <f>IFERROR(VLOOKUP(B4277,'[1]DADOS (OCULTAR)'!$Q$3:$S$135,3,0),"")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</row>
    <row r="4278" spans="1:16" s="17" customFormat="1">
      <c r="A4278" s="6" t="str">
        <f>IFERROR(VLOOKUP(B4278,'[1]DADOS (OCULTAR)'!$Q$3:$S$135,3,0),"")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</row>
    <row r="4279" spans="1:16" s="17" customFormat="1">
      <c r="A4279" s="6" t="str">
        <f>IFERROR(VLOOKUP(B4279,'[1]DADOS (OCULTAR)'!$Q$3:$S$135,3,0),"")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</row>
    <row r="4280" spans="1:16" s="17" customFormat="1">
      <c r="A4280" s="6" t="str">
        <f>IFERROR(VLOOKUP(B4280,'[1]DADOS (OCULTAR)'!$Q$3:$S$135,3,0),"")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</row>
    <row r="4281" spans="1:16" s="17" customFormat="1">
      <c r="A4281" s="6" t="str">
        <f>IFERROR(VLOOKUP(B4281,'[1]DADOS (OCULTAR)'!$Q$3:$S$135,3,0),"")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</row>
    <row r="4282" spans="1:16" s="17" customFormat="1">
      <c r="A4282" s="6" t="str">
        <f>IFERROR(VLOOKUP(B4282,'[1]DADOS (OCULTAR)'!$Q$3:$S$135,3,0),"")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</row>
    <row r="4283" spans="1:16" s="17" customFormat="1">
      <c r="A4283" s="6" t="str">
        <f>IFERROR(VLOOKUP(B4283,'[1]DADOS (OCULTAR)'!$Q$3:$S$135,3,0),"")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</row>
    <row r="4284" spans="1:16" s="17" customFormat="1">
      <c r="A4284" s="6" t="str">
        <f>IFERROR(VLOOKUP(B4284,'[1]DADOS (OCULTAR)'!$Q$3:$S$135,3,0),"")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</row>
    <row r="4285" spans="1:16" s="17" customFormat="1">
      <c r="A4285" s="6" t="str">
        <f>IFERROR(VLOOKUP(B4285,'[1]DADOS (OCULTAR)'!$Q$3:$S$135,3,0),"")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</row>
    <row r="4286" spans="1:16" s="17" customFormat="1">
      <c r="A4286" s="6" t="str">
        <f>IFERROR(VLOOKUP(B4286,'[1]DADOS (OCULTAR)'!$Q$3:$S$135,3,0),"")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</row>
    <row r="4287" spans="1:16" s="17" customFormat="1">
      <c r="A4287" s="6" t="str">
        <f>IFERROR(VLOOKUP(B4287,'[1]DADOS (OCULTAR)'!$Q$3:$S$135,3,0),"")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</row>
    <row r="4288" spans="1:16" s="17" customFormat="1">
      <c r="A4288" s="6" t="str">
        <f>IFERROR(VLOOKUP(B4288,'[1]DADOS (OCULTAR)'!$Q$3:$S$135,3,0),"")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</row>
    <row r="4289" spans="1:16" s="17" customFormat="1">
      <c r="A4289" s="6" t="str">
        <f>IFERROR(VLOOKUP(B4289,'[1]DADOS (OCULTAR)'!$Q$3:$S$135,3,0),"")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</row>
    <row r="4290" spans="1:16" s="17" customFormat="1">
      <c r="A4290" s="6" t="str">
        <f>IFERROR(VLOOKUP(B4290,'[1]DADOS (OCULTAR)'!$Q$3:$S$135,3,0),"")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</row>
    <row r="4291" spans="1:16" s="17" customFormat="1">
      <c r="A4291" s="6" t="str">
        <f>IFERROR(VLOOKUP(B4291,'[1]DADOS (OCULTAR)'!$Q$3:$S$135,3,0),"")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</row>
    <row r="4292" spans="1:16" s="17" customFormat="1">
      <c r="A4292" s="6" t="str">
        <f>IFERROR(VLOOKUP(B4292,'[1]DADOS (OCULTAR)'!$Q$3:$S$135,3,0),"")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</row>
    <row r="4293" spans="1:16" s="17" customFormat="1">
      <c r="A4293" s="6" t="str">
        <f>IFERROR(VLOOKUP(B4293,'[1]DADOS (OCULTAR)'!$Q$3:$S$135,3,0),"")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</row>
    <row r="4294" spans="1:16" s="17" customFormat="1">
      <c r="A4294" s="6" t="str">
        <f>IFERROR(VLOOKUP(B4294,'[1]DADOS (OCULTAR)'!$Q$3:$S$135,3,0),"")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</row>
    <row r="4295" spans="1:16" s="17" customFormat="1">
      <c r="A4295" s="6" t="str">
        <f>IFERROR(VLOOKUP(B4295,'[1]DADOS (OCULTAR)'!$Q$3:$S$135,3,0),"")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</row>
    <row r="4296" spans="1:16" s="17" customFormat="1">
      <c r="A4296" s="6" t="str">
        <f>IFERROR(VLOOKUP(B4296,'[1]DADOS (OCULTAR)'!$Q$3:$S$135,3,0),"")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</row>
    <row r="4297" spans="1:16" s="17" customFormat="1">
      <c r="A4297" s="6" t="str">
        <f>IFERROR(VLOOKUP(B4297,'[1]DADOS (OCULTAR)'!$Q$3:$S$135,3,0),"")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</row>
    <row r="4298" spans="1:16" s="17" customFormat="1">
      <c r="A4298" s="6" t="str">
        <f>IFERROR(VLOOKUP(B4298,'[1]DADOS (OCULTAR)'!$Q$3:$S$135,3,0),"")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</row>
    <row r="4299" spans="1:16" s="17" customFormat="1">
      <c r="A4299" s="6" t="str">
        <f>IFERROR(VLOOKUP(B4299,'[1]DADOS (OCULTAR)'!$Q$3:$S$135,3,0),"")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</row>
    <row r="4300" spans="1:16" s="17" customFormat="1">
      <c r="A4300" s="6" t="str">
        <f>IFERROR(VLOOKUP(B4300,'[1]DADOS (OCULTAR)'!$Q$3:$S$135,3,0),"")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</row>
    <row r="4301" spans="1:16" s="17" customFormat="1">
      <c r="A4301" s="6" t="str">
        <f>IFERROR(VLOOKUP(B4301,'[1]DADOS (OCULTAR)'!$Q$3:$S$135,3,0),"")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</row>
    <row r="4302" spans="1:16" s="17" customFormat="1">
      <c r="A4302" s="6" t="str">
        <f>IFERROR(VLOOKUP(B4302,'[1]DADOS (OCULTAR)'!$Q$3:$S$135,3,0),"")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</row>
    <row r="4303" spans="1:16" s="17" customFormat="1">
      <c r="A4303" s="6" t="str">
        <f>IFERROR(VLOOKUP(B4303,'[1]DADOS (OCULTAR)'!$Q$3:$S$135,3,0),"")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</row>
    <row r="4304" spans="1:16" s="17" customFormat="1">
      <c r="A4304" s="6" t="str">
        <f>IFERROR(VLOOKUP(B4304,'[1]DADOS (OCULTAR)'!$Q$3:$S$135,3,0),"")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</row>
    <row r="4305" spans="1:16" s="17" customFormat="1">
      <c r="A4305" s="6" t="str">
        <f>IFERROR(VLOOKUP(B4305,'[1]DADOS (OCULTAR)'!$Q$3:$S$135,3,0),"")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</row>
    <row r="4306" spans="1:16" s="17" customFormat="1">
      <c r="A4306" s="6" t="str">
        <f>IFERROR(VLOOKUP(B4306,'[1]DADOS (OCULTAR)'!$Q$3:$S$135,3,0),"")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</row>
    <row r="4307" spans="1:16" s="17" customFormat="1">
      <c r="A4307" s="6" t="str">
        <f>IFERROR(VLOOKUP(B4307,'[1]DADOS (OCULTAR)'!$Q$3:$S$135,3,0),"")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</row>
    <row r="4308" spans="1:16" s="17" customFormat="1">
      <c r="A4308" s="6" t="str">
        <f>IFERROR(VLOOKUP(B4308,'[1]DADOS (OCULTAR)'!$Q$3:$S$135,3,0),"")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</row>
    <row r="4309" spans="1:16" s="17" customFormat="1">
      <c r="A4309" s="6" t="str">
        <f>IFERROR(VLOOKUP(B4309,'[1]DADOS (OCULTAR)'!$Q$3:$S$135,3,0),"")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</row>
    <row r="4310" spans="1:16" s="17" customFormat="1">
      <c r="A4310" s="6" t="str">
        <f>IFERROR(VLOOKUP(B4310,'[1]DADOS (OCULTAR)'!$Q$3:$S$135,3,0),"")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</row>
    <row r="4311" spans="1:16" s="17" customFormat="1">
      <c r="A4311" s="6" t="str">
        <f>IFERROR(VLOOKUP(B4311,'[1]DADOS (OCULTAR)'!$Q$3:$S$135,3,0),"")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</row>
    <row r="4312" spans="1:16" s="17" customFormat="1">
      <c r="A4312" s="6" t="str">
        <f>IFERROR(VLOOKUP(B4312,'[1]DADOS (OCULTAR)'!$Q$3:$S$135,3,0),"")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</row>
    <row r="4313" spans="1:16" s="17" customFormat="1">
      <c r="A4313" s="6" t="str">
        <f>IFERROR(VLOOKUP(B4313,'[1]DADOS (OCULTAR)'!$Q$3:$S$135,3,0),"")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</row>
    <row r="4314" spans="1:16" s="17" customFormat="1">
      <c r="A4314" s="6" t="str">
        <f>IFERROR(VLOOKUP(B4314,'[1]DADOS (OCULTAR)'!$Q$3:$S$135,3,0),"")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</row>
    <row r="4315" spans="1:16" s="17" customFormat="1">
      <c r="A4315" s="6" t="str">
        <f>IFERROR(VLOOKUP(B4315,'[1]DADOS (OCULTAR)'!$Q$3:$S$135,3,0),"")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</row>
    <row r="4316" spans="1:16" s="17" customFormat="1">
      <c r="A4316" s="6" t="str">
        <f>IFERROR(VLOOKUP(B4316,'[1]DADOS (OCULTAR)'!$Q$3:$S$135,3,0),"")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</row>
    <row r="4317" spans="1:16" s="17" customFormat="1">
      <c r="A4317" s="6" t="str">
        <f>IFERROR(VLOOKUP(B4317,'[1]DADOS (OCULTAR)'!$Q$3:$S$135,3,0),"")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</row>
    <row r="4318" spans="1:16" s="17" customFormat="1">
      <c r="A4318" s="6" t="str">
        <f>IFERROR(VLOOKUP(B4318,'[1]DADOS (OCULTAR)'!$Q$3:$S$135,3,0),"")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</row>
    <row r="4319" spans="1:16" s="17" customFormat="1">
      <c r="A4319" s="6" t="str">
        <f>IFERROR(VLOOKUP(B4319,'[1]DADOS (OCULTAR)'!$Q$3:$S$135,3,0),"")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</row>
    <row r="4320" spans="1:16" s="17" customFormat="1">
      <c r="A4320" s="6" t="str">
        <f>IFERROR(VLOOKUP(B4320,'[1]DADOS (OCULTAR)'!$Q$3:$S$135,3,0),"")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</row>
    <row r="4321" spans="1:16" s="17" customFormat="1">
      <c r="A4321" s="6" t="str">
        <f>IFERROR(VLOOKUP(B4321,'[1]DADOS (OCULTAR)'!$Q$3:$S$135,3,0),"")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</row>
    <row r="4322" spans="1:16" s="17" customFormat="1">
      <c r="A4322" s="6" t="str">
        <f>IFERROR(VLOOKUP(B4322,'[1]DADOS (OCULTAR)'!$Q$3:$S$135,3,0),"")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</row>
    <row r="4323" spans="1:16" s="17" customFormat="1">
      <c r="A4323" s="6" t="str">
        <f>IFERROR(VLOOKUP(B4323,'[1]DADOS (OCULTAR)'!$Q$3:$S$135,3,0),"")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</row>
    <row r="4324" spans="1:16" s="17" customFormat="1">
      <c r="A4324" s="6" t="str">
        <f>IFERROR(VLOOKUP(B4324,'[1]DADOS (OCULTAR)'!$Q$3:$S$135,3,0),"")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</row>
    <row r="4325" spans="1:16" s="17" customFormat="1">
      <c r="A4325" s="6" t="str">
        <f>IFERROR(VLOOKUP(B4325,'[1]DADOS (OCULTAR)'!$Q$3:$S$135,3,0),"")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</row>
    <row r="4326" spans="1:16" s="17" customFormat="1">
      <c r="A4326" s="6" t="str">
        <f>IFERROR(VLOOKUP(B4326,'[1]DADOS (OCULTAR)'!$Q$3:$S$135,3,0),"")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</row>
    <row r="4327" spans="1:16" s="17" customFormat="1">
      <c r="A4327" s="6" t="str">
        <f>IFERROR(VLOOKUP(B4327,'[1]DADOS (OCULTAR)'!$Q$3:$S$135,3,0),"")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</row>
    <row r="4328" spans="1:16" s="17" customFormat="1">
      <c r="A4328" s="6" t="str">
        <f>IFERROR(VLOOKUP(B4328,'[1]DADOS (OCULTAR)'!$Q$3:$S$135,3,0),"")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</row>
    <row r="4329" spans="1:16" s="17" customFormat="1">
      <c r="A4329" s="6" t="str">
        <f>IFERROR(VLOOKUP(B4329,'[1]DADOS (OCULTAR)'!$Q$3:$S$135,3,0),"")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</row>
    <row r="4330" spans="1:16" s="17" customFormat="1">
      <c r="A4330" s="6" t="str">
        <f>IFERROR(VLOOKUP(B4330,'[1]DADOS (OCULTAR)'!$Q$3:$S$135,3,0),"")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</row>
    <row r="4331" spans="1:16" s="17" customFormat="1">
      <c r="A4331" s="6" t="str">
        <f>IFERROR(VLOOKUP(B4331,'[1]DADOS (OCULTAR)'!$Q$3:$S$135,3,0),"")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</row>
    <row r="4332" spans="1:16" s="17" customFormat="1">
      <c r="A4332" s="6" t="str">
        <f>IFERROR(VLOOKUP(B4332,'[1]DADOS (OCULTAR)'!$Q$3:$S$135,3,0),"")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</row>
    <row r="4333" spans="1:16" s="17" customFormat="1">
      <c r="A4333" s="6" t="str">
        <f>IFERROR(VLOOKUP(B4333,'[1]DADOS (OCULTAR)'!$Q$3:$S$135,3,0),"")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</row>
    <row r="4334" spans="1:16" s="17" customFormat="1">
      <c r="A4334" s="6" t="str">
        <f>IFERROR(VLOOKUP(B4334,'[1]DADOS (OCULTAR)'!$Q$3:$S$135,3,0),"")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</row>
    <row r="4335" spans="1:16" s="17" customFormat="1">
      <c r="A4335" s="6" t="str">
        <f>IFERROR(VLOOKUP(B4335,'[1]DADOS (OCULTAR)'!$Q$3:$S$135,3,0),"")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</row>
    <row r="4336" spans="1:16" s="17" customFormat="1">
      <c r="A4336" s="6" t="str">
        <f>IFERROR(VLOOKUP(B4336,'[1]DADOS (OCULTAR)'!$Q$3:$S$135,3,0),"")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</row>
    <row r="4337" spans="1:16" s="17" customFormat="1">
      <c r="A4337" s="6" t="str">
        <f>IFERROR(VLOOKUP(B4337,'[1]DADOS (OCULTAR)'!$Q$3:$S$135,3,0),"")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</row>
    <row r="4338" spans="1:16" s="17" customFormat="1">
      <c r="A4338" s="6" t="str">
        <f>IFERROR(VLOOKUP(B4338,'[1]DADOS (OCULTAR)'!$Q$3:$S$135,3,0),"")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</row>
    <row r="4339" spans="1:16" s="17" customFormat="1">
      <c r="A4339" s="6" t="str">
        <f>IFERROR(VLOOKUP(B4339,'[1]DADOS (OCULTAR)'!$Q$3:$S$135,3,0),"")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</row>
    <row r="4340" spans="1:16" s="17" customFormat="1">
      <c r="A4340" s="6" t="str">
        <f>IFERROR(VLOOKUP(B4340,'[1]DADOS (OCULTAR)'!$Q$3:$S$135,3,0),"")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</row>
    <row r="4341" spans="1:16" s="17" customFormat="1">
      <c r="A4341" s="6" t="str">
        <f>IFERROR(VLOOKUP(B4341,'[1]DADOS (OCULTAR)'!$Q$3:$S$135,3,0),"")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</row>
    <row r="4342" spans="1:16" s="17" customFormat="1">
      <c r="A4342" s="6" t="str">
        <f>IFERROR(VLOOKUP(B4342,'[1]DADOS (OCULTAR)'!$Q$3:$S$135,3,0),"")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</row>
    <row r="4343" spans="1:16" s="17" customFormat="1">
      <c r="A4343" s="6" t="str">
        <f>IFERROR(VLOOKUP(B4343,'[1]DADOS (OCULTAR)'!$Q$3:$S$135,3,0),"")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</row>
    <row r="4344" spans="1:16" s="17" customFormat="1">
      <c r="A4344" s="6" t="str">
        <f>IFERROR(VLOOKUP(B4344,'[1]DADOS (OCULTAR)'!$Q$3:$S$135,3,0),"")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</row>
    <row r="4345" spans="1:16" s="17" customFormat="1">
      <c r="A4345" s="6" t="str">
        <f>IFERROR(VLOOKUP(B4345,'[1]DADOS (OCULTAR)'!$Q$3:$S$135,3,0),"")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</row>
    <row r="4346" spans="1:16" s="17" customFormat="1">
      <c r="A4346" s="6" t="str">
        <f>IFERROR(VLOOKUP(B4346,'[1]DADOS (OCULTAR)'!$Q$3:$S$135,3,0),"")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</row>
    <row r="4347" spans="1:16" s="17" customFormat="1">
      <c r="A4347" s="6" t="str">
        <f>IFERROR(VLOOKUP(B4347,'[1]DADOS (OCULTAR)'!$Q$3:$S$135,3,0),"")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</row>
    <row r="4348" spans="1:16" s="17" customFormat="1">
      <c r="A4348" s="6" t="str">
        <f>IFERROR(VLOOKUP(B4348,'[1]DADOS (OCULTAR)'!$Q$3:$S$135,3,0),"")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</row>
    <row r="4349" spans="1:16" s="17" customFormat="1">
      <c r="A4349" s="6" t="str">
        <f>IFERROR(VLOOKUP(B4349,'[1]DADOS (OCULTAR)'!$Q$3:$S$135,3,0),"")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</row>
    <row r="4350" spans="1:16" s="17" customFormat="1">
      <c r="A4350" s="6" t="str">
        <f>IFERROR(VLOOKUP(B4350,'[1]DADOS (OCULTAR)'!$Q$3:$S$135,3,0),"")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</row>
    <row r="4351" spans="1:16" s="17" customFormat="1">
      <c r="A4351" s="6" t="str">
        <f>IFERROR(VLOOKUP(B4351,'[1]DADOS (OCULTAR)'!$Q$3:$S$135,3,0),"")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</row>
    <row r="4352" spans="1:16" s="17" customFormat="1">
      <c r="A4352" s="6" t="str">
        <f>IFERROR(VLOOKUP(B4352,'[1]DADOS (OCULTAR)'!$Q$3:$S$135,3,0),"")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</row>
    <row r="4353" spans="1:16" s="17" customFormat="1">
      <c r="A4353" s="6" t="str">
        <f>IFERROR(VLOOKUP(B4353,'[1]DADOS (OCULTAR)'!$Q$3:$S$135,3,0),"")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</row>
    <row r="4354" spans="1:16" s="17" customFormat="1">
      <c r="A4354" s="6" t="str">
        <f>IFERROR(VLOOKUP(B4354,'[1]DADOS (OCULTAR)'!$Q$3:$S$135,3,0),"")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</row>
    <row r="4355" spans="1:16" s="17" customFormat="1">
      <c r="A4355" s="6" t="str">
        <f>IFERROR(VLOOKUP(B4355,'[1]DADOS (OCULTAR)'!$Q$3:$S$135,3,0),"")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</row>
    <row r="4356" spans="1:16" s="17" customFormat="1">
      <c r="A4356" s="6" t="str">
        <f>IFERROR(VLOOKUP(B4356,'[1]DADOS (OCULTAR)'!$Q$3:$S$135,3,0),"")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</row>
    <row r="4357" spans="1:16" s="17" customFormat="1">
      <c r="A4357" s="6" t="str">
        <f>IFERROR(VLOOKUP(B4357,'[1]DADOS (OCULTAR)'!$Q$3:$S$135,3,0),"")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</row>
    <row r="4358" spans="1:16" s="17" customFormat="1">
      <c r="A4358" s="6" t="str">
        <f>IFERROR(VLOOKUP(B4358,'[1]DADOS (OCULTAR)'!$Q$3:$S$135,3,0),"")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</row>
    <row r="4359" spans="1:16" s="17" customFormat="1">
      <c r="A4359" s="6" t="str">
        <f>IFERROR(VLOOKUP(B4359,'[1]DADOS (OCULTAR)'!$Q$3:$S$135,3,0),"")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</row>
    <row r="4360" spans="1:16" s="17" customFormat="1">
      <c r="A4360" s="6" t="str">
        <f>IFERROR(VLOOKUP(B4360,'[1]DADOS (OCULTAR)'!$Q$3:$S$135,3,0),"")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</row>
    <row r="4361" spans="1:16" s="17" customFormat="1">
      <c r="A4361" s="6" t="str">
        <f>IFERROR(VLOOKUP(B4361,'[1]DADOS (OCULTAR)'!$Q$3:$S$135,3,0),"")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</row>
    <row r="4362" spans="1:16" s="17" customFormat="1">
      <c r="A4362" s="6" t="str">
        <f>IFERROR(VLOOKUP(B4362,'[1]DADOS (OCULTAR)'!$Q$3:$S$135,3,0),"")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</row>
    <row r="4363" spans="1:16" s="17" customFormat="1">
      <c r="A4363" s="6" t="str">
        <f>IFERROR(VLOOKUP(B4363,'[1]DADOS (OCULTAR)'!$Q$3:$S$135,3,0),"")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</row>
    <row r="4364" spans="1:16" s="17" customFormat="1">
      <c r="A4364" s="6" t="str">
        <f>IFERROR(VLOOKUP(B4364,'[1]DADOS (OCULTAR)'!$Q$3:$S$135,3,0),"")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</row>
    <row r="4365" spans="1:16" s="17" customFormat="1">
      <c r="A4365" s="6" t="str">
        <f>IFERROR(VLOOKUP(B4365,'[1]DADOS (OCULTAR)'!$Q$3:$S$135,3,0),"")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</row>
    <row r="4366" spans="1:16" s="17" customFormat="1">
      <c r="A4366" s="6" t="str">
        <f>IFERROR(VLOOKUP(B4366,'[1]DADOS (OCULTAR)'!$Q$3:$S$135,3,0),"")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</row>
    <row r="4367" spans="1:16" s="17" customFormat="1">
      <c r="A4367" s="6" t="str">
        <f>IFERROR(VLOOKUP(B4367,'[1]DADOS (OCULTAR)'!$Q$3:$S$135,3,0),"")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</row>
    <row r="4368" spans="1:16" s="17" customFormat="1">
      <c r="A4368" s="6" t="str">
        <f>IFERROR(VLOOKUP(B4368,'[1]DADOS (OCULTAR)'!$Q$3:$S$135,3,0),"")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</row>
    <row r="4369" spans="1:16" s="17" customFormat="1">
      <c r="A4369" s="6" t="str">
        <f>IFERROR(VLOOKUP(B4369,'[1]DADOS (OCULTAR)'!$Q$3:$S$135,3,0),"")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</row>
    <row r="4370" spans="1:16" s="17" customFormat="1">
      <c r="A4370" s="6" t="str">
        <f>IFERROR(VLOOKUP(B4370,'[1]DADOS (OCULTAR)'!$Q$3:$S$135,3,0),"")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</row>
    <row r="4371" spans="1:16" s="17" customFormat="1">
      <c r="A4371" s="6" t="str">
        <f>IFERROR(VLOOKUP(B4371,'[1]DADOS (OCULTAR)'!$Q$3:$S$135,3,0),"")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</row>
    <row r="4372" spans="1:16" s="17" customFormat="1">
      <c r="A4372" s="6" t="str">
        <f>IFERROR(VLOOKUP(B4372,'[1]DADOS (OCULTAR)'!$Q$3:$S$135,3,0),"")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</row>
    <row r="4373" spans="1:16" s="17" customFormat="1">
      <c r="A4373" s="6" t="str">
        <f>IFERROR(VLOOKUP(B4373,'[1]DADOS (OCULTAR)'!$Q$3:$S$135,3,0),"")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</row>
    <row r="4374" spans="1:16" s="17" customFormat="1">
      <c r="A4374" s="6" t="str">
        <f>IFERROR(VLOOKUP(B4374,'[1]DADOS (OCULTAR)'!$Q$3:$S$135,3,0),"")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</row>
    <row r="4375" spans="1:16" s="17" customFormat="1">
      <c r="A4375" s="6" t="str">
        <f>IFERROR(VLOOKUP(B4375,'[1]DADOS (OCULTAR)'!$Q$3:$S$135,3,0),"")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</row>
    <row r="4376" spans="1:16" s="17" customFormat="1">
      <c r="A4376" s="6" t="str">
        <f>IFERROR(VLOOKUP(B4376,'[1]DADOS (OCULTAR)'!$Q$3:$S$135,3,0),"")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</row>
    <row r="4377" spans="1:16" s="17" customFormat="1">
      <c r="A4377" s="6" t="str">
        <f>IFERROR(VLOOKUP(B4377,'[1]DADOS (OCULTAR)'!$Q$3:$S$135,3,0),"")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</row>
    <row r="4378" spans="1:16" s="17" customFormat="1">
      <c r="A4378" s="6" t="str">
        <f>IFERROR(VLOOKUP(B4378,'[1]DADOS (OCULTAR)'!$Q$3:$S$135,3,0),"")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</row>
    <row r="4379" spans="1:16" s="17" customFormat="1">
      <c r="A4379" s="6" t="str">
        <f>IFERROR(VLOOKUP(B4379,'[1]DADOS (OCULTAR)'!$Q$3:$S$135,3,0),"")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</row>
    <row r="4380" spans="1:16" s="17" customFormat="1">
      <c r="A4380" s="6" t="str">
        <f>IFERROR(VLOOKUP(B4380,'[1]DADOS (OCULTAR)'!$Q$3:$S$135,3,0),"")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</row>
    <row r="4381" spans="1:16" s="17" customFormat="1">
      <c r="A4381" s="6" t="str">
        <f>IFERROR(VLOOKUP(B4381,'[1]DADOS (OCULTAR)'!$Q$3:$S$135,3,0),"")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</row>
    <row r="4382" spans="1:16" s="17" customFormat="1">
      <c r="A4382" s="6" t="str">
        <f>IFERROR(VLOOKUP(B4382,'[1]DADOS (OCULTAR)'!$Q$3:$S$135,3,0),"")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</row>
    <row r="4383" spans="1:16" s="17" customFormat="1">
      <c r="A4383" s="6" t="str">
        <f>IFERROR(VLOOKUP(B4383,'[1]DADOS (OCULTAR)'!$Q$3:$S$135,3,0),"")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</row>
    <row r="4384" spans="1:16" s="17" customFormat="1">
      <c r="A4384" s="6" t="str">
        <f>IFERROR(VLOOKUP(B4384,'[1]DADOS (OCULTAR)'!$Q$3:$S$135,3,0),"")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</row>
    <row r="4385" spans="1:16" s="17" customFormat="1">
      <c r="A4385" s="6" t="str">
        <f>IFERROR(VLOOKUP(B4385,'[1]DADOS (OCULTAR)'!$Q$3:$S$135,3,0),"")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</row>
    <row r="4386" spans="1:16" s="17" customFormat="1">
      <c r="A4386" s="6" t="str">
        <f>IFERROR(VLOOKUP(B4386,'[1]DADOS (OCULTAR)'!$Q$3:$S$135,3,0),"")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</row>
    <row r="4387" spans="1:16" s="17" customFormat="1">
      <c r="A4387" s="6" t="str">
        <f>IFERROR(VLOOKUP(B4387,'[1]DADOS (OCULTAR)'!$Q$3:$S$135,3,0),"")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</row>
    <row r="4388" spans="1:16" s="17" customFormat="1">
      <c r="A4388" s="6" t="str">
        <f>IFERROR(VLOOKUP(B4388,'[1]DADOS (OCULTAR)'!$Q$3:$S$135,3,0),"")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</row>
    <row r="4389" spans="1:16" s="17" customFormat="1">
      <c r="A4389" s="6" t="str">
        <f>IFERROR(VLOOKUP(B4389,'[1]DADOS (OCULTAR)'!$Q$3:$S$135,3,0),"")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</row>
    <row r="4390" spans="1:16" s="17" customFormat="1">
      <c r="A4390" s="6" t="str">
        <f>IFERROR(VLOOKUP(B4390,'[1]DADOS (OCULTAR)'!$Q$3:$S$135,3,0),"")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</row>
    <row r="4391" spans="1:16" s="17" customFormat="1">
      <c r="A4391" s="6" t="str">
        <f>IFERROR(VLOOKUP(B4391,'[1]DADOS (OCULTAR)'!$Q$3:$S$135,3,0),"")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</row>
    <row r="4392" spans="1:16" s="17" customFormat="1">
      <c r="A4392" s="6" t="str">
        <f>IFERROR(VLOOKUP(B4392,'[1]DADOS (OCULTAR)'!$Q$3:$S$135,3,0),"")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</row>
    <row r="4393" spans="1:16" s="17" customFormat="1">
      <c r="A4393" s="6" t="str">
        <f>IFERROR(VLOOKUP(B4393,'[1]DADOS (OCULTAR)'!$Q$3:$S$135,3,0),"")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</row>
    <row r="4394" spans="1:16" s="17" customFormat="1">
      <c r="A4394" s="6" t="str">
        <f>IFERROR(VLOOKUP(B4394,'[1]DADOS (OCULTAR)'!$Q$3:$S$135,3,0),"")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</row>
    <row r="4395" spans="1:16" s="17" customFormat="1">
      <c r="A4395" s="6" t="str">
        <f>IFERROR(VLOOKUP(B4395,'[1]DADOS (OCULTAR)'!$Q$3:$S$135,3,0),"")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</row>
    <row r="4396" spans="1:16" s="17" customFormat="1">
      <c r="A4396" s="6" t="str">
        <f>IFERROR(VLOOKUP(B4396,'[1]DADOS (OCULTAR)'!$Q$3:$S$135,3,0),"")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</row>
    <row r="4397" spans="1:16" s="17" customFormat="1">
      <c r="A4397" s="6" t="str">
        <f>IFERROR(VLOOKUP(B4397,'[1]DADOS (OCULTAR)'!$Q$3:$S$135,3,0),"")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</row>
    <row r="4398" spans="1:16" s="17" customFormat="1">
      <c r="A4398" s="6" t="str">
        <f>IFERROR(VLOOKUP(B4398,'[1]DADOS (OCULTAR)'!$Q$3:$S$135,3,0),"")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</row>
    <row r="4399" spans="1:16" s="17" customFormat="1">
      <c r="A4399" s="6" t="str">
        <f>IFERROR(VLOOKUP(B4399,'[1]DADOS (OCULTAR)'!$Q$3:$S$135,3,0),"")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</row>
    <row r="4400" spans="1:16" s="17" customFormat="1">
      <c r="A4400" s="6" t="str">
        <f>IFERROR(VLOOKUP(B4400,'[1]DADOS (OCULTAR)'!$Q$3:$S$135,3,0),"")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</row>
    <row r="4401" spans="1:16" s="17" customFormat="1">
      <c r="A4401" s="6" t="str">
        <f>IFERROR(VLOOKUP(B4401,'[1]DADOS (OCULTAR)'!$Q$3:$S$135,3,0),"")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</row>
    <row r="4402" spans="1:16" s="17" customFormat="1">
      <c r="A4402" s="6" t="str">
        <f>IFERROR(VLOOKUP(B4402,'[1]DADOS (OCULTAR)'!$Q$3:$S$135,3,0),"")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</row>
    <row r="4403" spans="1:16" s="17" customFormat="1">
      <c r="A4403" s="6" t="str">
        <f>IFERROR(VLOOKUP(B4403,'[1]DADOS (OCULTAR)'!$Q$3:$S$135,3,0),"")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</row>
    <row r="4404" spans="1:16" s="17" customFormat="1">
      <c r="A4404" s="6" t="str">
        <f>IFERROR(VLOOKUP(B4404,'[1]DADOS (OCULTAR)'!$Q$3:$S$135,3,0),"")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</row>
    <row r="4405" spans="1:16" s="17" customFormat="1">
      <c r="A4405" s="6" t="str">
        <f>IFERROR(VLOOKUP(B4405,'[1]DADOS (OCULTAR)'!$Q$3:$S$135,3,0),"")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</row>
    <row r="4406" spans="1:16" s="17" customFormat="1">
      <c r="A4406" s="6" t="str">
        <f>IFERROR(VLOOKUP(B4406,'[1]DADOS (OCULTAR)'!$Q$3:$S$135,3,0),"")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</row>
    <row r="4407" spans="1:16" s="17" customFormat="1">
      <c r="A4407" s="6" t="str">
        <f>IFERROR(VLOOKUP(B4407,'[1]DADOS (OCULTAR)'!$Q$3:$S$135,3,0),"")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</row>
    <row r="4408" spans="1:16" s="17" customFormat="1">
      <c r="A4408" s="6" t="str">
        <f>IFERROR(VLOOKUP(B4408,'[1]DADOS (OCULTAR)'!$Q$3:$S$135,3,0),"")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</row>
    <row r="4409" spans="1:16" s="17" customFormat="1">
      <c r="A4409" s="6" t="str">
        <f>IFERROR(VLOOKUP(B4409,'[1]DADOS (OCULTAR)'!$Q$3:$S$135,3,0),"")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</row>
    <row r="4410" spans="1:16" s="17" customFormat="1">
      <c r="A4410" s="6" t="str">
        <f>IFERROR(VLOOKUP(B4410,'[1]DADOS (OCULTAR)'!$Q$3:$S$135,3,0),"")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</row>
    <row r="4411" spans="1:16" s="17" customFormat="1">
      <c r="A4411" s="6" t="str">
        <f>IFERROR(VLOOKUP(B4411,'[1]DADOS (OCULTAR)'!$Q$3:$S$135,3,0),"")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</row>
    <row r="4412" spans="1:16" s="17" customFormat="1">
      <c r="A4412" s="6" t="str">
        <f>IFERROR(VLOOKUP(B4412,'[1]DADOS (OCULTAR)'!$Q$3:$S$135,3,0),"")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</row>
    <row r="4413" spans="1:16" s="17" customFormat="1">
      <c r="A4413" s="6" t="str">
        <f>IFERROR(VLOOKUP(B4413,'[1]DADOS (OCULTAR)'!$Q$3:$S$135,3,0),"")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</row>
    <row r="4414" spans="1:16" s="17" customFormat="1">
      <c r="A4414" s="6" t="str">
        <f>IFERROR(VLOOKUP(B4414,'[1]DADOS (OCULTAR)'!$Q$3:$S$135,3,0),"")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</row>
    <row r="4415" spans="1:16" s="17" customFormat="1">
      <c r="A4415" s="6" t="str">
        <f>IFERROR(VLOOKUP(B4415,'[1]DADOS (OCULTAR)'!$Q$3:$S$135,3,0),"")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</row>
    <row r="4416" spans="1:16" s="17" customFormat="1">
      <c r="A4416" s="6" t="str">
        <f>IFERROR(VLOOKUP(B4416,'[1]DADOS (OCULTAR)'!$Q$3:$S$135,3,0),"")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</row>
    <row r="4417" spans="1:16" s="17" customFormat="1">
      <c r="A4417" s="6" t="str">
        <f>IFERROR(VLOOKUP(B4417,'[1]DADOS (OCULTAR)'!$Q$3:$S$135,3,0),"")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</row>
    <row r="4418" spans="1:16" s="17" customFormat="1">
      <c r="A4418" s="6" t="str">
        <f>IFERROR(VLOOKUP(B4418,'[1]DADOS (OCULTAR)'!$Q$3:$S$135,3,0),"")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</row>
    <row r="4419" spans="1:16" s="17" customFormat="1">
      <c r="A4419" s="6" t="str">
        <f>IFERROR(VLOOKUP(B4419,'[1]DADOS (OCULTAR)'!$Q$3:$S$135,3,0),"")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</row>
    <row r="4420" spans="1:16" s="17" customFormat="1">
      <c r="A4420" s="6" t="str">
        <f>IFERROR(VLOOKUP(B4420,'[1]DADOS (OCULTAR)'!$Q$3:$S$135,3,0),"")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</row>
    <row r="4421" spans="1:16" s="17" customFormat="1">
      <c r="A4421" s="6" t="str">
        <f>IFERROR(VLOOKUP(B4421,'[1]DADOS (OCULTAR)'!$Q$3:$S$135,3,0),"")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</row>
    <row r="4422" spans="1:16" s="17" customFormat="1">
      <c r="A4422" s="6" t="str">
        <f>IFERROR(VLOOKUP(B4422,'[1]DADOS (OCULTAR)'!$Q$3:$S$135,3,0),"")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</row>
    <row r="4423" spans="1:16" s="17" customFormat="1">
      <c r="A4423" s="6" t="str">
        <f>IFERROR(VLOOKUP(B4423,'[1]DADOS (OCULTAR)'!$Q$3:$S$135,3,0),"")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</row>
    <row r="4424" spans="1:16" s="17" customFormat="1">
      <c r="A4424" s="6" t="str">
        <f>IFERROR(VLOOKUP(B4424,'[1]DADOS (OCULTAR)'!$Q$3:$S$135,3,0),"")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</row>
    <row r="4425" spans="1:16" s="17" customFormat="1">
      <c r="A4425" s="6" t="str">
        <f>IFERROR(VLOOKUP(B4425,'[1]DADOS (OCULTAR)'!$Q$3:$S$135,3,0),"")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</row>
    <row r="4426" spans="1:16" s="17" customFormat="1">
      <c r="A4426" s="6" t="str">
        <f>IFERROR(VLOOKUP(B4426,'[1]DADOS (OCULTAR)'!$Q$3:$S$135,3,0),"")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</row>
    <row r="4427" spans="1:16" s="17" customFormat="1">
      <c r="A4427" s="6" t="str">
        <f>IFERROR(VLOOKUP(B4427,'[1]DADOS (OCULTAR)'!$Q$3:$S$135,3,0),"")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</row>
    <row r="4428" spans="1:16" s="17" customFormat="1">
      <c r="A4428" s="6" t="str">
        <f>IFERROR(VLOOKUP(B4428,'[1]DADOS (OCULTAR)'!$Q$3:$S$135,3,0),"")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</row>
    <row r="4429" spans="1:16" s="17" customFormat="1">
      <c r="A4429" s="6" t="str">
        <f>IFERROR(VLOOKUP(B4429,'[1]DADOS (OCULTAR)'!$Q$3:$S$135,3,0),"")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</row>
    <row r="4430" spans="1:16" s="17" customFormat="1">
      <c r="A4430" s="6" t="str">
        <f>IFERROR(VLOOKUP(B4430,'[1]DADOS (OCULTAR)'!$Q$3:$S$135,3,0),"")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</row>
    <row r="4431" spans="1:16" s="17" customFormat="1">
      <c r="A4431" s="6" t="str">
        <f>IFERROR(VLOOKUP(B4431,'[1]DADOS (OCULTAR)'!$Q$3:$S$135,3,0),"")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</row>
    <row r="4432" spans="1:16" s="17" customFormat="1">
      <c r="A4432" s="6" t="str">
        <f>IFERROR(VLOOKUP(B4432,'[1]DADOS (OCULTAR)'!$Q$3:$S$135,3,0),"")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</row>
    <row r="4433" spans="1:16" s="17" customFormat="1">
      <c r="A4433" s="6" t="str">
        <f>IFERROR(VLOOKUP(B4433,'[1]DADOS (OCULTAR)'!$Q$3:$S$135,3,0),"")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</row>
    <row r="4434" spans="1:16" s="17" customFormat="1">
      <c r="A4434" s="6" t="str">
        <f>IFERROR(VLOOKUP(B4434,'[1]DADOS (OCULTAR)'!$Q$3:$S$135,3,0),"")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</row>
    <row r="4435" spans="1:16" s="17" customFormat="1">
      <c r="A4435" s="6" t="str">
        <f>IFERROR(VLOOKUP(B4435,'[1]DADOS (OCULTAR)'!$Q$3:$S$135,3,0),"")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</row>
    <row r="4436" spans="1:16" s="17" customFormat="1">
      <c r="A4436" s="6" t="str">
        <f>IFERROR(VLOOKUP(B4436,'[1]DADOS (OCULTAR)'!$Q$3:$S$135,3,0),"")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</row>
    <row r="4437" spans="1:16" s="17" customFormat="1">
      <c r="A4437" s="6" t="str">
        <f>IFERROR(VLOOKUP(B4437,'[1]DADOS (OCULTAR)'!$Q$3:$S$135,3,0),"")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</row>
    <row r="4438" spans="1:16" s="17" customFormat="1">
      <c r="A4438" s="6" t="str">
        <f>IFERROR(VLOOKUP(B4438,'[1]DADOS (OCULTAR)'!$Q$3:$S$135,3,0),"")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</row>
    <row r="4439" spans="1:16" s="17" customFormat="1">
      <c r="A4439" s="6" t="str">
        <f>IFERROR(VLOOKUP(B4439,'[1]DADOS (OCULTAR)'!$Q$3:$S$135,3,0),"")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</row>
    <row r="4440" spans="1:16" s="17" customFormat="1">
      <c r="A4440" s="6" t="str">
        <f>IFERROR(VLOOKUP(B4440,'[1]DADOS (OCULTAR)'!$Q$3:$S$135,3,0),"")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</row>
    <row r="4441" spans="1:16" s="17" customFormat="1">
      <c r="A4441" s="6" t="str">
        <f>IFERROR(VLOOKUP(B4441,'[1]DADOS (OCULTAR)'!$Q$3:$S$135,3,0),"")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</row>
    <row r="4442" spans="1:16" s="17" customFormat="1">
      <c r="A4442" s="6" t="str">
        <f>IFERROR(VLOOKUP(B4442,'[1]DADOS (OCULTAR)'!$Q$3:$S$135,3,0),"")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</row>
    <row r="4443" spans="1:16" s="17" customFormat="1">
      <c r="A4443" s="6" t="str">
        <f>IFERROR(VLOOKUP(B4443,'[1]DADOS (OCULTAR)'!$Q$3:$S$135,3,0),"")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</row>
    <row r="4444" spans="1:16" s="17" customFormat="1">
      <c r="A4444" s="6" t="str">
        <f>IFERROR(VLOOKUP(B4444,'[1]DADOS (OCULTAR)'!$Q$3:$S$135,3,0),"")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</row>
    <row r="4445" spans="1:16" s="17" customFormat="1">
      <c r="A4445" s="6" t="str">
        <f>IFERROR(VLOOKUP(B4445,'[1]DADOS (OCULTAR)'!$Q$3:$S$135,3,0),"")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</row>
    <row r="4446" spans="1:16" s="17" customFormat="1">
      <c r="A4446" s="6" t="str">
        <f>IFERROR(VLOOKUP(B4446,'[1]DADOS (OCULTAR)'!$Q$3:$S$135,3,0),"")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</row>
    <row r="4447" spans="1:16" s="17" customFormat="1">
      <c r="A4447" s="6" t="str">
        <f>IFERROR(VLOOKUP(B4447,'[1]DADOS (OCULTAR)'!$Q$3:$S$135,3,0),"")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</row>
    <row r="4448" spans="1:16" s="17" customFormat="1">
      <c r="A4448" s="6" t="str">
        <f>IFERROR(VLOOKUP(B4448,'[1]DADOS (OCULTAR)'!$Q$3:$S$135,3,0),"")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</row>
    <row r="4449" spans="1:16" s="17" customFormat="1">
      <c r="A4449" s="6" t="str">
        <f>IFERROR(VLOOKUP(B4449,'[1]DADOS (OCULTAR)'!$Q$3:$S$135,3,0),"")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</row>
    <row r="4450" spans="1:16" s="17" customFormat="1">
      <c r="A4450" s="6" t="str">
        <f>IFERROR(VLOOKUP(B4450,'[1]DADOS (OCULTAR)'!$Q$3:$S$135,3,0),"")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</row>
    <row r="4451" spans="1:16" s="17" customFormat="1">
      <c r="A4451" s="6" t="str">
        <f>IFERROR(VLOOKUP(B4451,'[1]DADOS (OCULTAR)'!$Q$3:$S$135,3,0),"")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</row>
    <row r="4452" spans="1:16" s="17" customFormat="1">
      <c r="A4452" s="6" t="str">
        <f>IFERROR(VLOOKUP(B4452,'[1]DADOS (OCULTAR)'!$Q$3:$S$135,3,0),"")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</row>
    <row r="4453" spans="1:16" s="17" customFormat="1">
      <c r="A4453" s="6" t="str">
        <f>IFERROR(VLOOKUP(B4453,'[1]DADOS (OCULTAR)'!$Q$3:$S$135,3,0),"")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</row>
    <row r="4454" spans="1:16" s="17" customFormat="1">
      <c r="A4454" s="6" t="str">
        <f>IFERROR(VLOOKUP(B4454,'[1]DADOS (OCULTAR)'!$Q$3:$S$135,3,0),"")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</row>
    <row r="4455" spans="1:16" s="17" customFormat="1">
      <c r="A4455" s="6" t="str">
        <f>IFERROR(VLOOKUP(B4455,'[1]DADOS (OCULTAR)'!$Q$3:$S$135,3,0),"")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</row>
    <row r="4456" spans="1:16" s="17" customFormat="1">
      <c r="A4456" s="6" t="str">
        <f>IFERROR(VLOOKUP(B4456,'[1]DADOS (OCULTAR)'!$Q$3:$S$135,3,0),"")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</row>
    <row r="4457" spans="1:16" s="17" customFormat="1">
      <c r="A4457" s="6" t="str">
        <f>IFERROR(VLOOKUP(B4457,'[1]DADOS (OCULTAR)'!$Q$3:$S$135,3,0),"")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</row>
    <row r="4458" spans="1:16" s="17" customFormat="1">
      <c r="A4458" s="6" t="str">
        <f>IFERROR(VLOOKUP(B4458,'[1]DADOS (OCULTAR)'!$Q$3:$S$135,3,0),"")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</row>
    <row r="4459" spans="1:16" s="17" customFormat="1">
      <c r="A4459" s="6" t="str">
        <f>IFERROR(VLOOKUP(B4459,'[1]DADOS (OCULTAR)'!$Q$3:$S$135,3,0),"")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</row>
    <row r="4460" spans="1:16" s="17" customFormat="1">
      <c r="A4460" s="6" t="str">
        <f>IFERROR(VLOOKUP(B4460,'[1]DADOS (OCULTAR)'!$Q$3:$S$135,3,0),"")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</row>
    <row r="4461" spans="1:16" s="17" customFormat="1">
      <c r="A4461" s="6" t="str">
        <f>IFERROR(VLOOKUP(B4461,'[1]DADOS (OCULTAR)'!$Q$3:$S$135,3,0),"")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</row>
    <row r="4462" spans="1:16" s="17" customFormat="1">
      <c r="A4462" s="6" t="str">
        <f>IFERROR(VLOOKUP(B4462,'[1]DADOS (OCULTAR)'!$Q$3:$S$135,3,0),"")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</row>
    <row r="4463" spans="1:16" s="17" customFormat="1">
      <c r="A4463" s="6" t="str">
        <f>IFERROR(VLOOKUP(B4463,'[1]DADOS (OCULTAR)'!$Q$3:$S$135,3,0),"")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</row>
    <row r="4464" spans="1:16" s="17" customFormat="1">
      <c r="A4464" s="6" t="str">
        <f>IFERROR(VLOOKUP(B4464,'[1]DADOS (OCULTAR)'!$Q$3:$S$135,3,0),"")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</row>
    <row r="4465" spans="1:16" s="17" customFormat="1">
      <c r="A4465" s="6" t="str">
        <f>IFERROR(VLOOKUP(B4465,'[1]DADOS (OCULTAR)'!$Q$3:$S$135,3,0),"")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</row>
    <row r="4466" spans="1:16" s="17" customFormat="1">
      <c r="A4466" s="6" t="str">
        <f>IFERROR(VLOOKUP(B4466,'[1]DADOS (OCULTAR)'!$Q$3:$S$135,3,0),"")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</row>
    <row r="4467" spans="1:16" s="17" customFormat="1">
      <c r="A4467" s="6" t="str">
        <f>IFERROR(VLOOKUP(B4467,'[1]DADOS (OCULTAR)'!$Q$3:$S$135,3,0),"")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</row>
    <row r="4468" spans="1:16" s="17" customFormat="1">
      <c r="A4468" s="6" t="str">
        <f>IFERROR(VLOOKUP(B4468,'[1]DADOS (OCULTAR)'!$Q$3:$S$135,3,0),"")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</row>
    <row r="4469" spans="1:16" s="17" customFormat="1">
      <c r="A4469" s="6" t="str">
        <f>IFERROR(VLOOKUP(B4469,'[1]DADOS (OCULTAR)'!$Q$3:$S$135,3,0),"")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</row>
    <row r="4470" spans="1:16" s="17" customFormat="1">
      <c r="A4470" s="6" t="str">
        <f>IFERROR(VLOOKUP(B4470,'[1]DADOS (OCULTAR)'!$Q$3:$S$135,3,0),"")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</row>
    <row r="4471" spans="1:16" s="17" customFormat="1">
      <c r="A4471" s="6" t="str">
        <f>IFERROR(VLOOKUP(B4471,'[1]DADOS (OCULTAR)'!$Q$3:$S$135,3,0),"")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</row>
    <row r="4472" spans="1:16" s="17" customFormat="1">
      <c r="A4472" s="6" t="str">
        <f>IFERROR(VLOOKUP(B4472,'[1]DADOS (OCULTAR)'!$Q$3:$S$135,3,0),"")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</row>
    <row r="4473" spans="1:16" s="17" customFormat="1">
      <c r="A4473" s="6" t="str">
        <f>IFERROR(VLOOKUP(B4473,'[1]DADOS (OCULTAR)'!$Q$3:$S$135,3,0),"")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</row>
    <row r="4474" spans="1:16" s="17" customFormat="1">
      <c r="A4474" s="6" t="str">
        <f>IFERROR(VLOOKUP(B4474,'[1]DADOS (OCULTAR)'!$Q$3:$S$135,3,0),"")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</row>
    <row r="4475" spans="1:16" s="17" customFormat="1">
      <c r="A4475" s="6" t="str">
        <f>IFERROR(VLOOKUP(B4475,'[1]DADOS (OCULTAR)'!$Q$3:$S$135,3,0),"")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</row>
    <row r="4476" spans="1:16" s="17" customFormat="1">
      <c r="A4476" s="6" t="str">
        <f>IFERROR(VLOOKUP(B4476,'[1]DADOS (OCULTAR)'!$Q$3:$S$135,3,0),"")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</row>
    <row r="4477" spans="1:16" s="17" customFormat="1">
      <c r="A4477" s="6" t="str">
        <f>IFERROR(VLOOKUP(B4477,'[1]DADOS (OCULTAR)'!$Q$3:$S$135,3,0),"")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</row>
    <row r="4478" spans="1:16" s="17" customFormat="1">
      <c r="A4478" s="6" t="str">
        <f>IFERROR(VLOOKUP(B4478,'[1]DADOS (OCULTAR)'!$Q$3:$S$135,3,0),"")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</row>
    <row r="4479" spans="1:16" s="17" customFormat="1">
      <c r="A4479" s="6" t="str">
        <f>IFERROR(VLOOKUP(B4479,'[1]DADOS (OCULTAR)'!$Q$3:$S$135,3,0),"")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</row>
    <row r="4480" spans="1:16" s="17" customFormat="1">
      <c r="A4480" s="6" t="str">
        <f>IFERROR(VLOOKUP(B4480,'[1]DADOS (OCULTAR)'!$Q$3:$S$135,3,0),"")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</row>
    <row r="4481" spans="1:16" s="17" customFormat="1">
      <c r="A4481" s="6" t="str">
        <f>IFERROR(VLOOKUP(B4481,'[1]DADOS (OCULTAR)'!$Q$3:$S$135,3,0),"")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</row>
    <row r="4482" spans="1:16" s="17" customFormat="1">
      <c r="A4482" s="6" t="str">
        <f>IFERROR(VLOOKUP(B4482,'[1]DADOS (OCULTAR)'!$Q$3:$S$135,3,0),"")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</row>
    <row r="4483" spans="1:16" s="17" customFormat="1">
      <c r="A4483" s="6" t="str">
        <f>IFERROR(VLOOKUP(B4483,'[1]DADOS (OCULTAR)'!$Q$3:$S$135,3,0),"")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</row>
    <row r="4484" spans="1:16" s="17" customFormat="1">
      <c r="A4484" s="6" t="str">
        <f>IFERROR(VLOOKUP(B4484,'[1]DADOS (OCULTAR)'!$Q$3:$S$135,3,0),"")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</row>
    <row r="4485" spans="1:16" s="17" customFormat="1">
      <c r="A4485" s="6" t="str">
        <f>IFERROR(VLOOKUP(B4485,'[1]DADOS (OCULTAR)'!$Q$3:$S$135,3,0),"")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</row>
    <row r="4486" spans="1:16" s="17" customFormat="1">
      <c r="A4486" s="6" t="str">
        <f>IFERROR(VLOOKUP(B4486,'[1]DADOS (OCULTAR)'!$Q$3:$S$135,3,0),"")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</row>
    <row r="4487" spans="1:16" s="17" customFormat="1">
      <c r="A4487" s="6" t="str">
        <f>IFERROR(VLOOKUP(B4487,'[1]DADOS (OCULTAR)'!$Q$3:$S$135,3,0),"")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</row>
    <row r="4488" spans="1:16" s="17" customFormat="1">
      <c r="A4488" s="6" t="str">
        <f>IFERROR(VLOOKUP(B4488,'[1]DADOS (OCULTAR)'!$Q$3:$S$135,3,0),"")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</row>
    <row r="4489" spans="1:16" s="17" customFormat="1">
      <c r="A4489" s="6" t="str">
        <f>IFERROR(VLOOKUP(B4489,'[1]DADOS (OCULTAR)'!$Q$3:$S$135,3,0),"")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</row>
    <row r="4490" spans="1:16" s="17" customFormat="1">
      <c r="A4490" s="6" t="str">
        <f>IFERROR(VLOOKUP(B4490,'[1]DADOS (OCULTAR)'!$Q$3:$S$135,3,0),"")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</row>
    <row r="4491" spans="1:16" s="17" customFormat="1">
      <c r="A4491" s="6" t="str">
        <f>IFERROR(VLOOKUP(B4491,'[1]DADOS (OCULTAR)'!$Q$3:$S$135,3,0),"")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</row>
    <row r="4492" spans="1:16" s="17" customFormat="1">
      <c r="A4492" s="6" t="str">
        <f>IFERROR(VLOOKUP(B4492,'[1]DADOS (OCULTAR)'!$Q$3:$S$135,3,0),"")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</row>
    <row r="4493" spans="1:16" s="17" customFormat="1">
      <c r="A4493" s="6" t="str">
        <f>IFERROR(VLOOKUP(B4493,'[1]DADOS (OCULTAR)'!$Q$3:$S$135,3,0),"")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</row>
    <row r="4494" spans="1:16" s="17" customFormat="1">
      <c r="A4494" s="6" t="str">
        <f>IFERROR(VLOOKUP(B4494,'[1]DADOS (OCULTAR)'!$Q$3:$S$135,3,0),"")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</row>
    <row r="4495" spans="1:16" s="17" customFormat="1">
      <c r="A4495" s="6" t="str">
        <f>IFERROR(VLOOKUP(B4495,'[1]DADOS (OCULTAR)'!$Q$3:$S$135,3,0),"")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</row>
    <row r="4496" spans="1:16" s="17" customFormat="1">
      <c r="A4496" s="6" t="str">
        <f>IFERROR(VLOOKUP(B4496,'[1]DADOS (OCULTAR)'!$Q$3:$S$135,3,0),"")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</row>
    <row r="4497" spans="1:16" s="17" customFormat="1">
      <c r="A4497" s="6" t="str">
        <f>IFERROR(VLOOKUP(B4497,'[1]DADOS (OCULTAR)'!$Q$3:$S$135,3,0),"")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</row>
    <row r="4498" spans="1:16" s="17" customFormat="1">
      <c r="A4498" s="6" t="str">
        <f>IFERROR(VLOOKUP(B4498,'[1]DADOS (OCULTAR)'!$Q$3:$S$135,3,0),"")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</row>
    <row r="4499" spans="1:16" s="17" customFormat="1">
      <c r="A4499" s="6" t="str">
        <f>IFERROR(VLOOKUP(B4499,'[1]DADOS (OCULTAR)'!$Q$3:$S$135,3,0),"")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</row>
    <row r="4500" spans="1:16" s="17" customFormat="1">
      <c r="A4500" s="6" t="str">
        <f>IFERROR(VLOOKUP(B4500,'[1]DADOS (OCULTAR)'!$Q$3:$S$135,3,0),"")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</row>
    <row r="4501" spans="1:16" s="17" customFormat="1">
      <c r="A4501" s="6" t="str">
        <f>IFERROR(VLOOKUP(B4501,'[1]DADOS (OCULTAR)'!$Q$3:$S$135,3,0),"")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</row>
    <row r="4502" spans="1:16" s="17" customFormat="1">
      <c r="A4502" s="6" t="str">
        <f>IFERROR(VLOOKUP(B4502,'[1]DADOS (OCULTAR)'!$Q$3:$S$135,3,0),"")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</row>
    <row r="4503" spans="1:16" s="17" customFormat="1">
      <c r="A4503" s="6" t="str">
        <f>IFERROR(VLOOKUP(B4503,'[1]DADOS (OCULTAR)'!$Q$3:$S$135,3,0),"")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</row>
    <row r="4504" spans="1:16" s="17" customFormat="1">
      <c r="A4504" s="6" t="str">
        <f>IFERROR(VLOOKUP(B4504,'[1]DADOS (OCULTAR)'!$Q$3:$S$135,3,0),"")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</row>
    <row r="4505" spans="1:16" s="17" customFormat="1">
      <c r="A4505" s="6" t="str">
        <f>IFERROR(VLOOKUP(B4505,'[1]DADOS (OCULTAR)'!$Q$3:$S$135,3,0),"")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</row>
    <row r="4506" spans="1:16" s="17" customFormat="1">
      <c r="A4506" s="6" t="str">
        <f>IFERROR(VLOOKUP(B4506,'[1]DADOS (OCULTAR)'!$Q$3:$S$135,3,0),"")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</row>
    <row r="4507" spans="1:16" s="17" customFormat="1">
      <c r="A4507" s="6" t="str">
        <f>IFERROR(VLOOKUP(B4507,'[1]DADOS (OCULTAR)'!$Q$3:$S$135,3,0),"")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</row>
    <row r="4508" spans="1:16" s="17" customFormat="1">
      <c r="A4508" s="6" t="str">
        <f>IFERROR(VLOOKUP(B4508,'[1]DADOS (OCULTAR)'!$Q$3:$S$135,3,0),"")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</row>
    <row r="4509" spans="1:16" s="17" customFormat="1">
      <c r="A4509" s="6" t="str">
        <f>IFERROR(VLOOKUP(B4509,'[1]DADOS (OCULTAR)'!$Q$3:$S$135,3,0),"")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</row>
    <row r="4510" spans="1:16" s="17" customFormat="1">
      <c r="A4510" s="6" t="str">
        <f>IFERROR(VLOOKUP(B4510,'[1]DADOS (OCULTAR)'!$Q$3:$S$135,3,0),"")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</row>
    <row r="4511" spans="1:16" s="17" customFormat="1">
      <c r="A4511" s="6" t="str">
        <f>IFERROR(VLOOKUP(B4511,'[1]DADOS (OCULTAR)'!$Q$3:$S$135,3,0),"")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</row>
    <row r="4512" spans="1:16" s="17" customFormat="1">
      <c r="A4512" s="6" t="str">
        <f>IFERROR(VLOOKUP(B4512,'[1]DADOS (OCULTAR)'!$Q$3:$S$135,3,0),"")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</row>
    <row r="4513" spans="1:16" s="17" customFormat="1">
      <c r="A4513" s="6" t="str">
        <f>IFERROR(VLOOKUP(B4513,'[1]DADOS (OCULTAR)'!$Q$3:$S$135,3,0),"")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</row>
    <row r="4514" spans="1:16" s="17" customFormat="1">
      <c r="A4514" s="6" t="str">
        <f>IFERROR(VLOOKUP(B4514,'[1]DADOS (OCULTAR)'!$Q$3:$S$135,3,0),"")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</row>
    <row r="4515" spans="1:16" s="17" customFormat="1">
      <c r="A4515" s="6" t="str">
        <f>IFERROR(VLOOKUP(B4515,'[1]DADOS (OCULTAR)'!$Q$3:$S$135,3,0),"")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</row>
    <row r="4516" spans="1:16" s="17" customFormat="1">
      <c r="A4516" s="6" t="str">
        <f>IFERROR(VLOOKUP(B4516,'[1]DADOS (OCULTAR)'!$Q$3:$S$135,3,0),"")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</row>
    <row r="4517" spans="1:16" s="17" customFormat="1">
      <c r="A4517" s="6" t="str">
        <f>IFERROR(VLOOKUP(B4517,'[1]DADOS (OCULTAR)'!$Q$3:$S$135,3,0),"")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</row>
    <row r="4518" spans="1:16" s="17" customFormat="1">
      <c r="A4518" s="6" t="str">
        <f>IFERROR(VLOOKUP(B4518,'[1]DADOS (OCULTAR)'!$Q$3:$S$135,3,0),"")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</row>
    <row r="4519" spans="1:16" s="17" customFormat="1">
      <c r="A4519" s="6" t="str">
        <f>IFERROR(VLOOKUP(B4519,'[1]DADOS (OCULTAR)'!$Q$3:$S$135,3,0),"")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</row>
    <row r="4520" spans="1:16" s="17" customFormat="1">
      <c r="A4520" s="6" t="str">
        <f>IFERROR(VLOOKUP(B4520,'[1]DADOS (OCULTAR)'!$Q$3:$S$135,3,0),"")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</row>
    <row r="4521" spans="1:16" s="17" customFormat="1">
      <c r="A4521" s="6" t="str">
        <f>IFERROR(VLOOKUP(B4521,'[1]DADOS (OCULTAR)'!$Q$3:$S$135,3,0),"")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</row>
    <row r="4522" spans="1:16" s="17" customFormat="1">
      <c r="A4522" s="6" t="str">
        <f>IFERROR(VLOOKUP(B4522,'[1]DADOS (OCULTAR)'!$Q$3:$S$135,3,0),"")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</row>
    <row r="4523" spans="1:16" s="17" customFormat="1">
      <c r="A4523" s="6" t="str">
        <f>IFERROR(VLOOKUP(B4523,'[1]DADOS (OCULTAR)'!$Q$3:$S$135,3,0),"")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</row>
    <row r="4524" spans="1:16" s="17" customFormat="1">
      <c r="A4524" s="6" t="str">
        <f>IFERROR(VLOOKUP(B4524,'[1]DADOS (OCULTAR)'!$Q$3:$S$135,3,0),"")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</row>
    <row r="4525" spans="1:16" s="17" customFormat="1">
      <c r="A4525" s="6" t="str">
        <f>IFERROR(VLOOKUP(B4525,'[1]DADOS (OCULTAR)'!$Q$3:$S$135,3,0),"")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</row>
    <row r="4526" spans="1:16" s="17" customFormat="1">
      <c r="A4526" s="6" t="str">
        <f>IFERROR(VLOOKUP(B4526,'[1]DADOS (OCULTAR)'!$Q$3:$S$135,3,0),"")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</row>
    <row r="4527" spans="1:16" s="17" customFormat="1">
      <c r="A4527" s="6" t="str">
        <f>IFERROR(VLOOKUP(B4527,'[1]DADOS (OCULTAR)'!$Q$3:$S$135,3,0),"")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</row>
    <row r="4528" spans="1:16" s="17" customFormat="1">
      <c r="A4528" s="6" t="str">
        <f>IFERROR(VLOOKUP(B4528,'[1]DADOS (OCULTAR)'!$Q$3:$S$135,3,0),"")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</row>
    <row r="4529" spans="1:16" s="17" customFormat="1">
      <c r="A4529" s="6" t="str">
        <f>IFERROR(VLOOKUP(B4529,'[1]DADOS (OCULTAR)'!$Q$3:$S$135,3,0),"")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</row>
    <row r="4530" spans="1:16" s="17" customFormat="1">
      <c r="A4530" s="6" t="str">
        <f>IFERROR(VLOOKUP(B4530,'[1]DADOS (OCULTAR)'!$Q$3:$S$135,3,0),"")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</row>
    <row r="4531" spans="1:16" s="17" customFormat="1">
      <c r="A4531" s="6" t="str">
        <f>IFERROR(VLOOKUP(B4531,'[1]DADOS (OCULTAR)'!$Q$3:$S$135,3,0),"")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</row>
    <row r="4532" spans="1:16" s="17" customFormat="1">
      <c r="A4532" s="6" t="str">
        <f>IFERROR(VLOOKUP(B4532,'[1]DADOS (OCULTAR)'!$Q$3:$S$135,3,0),"")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</row>
    <row r="4533" spans="1:16" s="17" customFormat="1">
      <c r="A4533" s="6" t="str">
        <f>IFERROR(VLOOKUP(B4533,'[1]DADOS (OCULTAR)'!$Q$3:$S$135,3,0),"")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</row>
    <row r="4534" spans="1:16" s="17" customFormat="1">
      <c r="A4534" s="6" t="str">
        <f>IFERROR(VLOOKUP(B4534,'[1]DADOS (OCULTAR)'!$Q$3:$S$135,3,0),"")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</row>
    <row r="4535" spans="1:16" s="17" customFormat="1">
      <c r="A4535" s="6" t="str">
        <f>IFERROR(VLOOKUP(B4535,'[1]DADOS (OCULTAR)'!$Q$3:$S$135,3,0),"")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</row>
    <row r="4536" spans="1:16" s="17" customFormat="1">
      <c r="A4536" s="6" t="str">
        <f>IFERROR(VLOOKUP(B4536,'[1]DADOS (OCULTAR)'!$Q$3:$S$135,3,0),"")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</row>
    <row r="4537" spans="1:16" s="17" customFormat="1">
      <c r="A4537" s="6" t="str">
        <f>IFERROR(VLOOKUP(B4537,'[1]DADOS (OCULTAR)'!$Q$3:$S$135,3,0),"")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</row>
    <row r="4538" spans="1:16" s="17" customFormat="1">
      <c r="A4538" s="6" t="str">
        <f>IFERROR(VLOOKUP(B4538,'[1]DADOS (OCULTAR)'!$Q$3:$S$135,3,0),"")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</row>
    <row r="4539" spans="1:16" s="17" customFormat="1">
      <c r="A4539" s="6" t="str">
        <f>IFERROR(VLOOKUP(B4539,'[1]DADOS (OCULTAR)'!$Q$3:$S$135,3,0),"")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</row>
    <row r="4540" spans="1:16" s="17" customFormat="1">
      <c r="A4540" s="6" t="str">
        <f>IFERROR(VLOOKUP(B4540,'[1]DADOS (OCULTAR)'!$Q$3:$S$135,3,0),"")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</row>
    <row r="4541" spans="1:16" s="17" customFormat="1">
      <c r="A4541" s="6" t="str">
        <f>IFERROR(VLOOKUP(B4541,'[1]DADOS (OCULTAR)'!$Q$3:$S$135,3,0),"")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</row>
    <row r="4542" spans="1:16" s="17" customFormat="1">
      <c r="A4542" s="6" t="str">
        <f>IFERROR(VLOOKUP(B4542,'[1]DADOS (OCULTAR)'!$Q$3:$S$135,3,0),"")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</row>
    <row r="4543" spans="1:16" s="17" customFormat="1">
      <c r="A4543" s="6" t="str">
        <f>IFERROR(VLOOKUP(B4543,'[1]DADOS (OCULTAR)'!$Q$3:$S$135,3,0),"")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</row>
    <row r="4544" spans="1:16" s="17" customFormat="1">
      <c r="A4544" s="6" t="str">
        <f>IFERROR(VLOOKUP(B4544,'[1]DADOS (OCULTAR)'!$Q$3:$S$135,3,0),"")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</row>
    <row r="4545" spans="1:16" s="17" customFormat="1">
      <c r="A4545" s="6" t="str">
        <f>IFERROR(VLOOKUP(B4545,'[1]DADOS (OCULTAR)'!$Q$3:$S$135,3,0),"")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</row>
    <row r="4546" spans="1:16" s="17" customFormat="1">
      <c r="A4546" s="6" t="str">
        <f>IFERROR(VLOOKUP(B4546,'[1]DADOS (OCULTAR)'!$Q$3:$S$135,3,0),"")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</row>
    <row r="4547" spans="1:16" s="17" customFormat="1">
      <c r="A4547" s="6" t="str">
        <f>IFERROR(VLOOKUP(B4547,'[1]DADOS (OCULTAR)'!$Q$3:$S$135,3,0),"")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</row>
    <row r="4548" spans="1:16" s="17" customFormat="1">
      <c r="A4548" s="6" t="str">
        <f>IFERROR(VLOOKUP(B4548,'[1]DADOS (OCULTAR)'!$Q$3:$S$135,3,0),"")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</row>
    <row r="4549" spans="1:16" s="17" customFormat="1">
      <c r="A4549" s="6" t="str">
        <f>IFERROR(VLOOKUP(B4549,'[1]DADOS (OCULTAR)'!$Q$3:$S$135,3,0),"")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</row>
    <row r="4550" spans="1:16" s="17" customFormat="1">
      <c r="A4550" s="6" t="str">
        <f>IFERROR(VLOOKUP(B4550,'[1]DADOS (OCULTAR)'!$Q$3:$S$135,3,0),"")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</row>
    <row r="4551" spans="1:16" s="17" customFormat="1">
      <c r="A4551" s="6" t="str">
        <f>IFERROR(VLOOKUP(B4551,'[1]DADOS (OCULTAR)'!$Q$3:$S$135,3,0),"")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</row>
    <row r="4552" spans="1:16" s="17" customFormat="1">
      <c r="A4552" s="6" t="str">
        <f>IFERROR(VLOOKUP(B4552,'[1]DADOS (OCULTAR)'!$Q$3:$S$135,3,0),"")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</row>
    <row r="4553" spans="1:16" s="17" customFormat="1">
      <c r="A4553" s="6" t="str">
        <f>IFERROR(VLOOKUP(B4553,'[1]DADOS (OCULTAR)'!$Q$3:$S$135,3,0),"")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</row>
    <row r="4554" spans="1:16" s="17" customFormat="1">
      <c r="A4554" s="6" t="str">
        <f>IFERROR(VLOOKUP(B4554,'[1]DADOS (OCULTAR)'!$Q$3:$S$135,3,0),"")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</row>
    <row r="4555" spans="1:16" s="17" customFormat="1">
      <c r="A4555" s="6" t="str">
        <f>IFERROR(VLOOKUP(B4555,'[1]DADOS (OCULTAR)'!$Q$3:$S$135,3,0),"")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</row>
    <row r="4556" spans="1:16" s="17" customFormat="1">
      <c r="A4556" s="6" t="str">
        <f>IFERROR(VLOOKUP(B4556,'[1]DADOS (OCULTAR)'!$Q$3:$S$135,3,0),"")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</row>
    <row r="4557" spans="1:16" s="17" customFormat="1">
      <c r="A4557" s="6" t="str">
        <f>IFERROR(VLOOKUP(B4557,'[1]DADOS (OCULTAR)'!$Q$3:$S$135,3,0),"")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</row>
    <row r="4558" spans="1:16" s="17" customFormat="1">
      <c r="A4558" s="6" t="str">
        <f>IFERROR(VLOOKUP(B4558,'[1]DADOS (OCULTAR)'!$Q$3:$S$135,3,0),"")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</row>
    <row r="4559" spans="1:16" s="17" customFormat="1">
      <c r="A4559" s="6" t="str">
        <f>IFERROR(VLOOKUP(B4559,'[1]DADOS (OCULTAR)'!$Q$3:$S$135,3,0),"")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</row>
    <row r="4560" spans="1:16" s="17" customFormat="1">
      <c r="A4560" s="6" t="str">
        <f>IFERROR(VLOOKUP(B4560,'[1]DADOS (OCULTAR)'!$Q$3:$S$135,3,0),"")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</row>
    <row r="4561" spans="1:16" s="17" customFormat="1">
      <c r="A4561" s="6" t="str">
        <f>IFERROR(VLOOKUP(B4561,'[1]DADOS (OCULTAR)'!$Q$3:$S$135,3,0),"")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</row>
    <row r="4562" spans="1:16" s="17" customFormat="1">
      <c r="A4562" s="6" t="str">
        <f>IFERROR(VLOOKUP(B4562,'[1]DADOS (OCULTAR)'!$Q$3:$S$135,3,0),"")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</row>
    <row r="4563" spans="1:16" s="17" customFormat="1">
      <c r="A4563" s="6" t="str">
        <f>IFERROR(VLOOKUP(B4563,'[1]DADOS (OCULTAR)'!$Q$3:$S$135,3,0),"")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</row>
    <row r="4564" spans="1:16" s="17" customFormat="1">
      <c r="A4564" s="6" t="str">
        <f>IFERROR(VLOOKUP(B4564,'[1]DADOS (OCULTAR)'!$Q$3:$S$135,3,0),"")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</row>
    <row r="4565" spans="1:16" s="17" customFormat="1">
      <c r="A4565" s="6" t="str">
        <f>IFERROR(VLOOKUP(B4565,'[1]DADOS (OCULTAR)'!$Q$3:$S$135,3,0),"")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</row>
    <row r="4566" spans="1:16" s="17" customFormat="1">
      <c r="A4566" s="6" t="str">
        <f>IFERROR(VLOOKUP(B4566,'[1]DADOS (OCULTAR)'!$Q$3:$S$135,3,0),"")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</row>
    <row r="4567" spans="1:16" s="17" customFormat="1">
      <c r="A4567" s="6" t="str">
        <f>IFERROR(VLOOKUP(B4567,'[1]DADOS (OCULTAR)'!$Q$3:$S$135,3,0),"")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</row>
    <row r="4568" spans="1:16" s="17" customFormat="1">
      <c r="A4568" s="6" t="str">
        <f>IFERROR(VLOOKUP(B4568,'[1]DADOS (OCULTAR)'!$Q$3:$S$135,3,0),"")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</row>
    <row r="4569" spans="1:16" s="17" customFormat="1">
      <c r="A4569" s="6" t="str">
        <f>IFERROR(VLOOKUP(B4569,'[1]DADOS (OCULTAR)'!$Q$3:$S$135,3,0),"")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</row>
    <row r="4570" spans="1:16" s="17" customFormat="1">
      <c r="A4570" s="6" t="str">
        <f>IFERROR(VLOOKUP(B4570,'[1]DADOS (OCULTAR)'!$Q$3:$S$135,3,0),"")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</row>
    <row r="4571" spans="1:16" s="17" customFormat="1">
      <c r="A4571" s="6" t="str">
        <f>IFERROR(VLOOKUP(B4571,'[1]DADOS (OCULTAR)'!$Q$3:$S$135,3,0),"")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</row>
    <row r="4572" spans="1:16" s="17" customFormat="1">
      <c r="A4572" s="6" t="str">
        <f>IFERROR(VLOOKUP(B4572,'[1]DADOS (OCULTAR)'!$Q$3:$S$135,3,0),"")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</row>
    <row r="4573" spans="1:16" s="17" customFormat="1">
      <c r="A4573" s="6" t="str">
        <f>IFERROR(VLOOKUP(B4573,'[1]DADOS (OCULTAR)'!$Q$3:$S$135,3,0),"")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</row>
    <row r="4574" spans="1:16" s="17" customFormat="1">
      <c r="A4574" s="6" t="str">
        <f>IFERROR(VLOOKUP(B4574,'[1]DADOS (OCULTAR)'!$Q$3:$S$135,3,0),"")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</row>
    <row r="4575" spans="1:16" s="17" customFormat="1">
      <c r="A4575" s="6" t="str">
        <f>IFERROR(VLOOKUP(B4575,'[1]DADOS (OCULTAR)'!$Q$3:$S$135,3,0),"")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</row>
    <row r="4576" spans="1:16" s="17" customFormat="1">
      <c r="A4576" s="6" t="str">
        <f>IFERROR(VLOOKUP(B4576,'[1]DADOS (OCULTAR)'!$Q$3:$S$135,3,0),"")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</row>
    <row r="4577" spans="1:16" s="17" customFormat="1">
      <c r="A4577" s="6" t="str">
        <f>IFERROR(VLOOKUP(B4577,'[1]DADOS (OCULTAR)'!$Q$3:$S$135,3,0),"")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</row>
    <row r="4578" spans="1:16" s="17" customFormat="1">
      <c r="A4578" s="6" t="str">
        <f>IFERROR(VLOOKUP(B4578,'[1]DADOS (OCULTAR)'!$Q$3:$S$135,3,0),"")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</row>
    <row r="4579" spans="1:16" s="17" customFormat="1">
      <c r="A4579" s="6" t="str">
        <f>IFERROR(VLOOKUP(B4579,'[1]DADOS (OCULTAR)'!$Q$3:$S$135,3,0),"")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</row>
    <row r="4580" spans="1:16" s="17" customFormat="1">
      <c r="A4580" s="6" t="str">
        <f>IFERROR(VLOOKUP(B4580,'[1]DADOS (OCULTAR)'!$Q$3:$S$135,3,0),"")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</row>
    <row r="4581" spans="1:16" s="17" customFormat="1">
      <c r="A4581" s="6" t="str">
        <f>IFERROR(VLOOKUP(B4581,'[1]DADOS (OCULTAR)'!$Q$3:$S$135,3,0),"")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</row>
    <row r="4582" spans="1:16" s="17" customFormat="1">
      <c r="A4582" s="6" t="str">
        <f>IFERROR(VLOOKUP(B4582,'[1]DADOS (OCULTAR)'!$Q$3:$S$135,3,0),"")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</row>
    <row r="4583" spans="1:16" s="17" customFormat="1">
      <c r="A4583" s="6" t="str">
        <f>IFERROR(VLOOKUP(B4583,'[1]DADOS (OCULTAR)'!$Q$3:$S$135,3,0),"")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</row>
    <row r="4584" spans="1:16" s="17" customFormat="1">
      <c r="A4584" s="6" t="str">
        <f>IFERROR(VLOOKUP(B4584,'[1]DADOS (OCULTAR)'!$Q$3:$S$135,3,0),"")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</row>
    <row r="4585" spans="1:16" s="17" customFormat="1">
      <c r="A4585" s="6" t="str">
        <f>IFERROR(VLOOKUP(B4585,'[1]DADOS (OCULTAR)'!$Q$3:$S$135,3,0),"")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</row>
    <row r="4586" spans="1:16" s="17" customFormat="1">
      <c r="A4586" s="6" t="str">
        <f>IFERROR(VLOOKUP(B4586,'[1]DADOS (OCULTAR)'!$Q$3:$S$135,3,0),"")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</row>
    <row r="4587" spans="1:16" s="17" customFormat="1">
      <c r="A4587" s="6" t="str">
        <f>IFERROR(VLOOKUP(B4587,'[1]DADOS (OCULTAR)'!$Q$3:$S$135,3,0),"")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</row>
    <row r="4588" spans="1:16" s="17" customFormat="1">
      <c r="A4588" s="6" t="str">
        <f>IFERROR(VLOOKUP(B4588,'[1]DADOS (OCULTAR)'!$Q$3:$S$135,3,0),"")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</row>
    <row r="4589" spans="1:16" s="17" customFormat="1">
      <c r="A4589" s="6" t="str">
        <f>IFERROR(VLOOKUP(B4589,'[1]DADOS (OCULTAR)'!$Q$3:$S$135,3,0),"")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</row>
    <row r="4590" spans="1:16" s="17" customFormat="1">
      <c r="A4590" s="6" t="str">
        <f>IFERROR(VLOOKUP(B4590,'[1]DADOS (OCULTAR)'!$Q$3:$S$135,3,0),"")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</row>
    <row r="4591" spans="1:16" s="17" customFormat="1">
      <c r="A4591" s="6" t="str">
        <f>IFERROR(VLOOKUP(B4591,'[1]DADOS (OCULTAR)'!$Q$3:$S$135,3,0),"")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</row>
    <row r="4592" spans="1:16" s="17" customFormat="1">
      <c r="A4592" s="6" t="str">
        <f>IFERROR(VLOOKUP(B4592,'[1]DADOS (OCULTAR)'!$Q$3:$S$135,3,0),"")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</row>
    <row r="4593" spans="1:16" s="17" customFormat="1">
      <c r="A4593" s="6" t="str">
        <f>IFERROR(VLOOKUP(B4593,'[1]DADOS (OCULTAR)'!$Q$3:$S$135,3,0),"")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</row>
    <row r="4594" spans="1:16" s="17" customFormat="1">
      <c r="A4594" s="6" t="str">
        <f>IFERROR(VLOOKUP(B4594,'[1]DADOS (OCULTAR)'!$Q$3:$S$135,3,0),"")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</row>
    <row r="4595" spans="1:16" s="17" customFormat="1">
      <c r="A4595" s="6" t="str">
        <f>IFERROR(VLOOKUP(B4595,'[1]DADOS (OCULTAR)'!$Q$3:$S$135,3,0),"")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</row>
    <row r="4596" spans="1:16" s="17" customFormat="1">
      <c r="A4596" s="6" t="str">
        <f>IFERROR(VLOOKUP(B4596,'[1]DADOS (OCULTAR)'!$Q$3:$S$135,3,0),"")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</row>
    <row r="4597" spans="1:16" s="17" customFormat="1">
      <c r="A4597" s="6" t="str">
        <f>IFERROR(VLOOKUP(B4597,'[1]DADOS (OCULTAR)'!$Q$3:$S$135,3,0),"")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</row>
    <row r="4598" spans="1:16" s="17" customFormat="1">
      <c r="A4598" s="6" t="str">
        <f>IFERROR(VLOOKUP(B4598,'[1]DADOS (OCULTAR)'!$Q$3:$S$135,3,0),"")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</row>
    <row r="4599" spans="1:16" s="17" customFormat="1">
      <c r="A4599" s="6" t="str">
        <f>IFERROR(VLOOKUP(B4599,'[1]DADOS (OCULTAR)'!$Q$3:$S$135,3,0),"")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</row>
    <row r="4600" spans="1:16" s="17" customFormat="1">
      <c r="A4600" s="6" t="str">
        <f>IFERROR(VLOOKUP(B4600,'[1]DADOS (OCULTAR)'!$Q$3:$S$135,3,0),"")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</row>
    <row r="4601" spans="1:16" s="17" customFormat="1">
      <c r="A4601" s="6" t="str">
        <f>IFERROR(VLOOKUP(B4601,'[1]DADOS (OCULTAR)'!$Q$3:$S$135,3,0),"")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</row>
    <row r="4602" spans="1:16" s="17" customFormat="1">
      <c r="A4602" s="6" t="str">
        <f>IFERROR(VLOOKUP(B4602,'[1]DADOS (OCULTAR)'!$Q$3:$S$135,3,0),"")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</row>
    <row r="4603" spans="1:16" s="17" customFormat="1">
      <c r="A4603" s="6" t="str">
        <f>IFERROR(VLOOKUP(B4603,'[1]DADOS (OCULTAR)'!$Q$3:$S$135,3,0),"")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</row>
    <row r="4604" spans="1:16" s="17" customFormat="1">
      <c r="A4604" s="6" t="str">
        <f>IFERROR(VLOOKUP(B4604,'[1]DADOS (OCULTAR)'!$Q$3:$S$135,3,0),"")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</row>
    <row r="4605" spans="1:16" s="17" customFormat="1">
      <c r="A4605" s="6" t="str">
        <f>IFERROR(VLOOKUP(B4605,'[1]DADOS (OCULTAR)'!$Q$3:$S$135,3,0),"")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</row>
    <row r="4606" spans="1:16" s="17" customFormat="1">
      <c r="A4606" s="6" t="str">
        <f>IFERROR(VLOOKUP(B4606,'[1]DADOS (OCULTAR)'!$Q$3:$S$135,3,0),"")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</row>
    <row r="4607" spans="1:16" s="17" customFormat="1">
      <c r="A4607" s="6" t="str">
        <f>IFERROR(VLOOKUP(B4607,'[1]DADOS (OCULTAR)'!$Q$3:$S$135,3,0),"")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</row>
    <row r="4608" spans="1:16" s="17" customFormat="1">
      <c r="A4608" s="6" t="str">
        <f>IFERROR(VLOOKUP(B4608,'[1]DADOS (OCULTAR)'!$Q$3:$S$135,3,0),"")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</row>
    <row r="4609" spans="1:16" s="17" customFormat="1">
      <c r="A4609" s="6" t="str">
        <f>IFERROR(VLOOKUP(B4609,'[1]DADOS (OCULTAR)'!$Q$3:$S$135,3,0),"")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</row>
    <row r="4610" spans="1:16" s="17" customFormat="1">
      <c r="A4610" s="6" t="str">
        <f>IFERROR(VLOOKUP(B4610,'[1]DADOS (OCULTAR)'!$Q$3:$S$135,3,0),"")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</row>
    <row r="4611" spans="1:16" s="17" customFormat="1">
      <c r="A4611" s="6" t="str">
        <f>IFERROR(VLOOKUP(B4611,'[1]DADOS (OCULTAR)'!$Q$3:$S$135,3,0),"")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</row>
    <row r="4612" spans="1:16" s="17" customFormat="1">
      <c r="A4612" s="6" t="str">
        <f>IFERROR(VLOOKUP(B4612,'[1]DADOS (OCULTAR)'!$Q$3:$S$135,3,0),"")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</row>
    <row r="4613" spans="1:16" s="17" customFormat="1">
      <c r="A4613" s="6" t="str">
        <f>IFERROR(VLOOKUP(B4613,'[1]DADOS (OCULTAR)'!$Q$3:$S$135,3,0),"")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</row>
    <row r="4614" spans="1:16" s="17" customFormat="1">
      <c r="A4614" s="6" t="str">
        <f>IFERROR(VLOOKUP(B4614,'[1]DADOS (OCULTAR)'!$Q$3:$S$135,3,0),"")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</row>
    <row r="4615" spans="1:16" s="17" customFormat="1">
      <c r="A4615" s="6" t="str">
        <f>IFERROR(VLOOKUP(B4615,'[1]DADOS (OCULTAR)'!$Q$3:$S$135,3,0),"")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</row>
    <row r="4616" spans="1:16" s="17" customFormat="1">
      <c r="A4616" s="6" t="str">
        <f>IFERROR(VLOOKUP(B4616,'[1]DADOS (OCULTAR)'!$Q$3:$S$135,3,0),"")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</row>
    <row r="4617" spans="1:16" s="17" customFormat="1">
      <c r="A4617" s="6" t="str">
        <f>IFERROR(VLOOKUP(B4617,'[1]DADOS (OCULTAR)'!$Q$3:$S$135,3,0),"")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</row>
    <row r="4618" spans="1:16" s="17" customFormat="1">
      <c r="A4618" s="6" t="str">
        <f>IFERROR(VLOOKUP(B4618,'[1]DADOS (OCULTAR)'!$Q$3:$S$135,3,0),"")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</row>
    <row r="4619" spans="1:16" s="17" customFormat="1">
      <c r="A4619" s="6" t="str">
        <f>IFERROR(VLOOKUP(B4619,'[1]DADOS (OCULTAR)'!$Q$3:$S$135,3,0),"")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</row>
    <row r="4620" spans="1:16" s="17" customFormat="1">
      <c r="A4620" s="6" t="str">
        <f>IFERROR(VLOOKUP(B4620,'[1]DADOS (OCULTAR)'!$Q$3:$S$135,3,0),"")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</row>
    <row r="4621" spans="1:16" s="17" customFormat="1">
      <c r="A4621" s="6" t="str">
        <f>IFERROR(VLOOKUP(B4621,'[1]DADOS (OCULTAR)'!$Q$3:$S$135,3,0),"")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</row>
    <row r="4622" spans="1:16" s="17" customFormat="1">
      <c r="A4622" s="6" t="str">
        <f>IFERROR(VLOOKUP(B4622,'[1]DADOS (OCULTAR)'!$Q$3:$S$135,3,0),"")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</row>
    <row r="4623" spans="1:16" s="17" customFormat="1">
      <c r="A4623" s="6" t="str">
        <f>IFERROR(VLOOKUP(B4623,'[1]DADOS (OCULTAR)'!$Q$3:$S$135,3,0),"")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</row>
    <row r="4624" spans="1:16" s="17" customFormat="1">
      <c r="A4624" s="6" t="str">
        <f>IFERROR(VLOOKUP(B4624,'[1]DADOS (OCULTAR)'!$Q$3:$S$135,3,0),"")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</row>
    <row r="4625" spans="1:16" s="17" customFormat="1">
      <c r="A4625" s="6" t="str">
        <f>IFERROR(VLOOKUP(B4625,'[1]DADOS (OCULTAR)'!$Q$3:$S$135,3,0),"")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</row>
    <row r="4626" spans="1:16" s="17" customFormat="1">
      <c r="A4626" s="6" t="str">
        <f>IFERROR(VLOOKUP(B4626,'[1]DADOS (OCULTAR)'!$Q$3:$S$135,3,0),"")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</row>
    <row r="4627" spans="1:16" s="17" customFormat="1">
      <c r="A4627" s="6" t="str">
        <f>IFERROR(VLOOKUP(B4627,'[1]DADOS (OCULTAR)'!$Q$3:$S$135,3,0),"")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</row>
    <row r="4628" spans="1:16" s="17" customFormat="1">
      <c r="A4628" s="6" t="str">
        <f>IFERROR(VLOOKUP(B4628,'[1]DADOS (OCULTAR)'!$Q$3:$S$135,3,0),"")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</row>
    <row r="4629" spans="1:16" s="17" customFormat="1">
      <c r="A4629" s="6" t="str">
        <f>IFERROR(VLOOKUP(B4629,'[1]DADOS (OCULTAR)'!$Q$3:$S$135,3,0),"")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</row>
    <row r="4630" spans="1:16" s="17" customFormat="1">
      <c r="A4630" s="6" t="str">
        <f>IFERROR(VLOOKUP(B4630,'[1]DADOS (OCULTAR)'!$Q$3:$S$135,3,0),"")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</row>
    <row r="4631" spans="1:16" s="17" customFormat="1">
      <c r="A4631" s="6" t="str">
        <f>IFERROR(VLOOKUP(B4631,'[1]DADOS (OCULTAR)'!$Q$3:$S$135,3,0),"")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</row>
    <row r="4632" spans="1:16" s="17" customFormat="1">
      <c r="A4632" s="6" t="str">
        <f>IFERROR(VLOOKUP(B4632,'[1]DADOS (OCULTAR)'!$Q$3:$S$135,3,0),"")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</row>
    <row r="4633" spans="1:16" s="17" customFormat="1">
      <c r="A4633" s="6" t="str">
        <f>IFERROR(VLOOKUP(B4633,'[1]DADOS (OCULTAR)'!$Q$3:$S$135,3,0),"")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</row>
    <row r="4634" spans="1:16" s="17" customFormat="1">
      <c r="A4634" s="6" t="str">
        <f>IFERROR(VLOOKUP(B4634,'[1]DADOS (OCULTAR)'!$Q$3:$S$135,3,0),"")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</row>
    <row r="4635" spans="1:16" s="17" customFormat="1">
      <c r="A4635" s="6" t="str">
        <f>IFERROR(VLOOKUP(B4635,'[1]DADOS (OCULTAR)'!$Q$3:$S$135,3,0),"")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</row>
    <row r="4636" spans="1:16" s="17" customFormat="1">
      <c r="A4636" s="6" t="str">
        <f>IFERROR(VLOOKUP(B4636,'[1]DADOS (OCULTAR)'!$Q$3:$S$135,3,0),"")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</row>
    <row r="4637" spans="1:16" s="17" customFormat="1">
      <c r="A4637" s="6" t="str">
        <f>IFERROR(VLOOKUP(B4637,'[1]DADOS (OCULTAR)'!$Q$3:$S$135,3,0),"")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</row>
    <row r="4638" spans="1:16" s="17" customFormat="1">
      <c r="A4638" s="6" t="str">
        <f>IFERROR(VLOOKUP(B4638,'[1]DADOS (OCULTAR)'!$Q$3:$S$135,3,0),"")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</row>
    <row r="4639" spans="1:16" s="17" customFormat="1">
      <c r="A4639" s="6" t="str">
        <f>IFERROR(VLOOKUP(B4639,'[1]DADOS (OCULTAR)'!$Q$3:$S$135,3,0),"")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</row>
    <row r="4640" spans="1:16" s="17" customFormat="1">
      <c r="A4640" s="6" t="str">
        <f>IFERROR(VLOOKUP(B4640,'[1]DADOS (OCULTAR)'!$Q$3:$S$135,3,0),"")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</row>
    <row r="4641" spans="1:16" s="17" customFormat="1">
      <c r="A4641" s="6" t="str">
        <f>IFERROR(VLOOKUP(B4641,'[1]DADOS (OCULTAR)'!$Q$3:$S$135,3,0),"")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</row>
    <row r="4642" spans="1:16" s="17" customFormat="1">
      <c r="A4642" s="6" t="str">
        <f>IFERROR(VLOOKUP(B4642,'[1]DADOS (OCULTAR)'!$Q$3:$S$135,3,0),"")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</row>
    <row r="4643" spans="1:16" s="17" customFormat="1">
      <c r="A4643" s="6" t="str">
        <f>IFERROR(VLOOKUP(B4643,'[1]DADOS (OCULTAR)'!$Q$3:$S$135,3,0),"")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</row>
    <row r="4644" spans="1:16" s="17" customFormat="1">
      <c r="A4644" s="6" t="str">
        <f>IFERROR(VLOOKUP(B4644,'[1]DADOS (OCULTAR)'!$Q$3:$S$135,3,0),"")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</row>
    <row r="4645" spans="1:16" s="17" customFormat="1">
      <c r="A4645" s="6" t="str">
        <f>IFERROR(VLOOKUP(B4645,'[1]DADOS (OCULTAR)'!$Q$3:$S$135,3,0),"")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</row>
    <row r="4646" spans="1:16" s="17" customFormat="1">
      <c r="A4646" s="6" t="str">
        <f>IFERROR(VLOOKUP(B4646,'[1]DADOS (OCULTAR)'!$Q$3:$S$135,3,0),"")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</row>
    <row r="4647" spans="1:16" s="17" customFormat="1">
      <c r="A4647" s="6" t="str">
        <f>IFERROR(VLOOKUP(B4647,'[1]DADOS (OCULTAR)'!$Q$3:$S$135,3,0),"")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</row>
    <row r="4648" spans="1:16" s="17" customFormat="1">
      <c r="A4648" s="6" t="str">
        <f>IFERROR(VLOOKUP(B4648,'[1]DADOS (OCULTAR)'!$Q$3:$S$135,3,0),"")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</row>
    <row r="4649" spans="1:16" s="17" customFormat="1">
      <c r="A4649" s="6" t="str">
        <f>IFERROR(VLOOKUP(B4649,'[1]DADOS (OCULTAR)'!$Q$3:$S$135,3,0),"")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</row>
    <row r="4650" spans="1:16" s="17" customFormat="1">
      <c r="A4650" s="6" t="str">
        <f>IFERROR(VLOOKUP(B4650,'[1]DADOS (OCULTAR)'!$Q$3:$S$135,3,0),"")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</row>
    <row r="4651" spans="1:16" s="17" customFormat="1">
      <c r="A4651" s="6" t="str">
        <f>IFERROR(VLOOKUP(B4651,'[1]DADOS (OCULTAR)'!$Q$3:$S$135,3,0),"")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</row>
    <row r="4652" spans="1:16" s="17" customFormat="1">
      <c r="A4652" s="6" t="str">
        <f>IFERROR(VLOOKUP(B4652,'[1]DADOS (OCULTAR)'!$Q$3:$S$135,3,0),"")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</row>
    <row r="4653" spans="1:16" s="17" customFormat="1">
      <c r="A4653" s="6" t="str">
        <f>IFERROR(VLOOKUP(B4653,'[1]DADOS (OCULTAR)'!$Q$3:$S$135,3,0),"")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</row>
    <row r="4654" spans="1:16" s="17" customFormat="1">
      <c r="A4654" s="6" t="str">
        <f>IFERROR(VLOOKUP(B4654,'[1]DADOS (OCULTAR)'!$Q$3:$S$135,3,0),"")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</row>
    <row r="4655" spans="1:16" s="17" customFormat="1">
      <c r="A4655" s="6" t="str">
        <f>IFERROR(VLOOKUP(B4655,'[1]DADOS (OCULTAR)'!$Q$3:$S$135,3,0),"")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</row>
    <row r="4656" spans="1:16" s="17" customFormat="1">
      <c r="A4656" s="6" t="str">
        <f>IFERROR(VLOOKUP(B4656,'[1]DADOS (OCULTAR)'!$Q$3:$S$135,3,0),"")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</row>
    <row r="4657" spans="1:16" s="17" customFormat="1">
      <c r="A4657" s="6" t="str">
        <f>IFERROR(VLOOKUP(B4657,'[1]DADOS (OCULTAR)'!$Q$3:$S$135,3,0),"")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</row>
    <row r="4658" spans="1:16" s="17" customFormat="1">
      <c r="A4658" s="6" t="str">
        <f>IFERROR(VLOOKUP(B4658,'[1]DADOS (OCULTAR)'!$Q$3:$S$135,3,0),"")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</row>
    <row r="4659" spans="1:16" s="17" customFormat="1">
      <c r="A4659" s="6" t="str">
        <f>IFERROR(VLOOKUP(B4659,'[1]DADOS (OCULTAR)'!$Q$3:$S$135,3,0),"")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</row>
    <row r="4660" spans="1:16" s="17" customFormat="1">
      <c r="A4660" s="6" t="str">
        <f>IFERROR(VLOOKUP(B4660,'[1]DADOS (OCULTAR)'!$Q$3:$S$135,3,0),"")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</row>
    <row r="4661" spans="1:16" s="17" customFormat="1">
      <c r="A4661" s="6" t="str">
        <f>IFERROR(VLOOKUP(B4661,'[1]DADOS (OCULTAR)'!$Q$3:$S$135,3,0),"")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</row>
    <row r="4662" spans="1:16" s="17" customFormat="1">
      <c r="A4662" s="6" t="str">
        <f>IFERROR(VLOOKUP(B4662,'[1]DADOS (OCULTAR)'!$Q$3:$S$135,3,0),"")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</row>
    <row r="4663" spans="1:16" s="17" customFormat="1">
      <c r="A4663" s="6" t="str">
        <f>IFERROR(VLOOKUP(B4663,'[1]DADOS (OCULTAR)'!$Q$3:$S$135,3,0),"")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</row>
    <row r="4664" spans="1:16" s="17" customFormat="1">
      <c r="A4664" s="6" t="str">
        <f>IFERROR(VLOOKUP(B4664,'[1]DADOS (OCULTAR)'!$Q$3:$S$135,3,0),"")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</row>
    <row r="4665" spans="1:16" s="17" customFormat="1">
      <c r="A4665" s="6" t="str">
        <f>IFERROR(VLOOKUP(B4665,'[1]DADOS (OCULTAR)'!$Q$3:$S$135,3,0),"")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</row>
    <row r="4666" spans="1:16" s="17" customFormat="1">
      <c r="A4666" s="6" t="str">
        <f>IFERROR(VLOOKUP(B4666,'[1]DADOS (OCULTAR)'!$Q$3:$S$135,3,0),"")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</row>
    <row r="4667" spans="1:16" s="17" customFormat="1">
      <c r="A4667" s="6" t="str">
        <f>IFERROR(VLOOKUP(B4667,'[1]DADOS (OCULTAR)'!$Q$3:$S$135,3,0),"")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</row>
    <row r="4668" spans="1:16" s="17" customFormat="1">
      <c r="A4668" s="6" t="str">
        <f>IFERROR(VLOOKUP(B4668,'[1]DADOS (OCULTAR)'!$Q$3:$S$135,3,0),"")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</row>
    <row r="4669" spans="1:16" s="17" customFormat="1">
      <c r="A4669" s="6" t="str">
        <f>IFERROR(VLOOKUP(B4669,'[1]DADOS (OCULTAR)'!$Q$3:$S$135,3,0),"")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</row>
    <row r="4670" spans="1:16" s="17" customFormat="1">
      <c r="A4670" s="6" t="str">
        <f>IFERROR(VLOOKUP(B4670,'[1]DADOS (OCULTAR)'!$Q$3:$S$135,3,0),"")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</row>
    <row r="4671" spans="1:16" s="17" customFormat="1">
      <c r="A4671" s="6" t="str">
        <f>IFERROR(VLOOKUP(B4671,'[1]DADOS (OCULTAR)'!$Q$3:$S$135,3,0),"")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</row>
    <row r="4672" spans="1:16" s="17" customFormat="1">
      <c r="A4672" s="6" t="str">
        <f>IFERROR(VLOOKUP(B4672,'[1]DADOS (OCULTAR)'!$Q$3:$S$135,3,0),"")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</row>
    <row r="4673" spans="1:16" s="17" customFormat="1">
      <c r="A4673" s="6" t="str">
        <f>IFERROR(VLOOKUP(B4673,'[1]DADOS (OCULTAR)'!$Q$3:$S$135,3,0),"")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</row>
    <row r="4674" spans="1:16" s="17" customFormat="1">
      <c r="A4674" s="6" t="str">
        <f>IFERROR(VLOOKUP(B4674,'[1]DADOS (OCULTAR)'!$Q$3:$S$135,3,0),"")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</row>
    <row r="4675" spans="1:16" s="17" customFormat="1">
      <c r="A4675" s="6" t="str">
        <f>IFERROR(VLOOKUP(B4675,'[1]DADOS (OCULTAR)'!$Q$3:$S$135,3,0),"")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</row>
    <row r="4676" spans="1:16" s="17" customFormat="1">
      <c r="A4676" s="6" t="str">
        <f>IFERROR(VLOOKUP(B4676,'[1]DADOS (OCULTAR)'!$Q$3:$S$135,3,0),"")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</row>
    <row r="4677" spans="1:16" s="17" customFormat="1">
      <c r="A4677" s="6" t="str">
        <f>IFERROR(VLOOKUP(B4677,'[1]DADOS (OCULTAR)'!$Q$3:$S$135,3,0),"")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</row>
    <row r="4678" spans="1:16" s="17" customFormat="1">
      <c r="A4678" s="6" t="str">
        <f>IFERROR(VLOOKUP(B4678,'[1]DADOS (OCULTAR)'!$Q$3:$S$135,3,0),"")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</row>
    <row r="4679" spans="1:16" s="17" customFormat="1">
      <c r="A4679" s="6" t="str">
        <f>IFERROR(VLOOKUP(B4679,'[1]DADOS (OCULTAR)'!$Q$3:$S$135,3,0),"")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</row>
    <row r="4680" spans="1:16" s="17" customFormat="1">
      <c r="A4680" s="6" t="str">
        <f>IFERROR(VLOOKUP(B4680,'[1]DADOS (OCULTAR)'!$Q$3:$S$135,3,0),"")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</row>
    <row r="4681" spans="1:16" s="17" customFormat="1">
      <c r="A4681" s="6" t="str">
        <f>IFERROR(VLOOKUP(B4681,'[1]DADOS (OCULTAR)'!$Q$3:$S$135,3,0),"")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</row>
    <row r="4682" spans="1:16" s="17" customFormat="1">
      <c r="A4682" s="6" t="str">
        <f>IFERROR(VLOOKUP(B4682,'[1]DADOS (OCULTAR)'!$Q$3:$S$135,3,0),"")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</row>
    <row r="4683" spans="1:16" s="17" customFormat="1">
      <c r="A4683" s="6" t="str">
        <f>IFERROR(VLOOKUP(B4683,'[1]DADOS (OCULTAR)'!$Q$3:$S$135,3,0),"")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</row>
    <row r="4684" spans="1:16" s="17" customFormat="1">
      <c r="A4684" s="6" t="str">
        <f>IFERROR(VLOOKUP(B4684,'[1]DADOS (OCULTAR)'!$Q$3:$S$135,3,0),"")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</row>
    <row r="4685" spans="1:16" s="17" customFormat="1">
      <c r="A4685" s="6" t="str">
        <f>IFERROR(VLOOKUP(B4685,'[1]DADOS (OCULTAR)'!$Q$3:$S$135,3,0),"")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</row>
    <row r="4686" spans="1:16" s="17" customFormat="1">
      <c r="A4686" s="6" t="str">
        <f>IFERROR(VLOOKUP(B4686,'[1]DADOS (OCULTAR)'!$Q$3:$S$135,3,0),"")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</row>
    <row r="4687" spans="1:16" s="17" customFormat="1">
      <c r="A4687" s="6" t="str">
        <f>IFERROR(VLOOKUP(B4687,'[1]DADOS (OCULTAR)'!$Q$3:$S$135,3,0),"")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</row>
    <row r="4688" spans="1:16" s="17" customFormat="1">
      <c r="A4688" s="6" t="str">
        <f>IFERROR(VLOOKUP(B4688,'[1]DADOS (OCULTAR)'!$Q$3:$S$135,3,0),"")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</row>
    <row r="4689" spans="1:16" s="17" customFormat="1">
      <c r="A4689" s="6" t="str">
        <f>IFERROR(VLOOKUP(B4689,'[1]DADOS (OCULTAR)'!$Q$3:$S$135,3,0),"")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</row>
    <row r="4690" spans="1:16" s="17" customFormat="1">
      <c r="A4690" s="6" t="str">
        <f>IFERROR(VLOOKUP(B4690,'[1]DADOS (OCULTAR)'!$Q$3:$S$135,3,0),"")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</row>
    <row r="4691" spans="1:16" s="17" customFormat="1">
      <c r="A4691" s="6" t="str">
        <f>IFERROR(VLOOKUP(B4691,'[1]DADOS (OCULTAR)'!$Q$3:$S$135,3,0),"")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</row>
    <row r="4692" spans="1:16" s="17" customFormat="1">
      <c r="A4692" s="6" t="str">
        <f>IFERROR(VLOOKUP(B4692,'[1]DADOS (OCULTAR)'!$Q$3:$S$135,3,0),"")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</row>
    <row r="4693" spans="1:16" s="17" customFormat="1">
      <c r="A4693" s="6" t="str">
        <f>IFERROR(VLOOKUP(B4693,'[1]DADOS (OCULTAR)'!$Q$3:$S$135,3,0),"")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</row>
    <row r="4694" spans="1:16" s="17" customFormat="1">
      <c r="A4694" s="6" t="str">
        <f>IFERROR(VLOOKUP(B4694,'[1]DADOS (OCULTAR)'!$Q$3:$S$135,3,0),"")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</row>
    <row r="4695" spans="1:16" s="17" customFormat="1">
      <c r="A4695" s="6" t="str">
        <f>IFERROR(VLOOKUP(B4695,'[1]DADOS (OCULTAR)'!$Q$3:$S$135,3,0),"")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</row>
    <row r="4696" spans="1:16" s="17" customFormat="1">
      <c r="A4696" s="6" t="str">
        <f>IFERROR(VLOOKUP(B4696,'[1]DADOS (OCULTAR)'!$Q$3:$S$135,3,0),"")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</row>
    <row r="4697" spans="1:16" s="17" customFormat="1">
      <c r="A4697" s="6" t="str">
        <f>IFERROR(VLOOKUP(B4697,'[1]DADOS (OCULTAR)'!$Q$3:$S$135,3,0),"")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</row>
    <row r="4698" spans="1:16" s="17" customFormat="1">
      <c r="A4698" s="6" t="str">
        <f>IFERROR(VLOOKUP(B4698,'[1]DADOS (OCULTAR)'!$Q$3:$S$135,3,0),"")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</row>
    <row r="4699" spans="1:16" s="17" customFormat="1">
      <c r="A4699" s="6" t="str">
        <f>IFERROR(VLOOKUP(B4699,'[1]DADOS (OCULTAR)'!$Q$3:$S$135,3,0),"")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</row>
    <row r="4700" spans="1:16" s="17" customFormat="1">
      <c r="A4700" s="6" t="str">
        <f>IFERROR(VLOOKUP(B4700,'[1]DADOS (OCULTAR)'!$Q$3:$S$135,3,0),"")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</row>
    <row r="4701" spans="1:16" s="17" customFormat="1">
      <c r="A4701" s="6" t="str">
        <f>IFERROR(VLOOKUP(B4701,'[1]DADOS (OCULTAR)'!$Q$3:$S$135,3,0),"")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</row>
    <row r="4702" spans="1:16" s="17" customFormat="1">
      <c r="A4702" s="6" t="str">
        <f>IFERROR(VLOOKUP(B4702,'[1]DADOS (OCULTAR)'!$Q$3:$S$135,3,0),"")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</row>
    <row r="4703" spans="1:16" s="17" customFormat="1">
      <c r="A4703" s="6" t="str">
        <f>IFERROR(VLOOKUP(B4703,'[1]DADOS (OCULTAR)'!$Q$3:$S$135,3,0),"")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</row>
    <row r="4704" spans="1:16" s="17" customFormat="1">
      <c r="A4704" s="6" t="str">
        <f>IFERROR(VLOOKUP(B4704,'[1]DADOS (OCULTAR)'!$Q$3:$S$135,3,0),"")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</row>
    <row r="4705" spans="1:16" s="17" customFormat="1">
      <c r="A4705" s="6" t="str">
        <f>IFERROR(VLOOKUP(B4705,'[1]DADOS (OCULTAR)'!$Q$3:$S$135,3,0),"")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</row>
    <row r="4706" spans="1:16" s="17" customFormat="1">
      <c r="A4706" s="6" t="str">
        <f>IFERROR(VLOOKUP(B4706,'[1]DADOS (OCULTAR)'!$Q$3:$S$135,3,0),"")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</row>
    <row r="4707" spans="1:16" s="17" customFormat="1">
      <c r="A4707" s="6" t="str">
        <f>IFERROR(VLOOKUP(B4707,'[1]DADOS (OCULTAR)'!$Q$3:$S$135,3,0),"")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</row>
    <row r="4708" spans="1:16" s="17" customFormat="1">
      <c r="A4708" s="6" t="str">
        <f>IFERROR(VLOOKUP(B4708,'[1]DADOS (OCULTAR)'!$Q$3:$S$135,3,0),"")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</row>
    <row r="4709" spans="1:16" s="17" customFormat="1">
      <c r="A4709" s="6" t="str">
        <f>IFERROR(VLOOKUP(B4709,'[1]DADOS (OCULTAR)'!$Q$3:$S$135,3,0),"")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</row>
    <row r="4710" spans="1:16" s="17" customFormat="1">
      <c r="A4710" s="6" t="str">
        <f>IFERROR(VLOOKUP(B4710,'[1]DADOS (OCULTAR)'!$Q$3:$S$135,3,0),"")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</row>
    <row r="4711" spans="1:16" s="17" customFormat="1">
      <c r="A4711" s="6" t="str">
        <f>IFERROR(VLOOKUP(B4711,'[1]DADOS (OCULTAR)'!$Q$3:$S$135,3,0),"")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</row>
    <row r="4712" spans="1:16" s="17" customFormat="1">
      <c r="A4712" s="6" t="str">
        <f>IFERROR(VLOOKUP(B4712,'[1]DADOS (OCULTAR)'!$Q$3:$S$135,3,0),"")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</row>
    <row r="4713" spans="1:16" s="17" customFormat="1">
      <c r="A4713" s="6" t="str">
        <f>IFERROR(VLOOKUP(B4713,'[1]DADOS (OCULTAR)'!$Q$3:$S$135,3,0),"")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</row>
    <row r="4714" spans="1:16" s="17" customFormat="1">
      <c r="A4714" s="6" t="str">
        <f>IFERROR(VLOOKUP(B4714,'[1]DADOS (OCULTAR)'!$Q$3:$S$135,3,0),"")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</row>
    <row r="4715" spans="1:16" s="17" customFormat="1">
      <c r="A4715" s="6" t="str">
        <f>IFERROR(VLOOKUP(B4715,'[1]DADOS (OCULTAR)'!$Q$3:$S$135,3,0),"")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</row>
    <row r="4716" spans="1:16" s="17" customFormat="1">
      <c r="A4716" s="6" t="str">
        <f>IFERROR(VLOOKUP(B4716,'[1]DADOS (OCULTAR)'!$Q$3:$S$135,3,0),"")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</row>
    <row r="4717" spans="1:16" s="17" customFormat="1">
      <c r="A4717" s="6" t="str">
        <f>IFERROR(VLOOKUP(B4717,'[1]DADOS (OCULTAR)'!$Q$3:$S$135,3,0),"")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</row>
    <row r="4718" spans="1:16" s="17" customFormat="1">
      <c r="A4718" s="6" t="str">
        <f>IFERROR(VLOOKUP(B4718,'[1]DADOS (OCULTAR)'!$Q$3:$S$135,3,0),"")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</row>
    <row r="4719" spans="1:16" s="17" customFormat="1">
      <c r="A4719" s="6" t="str">
        <f>IFERROR(VLOOKUP(B4719,'[1]DADOS (OCULTAR)'!$Q$3:$S$135,3,0),"")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</row>
    <row r="4720" spans="1:16" s="17" customFormat="1">
      <c r="A4720" s="6" t="str">
        <f>IFERROR(VLOOKUP(B4720,'[1]DADOS (OCULTAR)'!$Q$3:$S$135,3,0),"")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</row>
    <row r="4721" spans="1:16" s="17" customFormat="1">
      <c r="A4721" s="6" t="str">
        <f>IFERROR(VLOOKUP(B4721,'[1]DADOS (OCULTAR)'!$Q$3:$S$135,3,0),"")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</row>
    <row r="4722" spans="1:16" s="17" customFormat="1">
      <c r="A4722" s="6" t="str">
        <f>IFERROR(VLOOKUP(B4722,'[1]DADOS (OCULTAR)'!$Q$3:$S$135,3,0),"")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</row>
    <row r="4723" spans="1:16" s="17" customFormat="1">
      <c r="A4723" s="6" t="str">
        <f>IFERROR(VLOOKUP(B4723,'[1]DADOS (OCULTAR)'!$Q$3:$S$135,3,0),"")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</row>
    <row r="4724" spans="1:16" s="17" customFormat="1">
      <c r="A4724" s="6" t="str">
        <f>IFERROR(VLOOKUP(B4724,'[1]DADOS (OCULTAR)'!$Q$3:$S$135,3,0),"")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</row>
    <row r="4725" spans="1:16" s="17" customFormat="1">
      <c r="A4725" s="6" t="str">
        <f>IFERROR(VLOOKUP(B4725,'[1]DADOS (OCULTAR)'!$Q$3:$S$135,3,0),"")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</row>
    <row r="4726" spans="1:16" s="17" customFormat="1">
      <c r="A4726" s="6" t="str">
        <f>IFERROR(VLOOKUP(B4726,'[1]DADOS (OCULTAR)'!$Q$3:$S$135,3,0),"")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</row>
    <row r="4727" spans="1:16" s="17" customFormat="1">
      <c r="A4727" s="6" t="str">
        <f>IFERROR(VLOOKUP(B4727,'[1]DADOS (OCULTAR)'!$Q$3:$S$135,3,0),"")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</row>
    <row r="4728" spans="1:16" s="17" customFormat="1">
      <c r="A4728" s="6" t="str">
        <f>IFERROR(VLOOKUP(B4728,'[1]DADOS (OCULTAR)'!$Q$3:$S$135,3,0),"")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</row>
    <row r="4729" spans="1:16" s="17" customFormat="1">
      <c r="A4729" s="6" t="str">
        <f>IFERROR(VLOOKUP(B4729,'[1]DADOS (OCULTAR)'!$Q$3:$S$135,3,0),"")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</row>
    <row r="4730" spans="1:16" s="17" customFormat="1">
      <c r="A4730" s="6" t="str">
        <f>IFERROR(VLOOKUP(B4730,'[1]DADOS (OCULTAR)'!$Q$3:$S$135,3,0),"")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</row>
    <row r="4731" spans="1:16" s="17" customFormat="1">
      <c r="A4731" s="6" t="str">
        <f>IFERROR(VLOOKUP(B4731,'[1]DADOS (OCULTAR)'!$Q$3:$S$135,3,0),"")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</row>
    <row r="4732" spans="1:16" s="17" customFormat="1">
      <c r="A4732" s="6" t="str">
        <f>IFERROR(VLOOKUP(B4732,'[1]DADOS (OCULTAR)'!$Q$3:$S$135,3,0),"")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</row>
    <row r="4733" spans="1:16" s="17" customFormat="1">
      <c r="A4733" s="6" t="str">
        <f>IFERROR(VLOOKUP(B4733,'[1]DADOS (OCULTAR)'!$Q$3:$S$135,3,0),"")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</row>
    <row r="4734" spans="1:16" s="17" customFormat="1">
      <c r="A4734" s="6" t="str">
        <f>IFERROR(VLOOKUP(B4734,'[1]DADOS (OCULTAR)'!$Q$3:$S$135,3,0),"")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</row>
    <row r="4735" spans="1:16" s="17" customFormat="1">
      <c r="A4735" s="6" t="str">
        <f>IFERROR(VLOOKUP(B4735,'[1]DADOS (OCULTAR)'!$Q$3:$S$135,3,0),"")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</row>
    <row r="4736" spans="1:16" s="17" customFormat="1">
      <c r="A4736" s="6" t="str">
        <f>IFERROR(VLOOKUP(B4736,'[1]DADOS (OCULTAR)'!$Q$3:$S$135,3,0),"")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</row>
    <row r="4737" spans="1:16" s="17" customFormat="1">
      <c r="A4737" s="6" t="str">
        <f>IFERROR(VLOOKUP(B4737,'[1]DADOS (OCULTAR)'!$Q$3:$S$135,3,0),"")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</row>
    <row r="4738" spans="1:16" s="17" customFormat="1">
      <c r="A4738" s="6" t="str">
        <f>IFERROR(VLOOKUP(B4738,'[1]DADOS (OCULTAR)'!$Q$3:$S$135,3,0),"")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</row>
    <row r="4739" spans="1:16" s="17" customFormat="1">
      <c r="A4739" s="6" t="str">
        <f>IFERROR(VLOOKUP(B4739,'[1]DADOS (OCULTAR)'!$Q$3:$S$135,3,0),"")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</row>
    <row r="4740" spans="1:16" s="17" customFormat="1">
      <c r="A4740" s="6" t="str">
        <f>IFERROR(VLOOKUP(B4740,'[1]DADOS (OCULTAR)'!$Q$3:$S$135,3,0),"")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</row>
    <row r="4741" spans="1:16" s="17" customFormat="1">
      <c r="A4741" s="6" t="str">
        <f>IFERROR(VLOOKUP(B4741,'[1]DADOS (OCULTAR)'!$Q$3:$S$135,3,0),"")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</row>
    <row r="4742" spans="1:16" s="17" customFormat="1">
      <c r="A4742" s="6" t="str">
        <f>IFERROR(VLOOKUP(B4742,'[1]DADOS (OCULTAR)'!$Q$3:$S$135,3,0),"")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</row>
    <row r="4743" spans="1:16" s="17" customFormat="1">
      <c r="A4743" s="6" t="str">
        <f>IFERROR(VLOOKUP(B4743,'[1]DADOS (OCULTAR)'!$Q$3:$S$135,3,0),"")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</row>
    <row r="4744" spans="1:16" s="17" customFormat="1">
      <c r="A4744" s="6" t="str">
        <f>IFERROR(VLOOKUP(B4744,'[1]DADOS (OCULTAR)'!$Q$3:$S$135,3,0),"")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</row>
    <row r="4745" spans="1:16" s="17" customFormat="1">
      <c r="A4745" s="6" t="str">
        <f>IFERROR(VLOOKUP(B4745,'[1]DADOS (OCULTAR)'!$Q$3:$S$135,3,0),"")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</row>
    <row r="4746" spans="1:16" s="17" customFormat="1">
      <c r="A4746" s="6" t="str">
        <f>IFERROR(VLOOKUP(B4746,'[1]DADOS (OCULTAR)'!$Q$3:$S$135,3,0),"")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</row>
    <row r="4747" spans="1:16" s="17" customFormat="1">
      <c r="A4747" s="6" t="str">
        <f>IFERROR(VLOOKUP(B4747,'[1]DADOS (OCULTAR)'!$Q$3:$S$135,3,0),"")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</row>
    <row r="4748" spans="1:16" s="17" customFormat="1">
      <c r="A4748" s="6" t="str">
        <f>IFERROR(VLOOKUP(B4748,'[1]DADOS (OCULTAR)'!$Q$3:$S$135,3,0),"")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</row>
    <row r="4749" spans="1:16" s="17" customFormat="1">
      <c r="A4749" s="6" t="str">
        <f>IFERROR(VLOOKUP(B4749,'[1]DADOS (OCULTAR)'!$Q$3:$S$135,3,0),"")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</row>
    <row r="4750" spans="1:16" s="17" customFormat="1">
      <c r="A4750" s="6" t="str">
        <f>IFERROR(VLOOKUP(B4750,'[1]DADOS (OCULTAR)'!$Q$3:$S$135,3,0),"")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</row>
    <row r="4751" spans="1:16" s="17" customFormat="1">
      <c r="A4751" s="6" t="str">
        <f>IFERROR(VLOOKUP(B4751,'[1]DADOS (OCULTAR)'!$Q$3:$S$135,3,0),"")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</row>
    <row r="4752" spans="1:16" s="17" customFormat="1">
      <c r="A4752" s="6" t="str">
        <f>IFERROR(VLOOKUP(B4752,'[1]DADOS (OCULTAR)'!$Q$3:$S$135,3,0),"")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</row>
    <row r="4753" spans="1:16" s="17" customFormat="1">
      <c r="A4753" s="6" t="str">
        <f>IFERROR(VLOOKUP(B4753,'[1]DADOS (OCULTAR)'!$Q$3:$S$135,3,0),"")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</row>
    <row r="4754" spans="1:16" s="17" customFormat="1">
      <c r="A4754" s="6" t="str">
        <f>IFERROR(VLOOKUP(B4754,'[1]DADOS (OCULTAR)'!$Q$3:$S$135,3,0),"")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</row>
    <row r="4755" spans="1:16" s="17" customFormat="1">
      <c r="A4755" s="6" t="str">
        <f>IFERROR(VLOOKUP(B4755,'[1]DADOS (OCULTAR)'!$Q$3:$S$135,3,0),"")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</row>
    <row r="4756" spans="1:16" s="17" customFormat="1">
      <c r="A4756" s="6" t="str">
        <f>IFERROR(VLOOKUP(B4756,'[1]DADOS (OCULTAR)'!$Q$3:$S$135,3,0),"")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</row>
    <row r="4757" spans="1:16" s="17" customFormat="1">
      <c r="A4757" s="6" t="str">
        <f>IFERROR(VLOOKUP(B4757,'[1]DADOS (OCULTAR)'!$Q$3:$S$135,3,0),"")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</row>
    <row r="4758" spans="1:16" s="17" customFormat="1">
      <c r="A4758" s="6" t="str">
        <f>IFERROR(VLOOKUP(B4758,'[1]DADOS (OCULTAR)'!$Q$3:$S$135,3,0),"")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</row>
    <row r="4759" spans="1:16" s="17" customFormat="1">
      <c r="A4759" s="6" t="str">
        <f>IFERROR(VLOOKUP(B4759,'[1]DADOS (OCULTAR)'!$Q$3:$S$135,3,0),"")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</row>
    <row r="4760" spans="1:16" s="17" customFormat="1">
      <c r="A4760" s="6" t="str">
        <f>IFERROR(VLOOKUP(B4760,'[1]DADOS (OCULTAR)'!$Q$3:$S$135,3,0),"")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</row>
    <row r="4761" spans="1:16" s="17" customFormat="1">
      <c r="A4761" s="6" t="str">
        <f>IFERROR(VLOOKUP(B4761,'[1]DADOS (OCULTAR)'!$Q$3:$S$135,3,0),"")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</row>
    <row r="4762" spans="1:16" s="17" customFormat="1">
      <c r="A4762" s="6" t="str">
        <f>IFERROR(VLOOKUP(B4762,'[1]DADOS (OCULTAR)'!$Q$3:$S$135,3,0),"")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</row>
    <row r="4763" spans="1:16" s="17" customFormat="1">
      <c r="A4763" s="6" t="str">
        <f>IFERROR(VLOOKUP(B4763,'[1]DADOS (OCULTAR)'!$Q$3:$S$135,3,0),"")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</row>
    <row r="4764" spans="1:16" s="17" customFormat="1">
      <c r="A4764" s="6" t="str">
        <f>IFERROR(VLOOKUP(B4764,'[1]DADOS (OCULTAR)'!$Q$3:$S$135,3,0),"")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</row>
    <row r="4765" spans="1:16" s="17" customFormat="1">
      <c r="A4765" s="6" t="str">
        <f>IFERROR(VLOOKUP(B4765,'[1]DADOS (OCULTAR)'!$Q$3:$S$135,3,0),"")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</row>
    <row r="4766" spans="1:16" s="17" customFormat="1">
      <c r="A4766" s="6" t="str">
        <f>IFERROR(VLOOKUP(B4766,'[1]DADOS (OCULTAR)'!$Q$3:$S$135,3,0),"")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</row>
    <row r="4767" spans="1:16" s="17" customFormat="1">
      <c r="A4767" s="6" t="str">
        <f>IFERROR(VLOOKUP(B4767,'[1]DADOS (OCULTAR)'!$Q$3:$S$135,3,0),"")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</row>
    <row r="4768" spans="1:16" s="17" customFormat="1">
      <c r="A4768" s="6" t="str">
        <f>IFERROR(VLOOKUP(B4768,'[1]DADOS (OCULTAR)'!$Q$3:$S$135,3,0),"")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</row>
    <row r="4769" spans="1:16" s="17" customFormat="1">
      <c r="A4769" s="6" t="str">
        <f>IFERROR(VLOOKUP(B4769,'[1]DADOS (OCULTAR)'!$Q$3:$S$135,3,0),"")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</row>
    <row r="4770" spans="1:16" s="17" customFormat="1">
      <c r="A4770" s="6" t="str">
        <f>IFERROR(VLOOKUP(B4770,'[1]DADOS (OCULTAR)'!$Q$3:$S$135,3,0),"")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</row>
    <row r="4771" spans="1:16" s="17" customFormat="1">
      <c r="A4771" s="6" t="str">
        <f>IFERROR(VLOOKUP(B4771,'[1]DADOS (OCULTAR)'!$Q$3:$S$135,3,0),"")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</row>
    <row r="4772" spans="1:16" s="17" customFormat="1">
      <c r="A4772" s="6" t="str">
        <f>IFERROR(VLOOKUP(B4772,'[1]DADOS (OCULTAR)'!$Q$3:$S$135,3,0),"")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</row>
    <row r="4773" spans="1:16" s="17" customFormat="1">
      <c r="A4773" s="6" t="str">
        <f>IFERROR(VLOOKUP(B4773,'[1]DADOS (OCULTAR)'!$Q$3:$S$135,3,0),"")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</row>
    <row r="4774" spans="1:16" s="17" customFormat="1">
      <c r="A4774" s="6" t="str">
        <f>IFERROR(VLOOKUP(B4774,'[1]DADOS (OCULTAR)'!$Q$3:$S$135,3,0),"")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</row>
    <row r="4775" spans="1:16" s="17" customFormat="1">
      <c r="A4775" s="6" t="str">
        <f>IFERROR(VLOOKUP(B4775,'[1]DADOS (OCULTAR)'!$Q$3:$S$135,3,0),"")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</row>
    <row r="4776" spans="1:16" s="17" customFormat="1">
      <c r="A4776" s="6" t="str">
        <f>IFERROR(VLOOKUP(B4776,'[1]DADOS (OCULTAR)'!$Q$3:$S$135,3,0),"")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</row>
    <row r="4777" spans="1:16" s="17" customFormat="1">
      <c r="A4777" s="6" t="str">
        <f>IFERROR(VLOOKUP(B4777,'[1]DADOS (OCULTAR)'!$Q$3:$S$135,3,0),"")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</row>
    <row r="4778" spans="1:16" s="17" customFormat="1">
      <c r="A4778" s="6" t="str">
        <f>IFERROR(VLOOKUP(B4778,'[1]DADOS (OCULTAR)'!$Q$3:$S$135,3,0),"")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</row>
    <row r="4779" spans="1:16" s="17" customFormat="1">
      <c r="A4779" s="6" t="str">
        <f>IFERROR(VLOOKUP(B4779,'[1]DADOS (OCULTAR)'!$Q$3:$S$135,3,0),"")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</row>
    <row r="4780" spans="1:16" s="17" customFormat="1">
      <c r="A4780" s="6" t="str">
        <f>IFERROR(VLOOKUP(B4780,'[1]DADOS (OCULTAR)'!$Q$3:$S$135,3,0),"")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</row>
    <row r="4781" spans="1:16" s="17" customFormat="1">
      <c r="A4781" s="6" t="str">
        <f>IFERROR(VLOOKUP(B4781,'[1]DADOS (OCULTAR)'!$Q$3:$S$135,3,0),"")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</row>
    <row r="4782" spans="1:16" s="17" customFormat="1">
      <c r="A4782" s="6" t="str">
        <f>IFERROR(VLOOKUP(B4782,'[1]DADOS (OCULTAR)'!$Q$3:$S$135,3,0),"")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</row>
    <row r="4783" spans="1:16" s="17" customFormat="1">
      <c r="A4783" s="6" t="str">
        <f>IFERROR(VLOOKUP(B4783,'[1]DADOS (OCULTAR)'!$Q$3:$S$135,3,0),"")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</row>
    <row r="4784" spans="1:16" s="17" customFormat="1">
      <c r="A4784" s="6" t="str">
        <f>IFERROR(VLOOKUP(B4784,'[1]DADOS (OCULTAR)'!$Q$3:$S$135,3,0),"")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</row>
    <row r="4785" spans="1:16" s="17" customFormat="1">
      <c r="A4785" s="6" t="str">
        <f>IFERROR(VLOOKUP(B4785,'[1]DADOS (OCULTAR)'!$Q$3:$S$135,3,0),"")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</row>
    <row r="4786" spans="1:16" s="17" customFormat="1">
      <c r="A4786" s="6" t="str">
        <f>IFERROR(VLOOKUP(B4786,'[1]DADOS (OCULTAR)'!$Q$3:$S$135,3,0),"")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</row>
    <row r="4787" spans="1:16" s="17" customFormat="1">
      <c r="A4787" s="6" t="str">
        <f>IFERROR(VLOOKUP(B4787,'[1]DADOS (OCULTAR)'!$Q$3:$S$135,3,0),"")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</row>
    <row r="4788" spans="1:16" s="17" customFormat="1">
      <c r="A4788" s="6" t="str">
        <f>IFERROR(VLOOKUP(B4788,'[1]DADOS (OCULTAR)'!$Q$3:$S$135,3,0),"")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</row>
    <row r="4789" spans="1:16" s="17" customFormat="1">
      <c r="A4789" s="6" t="str">
        <f>IFERROR(VLOOKUP(B4789,'[1]DADOS (OCULTAR)'!$Q$3:$S$135,3,0),"")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</row>
    <row r="4790" spans="1:16" s="17" customFormat="1">
      <c r="A4790" s="6" t="str">
        <f>IFERROR(VLOOKUP(B4790,'[1]DADOS (OCULTAR)'!$Q$3:$S$135,3,0),"")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</row>
    <row r="4791" spans="1:16" s="17" customFormat="1">
      <c r="A4791" s="6" t="str">
        <f>IFERROR(VLOOKUP(B4791,'[1]DADOS (OCULTAR)'!$Q$3:$S$135,3,0),"")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</row>
    <row r="4792" spans="1:16" s="17" customFormat="1">
      <c r="A4792" s="6" t="str">
        <f>IFERROR(VLOOKUP(B4792,'[1]DADOS (OCULTAR)'!$Q$3:$S$135,3,0),"")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</row>
    <row r="4793" spans="1:16" s="17" customFormat="1">
      <c r="A4793" s="6" t="str">
        <f>IFERROR(VLOOKUP(B4793,'[1]DADOS (OCULTAR)'!$Q$3:$S$135,3,0),"")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</row>
    <row r="4794" spans="1:16" s="17" customFormat="1">
      <c r="A4794" s="6" t="str">
        <f>IFERROR(VLOOKUP(B4794,'[1]DADOS (OCULTAR)'!$Q$3:$S$135,3,0),"")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</row>
    <row r="4795" spans="1:16" s="17" customFormat="1">
      <c r="A4795" s="6" t="str">
        <f>IFERROR(VLOOKUP(B4795,'[1]DADOS (OCULTAR)'!$Q$3:$S$135,3,0),"")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</row>
    <row r="4796" spans="1:16" s="17" customFormat="1">
      <c r="A4796" s="6" t="str">
        <f>IFERROR(VLOOKUP(B4796,'[1]DADOS (OCULTAR)'!$Q$3:$S$135,3,0),"")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</row>
    <row r="4797" spans="1:16" s="17" customFormat="1">
      <c r="A4797" s="6" t="str">
        <f>IFERROR(VLOOKUP(B4797,'[1]DADOS (OCULTAR)'!$Q$3:$S$135,3,0),"")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</row>
    <row r="4798" spans="1:16" s="17" customFormat="1">
      <c r="A4798" s="6" t="str">
        <f>IFERROR(VLOOKUP(B4798,'[1]DADOS (OCULTAR)'!$Q$3:$S$135,3,0),"")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</row>
    <row r="4799" spans="1:16" s="17" customFormat="1">
      <c r="A4799" s="6" t="str">
        <f>IFERROR(VLOOKUP(B4799,'[1]DADOS (OCULTAR)'!$Q$3:$S$135,3,0),"")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</row>
    <row r="4800" spans="1:16" s="17" customFormat="1">
      <c r="A4800" s="6" t="str">
        <f>IFERROR(VLOOKUP(B4800,'[1]DADOS (OCULTAR)'!$Q$3:$S$135,3,0),"")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</row>
    <row r="4801" spans="1:16" s="17" customFormat="1">
      <c r="A4801" s="6" t="str">
        <f>IFERROR(VLOOKUP(B4801,'[1]DADOS (OCULTAR)'!$Q$3:$S$135,3,0),"")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</row>
    <row r="4802" spans="1:16" s="17" customFormat="1">
      <c r="A4802" s="6" t="str">
        <f>IFERROR(VLOOKUP(B4802,'[1]DADOS (OCULTAR)'!$Q$3:$S$135,3,0),"")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</row>
    <row r="4803" spans="1:16" s="17" customFormat="1">
      <c r="A4803" s="6" t="str">
        <f>IFERROR(VLOOKUP(B4803,'[1]DADOS (OCULTAR)'!$Q$3:$S$135,3,0),"")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</row>
    <row r="4804" spans="1:16" s="17" customFormat="1">
      <c r="A4804" s="6" t="str">
        <f>IFERROR(VLOOKUP(B4804,'[1]DADOS (OCULTAR)'!$Q$3:$S$135,3,0),"")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</row>
    <row r="4805" spans="1:16" s="17" customFormat="1">
      <c r="A4805" s="6" t="str">
        <f>IFERROR(VLOOKUP(B4805,'[1]DADOS (OCULTAR)'!$Q$3:$S$135,3,0),"")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</row>
    <row r="4806" spans="1:16" s="17" customFormat="1">
      <c r="A4806" s="6" t="str">
        <f>IFERROR(VLOOKUP(B4806,'[1]DADOS (OCULTAR)'!$Q$3:$S$135,3,0),"")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</row>
    <row r="4807" spans="1:16" s="17" customFormat="1">
      <c r="A4807" s="6" t="str">
        <f>IFERROR(VLOOKUP(B4807,'[1]DADOS (OCULTAR)'!$Q$3:$S$135,3,0),"")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</row>
    <row r="4808" spans="1:16" s="17" customFormat="1">
      <c r="A4808" s="6" t="str">
        <f>IFERROR(VLOOKUP(B4808,'[1]DADOS (OCULTAR)'!$Q$3:$S$135,3,0),"")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</row>
    <row r="4809" spans="1:16" s="17" customFormat="1">
      <c r="A4809" s="6" t="str">
        <f>IFERROR(VLOOKUP(B4809,'[1]DADOS (OCULTAR)'!$Q$3:$S$135,3,0),"")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</row>
    <row r="4810" spans="1:16" s="17" customFormat="1">
      <c r="A4810" s="6" t="str">
        <f>IFERROR(VLOOKUP(B4810,'[1]DADOS (OCULTAR)'!$Q$3:$S$135,3,0),"")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</row>
    <row r="4811" spans="1:16" s="17" customFormat="1">
      <c r="A4811" s="6" t="str">
        <f>IFERROR(VLOOKUP(B4811,'[1]DADOS (OCULTAR)'!$Q$3:$S$135,3,0),"")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</row>
    <row r="4812" spans="1:16" s="17" customFormat="1">
      <c r="A4812" s="6" t="str">
        <f>IFERROR(VLOOKUP(B4812,'[1]DADOS (OCULTAR)'!$Q$3:$S$135,3,0),"")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</row>
    <row r="4813" spans="1:16" s="17" customFormat="1">
      <c r="A4813" s="6" t="str">
        <f>IFERROR(VLOOKUP(B4813,'[1]DADOS (OCULTAR)'!$Q$3:$S$135,3,0),"")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</row>
    <row r="4814" spans="1:16" s="17" customFormat="1">
      <c r="A4814" s="6" t="str">
        <f>IFERROR(VLOOKUP(B4814,'[1]DADOS (OCULTAR)'!$Q$3:$S$135,3,0),"")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</row>
    <row r="4815" spans="1:16" s="17" customFormat="1">
      <c r="A4815" s="6" t="str">
        <f>IFERROR(VLOOKUP(B4815,'[1]DADOS (OCULTAR)'!$Q$3:$S$135,3,0),"")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</row>
    <row r="4816" spans="1:16" s="17" customFormat="1">
      <c r="A4816" s="6" t="str">
        <f>IFERROR(VLOOKUP(B4816,'[1]DADOS (OCULTAR)'!$Q$3:$S$135,3,0),"")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</row>
    <row r="4817" spans="1:16" s="17" customFormat="1">
      <c r="A4817" s="6" t="str">
        <f>IFERROR(VLOOKUP(B4817,'[1]DADOS (OCULTAR)'!$Q$3:$S$135,3,0),"")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</row>
    <row r="4818" spans="1:16" s="17" customFormat="1">
      <c r="A4818" s="6" t="str">
        <f>IFERROR(VLOOKUP(B4818,'[1]DADOS (OCULTAR)'!$Q$3:$S$135,3,0),"")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</row>
    <row r="4819" spans="1:16" s="17" customFormat="1">
      <c r="A4819" s="6" t="str">
        <f>IFERROR(VLOOKUP(B4819,'[1]DADOS (OCULTAR)'!$Q$3:$S$135,3,0),"")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</row>
    <row r="4820" spans="1:16" s="17" customFormat="1">
      <c r="A4820" s="6" t="str">
        <f>IFERROR(VLOOKUP(B4820,'[1]DADOS (OCULTAR)'!$Q$3:$S$135,3,0),"")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</row>
    <row r="4821" spans="1:16" s="17" customFormat="1">
      <c r="A4821" s="6" t="str">
        <f>IFERROR(VLOOKUP(B4821,'[1]DADOS (OCULTAR)'!$Q$3:$S$135,3,0),"")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</row>
    <row r="4822" spans="1:16" s="17" customFormat="1">
      <c r="A4822" s="6" t="str">
        <f>IFERROR(VLOOKUP(B4822,'[1]DADOS (OCULTAR)'!$Q$3:$S$135,3,0),"")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</row>
    <row r="4823" spans="1:16" s="17" customFormat="1">
      <c r="A4823" s="6" t="str">
        <f>IFERROR(VLOOKUP(B4823,'[1]DADOS (OCULTAR)'!$Q$3:$S$135,3,0),"")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</row>
    <row r="4824" spans="1:16" s="17" customFormat="1">
      <c r="A4824" s="6" t="str">
        <f>IFERROR(VLOOKUP(B4824,'[1]DADOS (OCULTAR)'!$Q$3:$S$135,3,0),"")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</row>
    <row r="4825" spans="1:16" s="17" customFormat="1">
      <c r="A4825" s="6" t="str">
        <f>IFERROR(VLOOKUP(B4825,'[1]DADOS (OCULTAR)'!$Q$3:$S$135,3,0),"")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</row>
    <row r="4826" spans="1:16" s="17" customFormat="1">
      <c r="A4826" s="6" t="str">
        <f>IFERROR(VLOOKUP(B4826,'[1]DADOS (OCULTAR)'!$Q$3:$S$135,3,0),"")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</row>
    <row r="4827" spans="1:16" s="17" customFormat="1">
      <c r="A4827" s="6" t="str">
        <f>IFERROR(VLOOKUP(B4827,'[1]DADOS (OCULTAR)'!$Q$3:$S$135,3,0),"")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</row>
    <row r="4828" spans="1:16" s="17" customFormat="1">
      <c r="A4828" s="6" t="str">
        <f>IFERROR(VLOOKUP(B4828,'[1]DADOS (OCULTAR)'!$Q$3:$S$135,3,0),"")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</row>
    <row r="4829" spans="1:16" s="17" customFormat="1">
      <c r="A4829" s="6" t="str">
        <f>IFERROR(VLOOKUP(B4829,'[1]DADOS (OCULTAR)'!$Q$3:$S$135,3,0),"")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</row>
    <row r="4830" spans="1:16" s="17" customFormat="1">
      <c r="A4830" s="6" t="str">
        <f>IFERROR(VLOOKUP(B4830,'[1]DADOS (OCULTAR)'!$Q$3:$S$135,3,0),"")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</row>
    <row r="4831" spans="1:16" s="17" customFormat="1">
      <c r="A4831" s="6" t="str">
        <f>IFERROR(VLOOKUP(B4831,'[1]DADOS (OCULTAR)'!$Q$3:$S$135,3,0),"")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</row>
    <row r="4832" spans="1:16" s="17" customFormat="1">
      <c r="A4832" s="6" t="str">
        <f>IFERROR(VLOOKUP(B4832,'[1]DADOS (OCULTAR)'!$Q$3:$S$135,3,0),"")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</row>
    <row r="4833" spans="1:16" s="17" customFormat="1">
      <c r="A4833" s="6" t="str">
        <f>IFERROR(VLOOKUP(B4833,'[1]DADOS (OCULTAR)'!$Q$3:$S$135,3,0),"")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</row>
    <row r="4834" spans="1:16" s="17" customFormat="1">
      <c r="A4834" s="6" t="str">
        <f>IFERROR(VLOOKUP(B4834,'[1]DADOS (OCULTAR)'!$Q$3:$S$135,3,0),"")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</row>
    <row r="4835" spans="1:16" s="17" customFormat="1">
      <c r="A4835" s="6" t="str">
        <f>IFERROR(VLOOKUP(B4835,'[1]DADOS (OCULTAR)'!$Q$3:$S$135,3,0),"")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</row>
    <row r="4836" spans="1:16" s="17" customFormat="1">
      <c r="A4836" s="6" t="str">
        <f>IFERROR(VLOOKUP(B4836,'[1]DADOS (OCULTAR)'!$Q$3:$S$135,3,0),"")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</row>
    <row r="4837" spans="1:16" s="17" customFormat="1">
      <c r="A4837" s="6" t="str">
        <f>IFERROR(VLOOKUP(B4837,'[1]DADOS (OCULTAR)'!$Q$3:$S$135,3,0),"")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</row>
    <row r="4838" spans="1:16" s="17" customFormat="1">
      <c r="A4838" s="6" t="str">
        <f>IFERROR(VLOOKUP(B4838,'[1]DADOS (OCULTAR)'!$Q$3:$S$135,3,0),"")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</row>
    <row r="4839" spans="1:16" s="17" customFormat="1">
      <c r="A4839" s="6" t="str">
        <f>IFERROR(VLOOKUP(B4839,'[1]DADOS (OCULTAR)'!$Q$3:$S$135,3,0),"")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</row>
    <row r="4840" spans="1:16" s="17" customFormat="1">
      <c r="A4840" s="6" t="str">
        <f>IFERROR(VLOOKUP(B4840,'[1]DADOS (OCULTAR)'!$Q$3:$S$135,3,0),"")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</row>
    <row r="4841" spans="1:16" s="17" customFormat="1">
      <c r="A4841" s="6" t="str">
        <f>IFERROR(VLOOKUP(B4841,'[1]DADOS (OCULTAR)'!$Q$3:$S$135,3,0),"")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</row>
    <row r="4842" spans="1:16" s="17" customFormat="1">
      <c r="A4842" s="6" t="str">
        <f>IFERROR(VLOOKUP(B4842,'[1]DADOS (OCULTAR)'!$Q$3:$S$135,3,0),"")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</row>
    <row r="4843" spans="1:16" s="17" customFormat="1">
      <c r="A4843" s="6" t="str">
        <f>IFERROR(VLOOKUP(B4843,'[1]DADOS (OCULTAR)'!$Q$3:$S$135,3,0),"")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</row>
    <row r="4844" spans="1:16" s="17" customFormat="1">
      <c r="A4844" s="6" t="str">
        <f>IFERROR(VLOOKUP(B4844,'[1]DADOS (OCULTAR)'!$Q$3:$S$135,3,0),"")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</row>
    <row r="4845" spans="1:16" s="17" customFormat="1">
      <c r="A4845" s="6" t="str">
        <f>IFERROR(VLOOKUP(B4845,'[1]DADOS (OCULTAR)'!$Q$3:$S$135,3,0),"")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</row>
    <row r="4846" spans="1:16" s="17" customFormat="1">
      <c r="A4846" s="6" t="str">
        <f>IFERROR(VLOOKUP(B4846,'[1]DADOS (OCULTAR)'!$Q$3:$S$135,3,0),"")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</row>
    <row r="4847" spans="1:16" s="17" customFormat="1">
      <c r="A4847" s="6" t="str">
        <f>IFERROR(VLOOKUP(B4847,'[1]DADOS (OCULTAR)'!$Q$3:$S$135,3,0),"")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</row>
    <row r="4848" spans="1:16" s="17" customFormat="1">
      <c r="A4848" s="6" t="str">
        <f>IFERROR(VLOOKUP(B4848,'[1]DADOS (OCULTAR)'!$Q$3:$S$135,3,0),"")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</row>
    <row r="4849" spans="1:16" s="17" customFormat="1">
      <c r="A4849" s="6" t="str">
        <f>IFERROR(VLOOKUP(B4849,'[1]DADOS (OCULTAR)'!$Q$3:$S$135,3,0),"")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</row>
    <row r="4850" spans="1:16" s="17" customFormat="1">
      <c r="A4850" s="6" t="str">
        <f>IFERROR(VLOOKUP(B4850,'[1]DADOS (OCULTAR)'!$Q$3:$S$135,3,0),"")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</row>
    <row r="4851" spans="1:16" s="17" customFormat="1">
      <c r="A4851" s="6" t="str">
        <f>IFERROR(VLOOKUP(B4851,'[1]DADOS (OCULTAR)'!$Q$3:$S$135,3,0),"")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</row>
    <row r="4852" spans="1:16" s="17" customFormat="1">
      <c r="A4852" s="6" t="str">
        <f>IFERROR(VLOOKUP(B4852,'[1]DADOS (OCULTAR)'!$Q$3:$S$135,3,0),"")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</row>
    <row r="4853" spans="1:16" s="17" customFormat="1">
      <c r="A4853" s="6" t="str">
        <f>IFERROR(VLOOKUP(B4853,'[1]DADOS (OCULTAR)'!$Q$3:$S$135,3,0),"")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</row>
    <row r="4854" spans="1:16" s="17" customFormat="1">
      <c r="A4854" s="6" t="str">
        <f>IFERROR(VLOOKUP(B4854,'[1]DADOS (OCULTAR)'!$Q$3:$S$135,3,0),"")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</row>
    <row r="4855" spans="1:16" s="17" customFormat="1">
      <c r="A4855" s="6" t="str">
        <f>IFERROR(VLOOKUP(B4855,'[1]DADOS (OCULTAR)'!$Q$3:$S$135,3,0),"")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</row>
    <row r="4856" spans="1:16" s="17" customFormat="1">
      <c r="A4856" s="6" t="str">
        <f>IFERROR(VLOOKUP(B4856,'[1]DADOS (OCULTAR)'!$Q$3:$S$135,3,0),"")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</row>
    <row r="4857" spans="1:16" s="17" customFormat="1">
      <c r="A4857" s="6" t="str">
        <f>IFERROR(VLOOKUP(B4857,'[1]DADOS (OCULTAR)'!$Q$3:$S$135,3,0),"")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</row>
    <row r="4858" spans="1:16" s="17" customFormat="1">
      <c r="A4858" s="6" t="str">
        <f>IFERROR(VLOOKUP(B4858,'[1]DADOS (OCULTAR)'!$Q$3:$S$135,3,0),"")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</row>
    <row r="4859" spans="1:16" s="17" customFormat="1">
      <c r="A4859" s="6" t="str">
        <f>IFERROR(VLOOKUP(B4859,'[1]DADOS (OCULTAR)'!$Q$3:$S$135,3,0),"")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</row>
    <row r="4860" spans="1:16" s="17" customFormat="1">
      <c r="A4860" s="6" t="str">
        <f>IFERROR(VLOOKUP(B4860,'[1]DADOS (OCULTAR)'!$Q$3:$S$135,3,0),"")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</row>
    <row r="4861" spans="1:16" s="17" customFormat="1">
      <c r="A4861" s="6" t="str">
        <f>IFERROR(VLOOKUP(B4861,'[1]DADOS (OCULTAR)'!$Q$3:$S$135,3,0),"")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</row>
    <row r="4862" spans="1:16" s="17" customFormat="1">
      <c r="A4862" s="6" t="str">
        <f>IFERROR(VLOOKUP(B4862,'[1]DADOS (OCULTAR)'!$Q$3:$S$135,3,0),"")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</row>
    <row r="4863" spans="1:16" s="17" customFormat="1">
      <c r="A4863" s="6" t="str">
        <f>IFERROR(VLOOKUP(B4863,'[1]DADOS (OCULTAR)'!$Q$3:$S$135,3,0),"")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</row>
    <row r="4864" spans="1:16" s="17" customFormat="1">
      <c r="A4864" s="6" t="str">
        <f>IFERROR(VLOOKUP(B4864,'[1]DADOS (OCULTAR)'!$Q$3:$S$135,3,0),"")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</row>
    <row r="4865" spans="1:16" s="17" customFormat="1">
      <c r="A4865" s="6" t="str">
        <f>IFERROR(VLOOKUP(B4865,'[1]DADOS (OCULTAR)'!$Q$3:$S$135,3,0),"")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</row>
    <row r="4866" spans="1:16" s="17" customFormat="1">
      <c r="A4866" s="6" t="str">
        <f>IFERROR(VLOOKUP(B4866,'[1]DADOS (OCULTAR)'!$Q$3:$S$135,3,0),"")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</row>
    <row r="4867" spans="1:16" s="17" customFormat="1">
      <c r="A4867" s="6" t="str">
        <f>IFERROR(VLOOKUP(B4867,'[1]DADOS (OCULTAR)'!$Q$3:$S$135,3,0),"")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</row>
    <row r="4868" spans="1:16" s="17" customFormat="1">
      <c r="A4868" s="6" t="str">
        <f>IFERROR(VLOOKUP(B4868,'[1]DADOS (OCULTAR)'!$Q$3:$S$135,3,0),"")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</row>
    <row r="4869" spans="1:16" s="17" customFormat="1">
      <c r="A4869" s="6" t="str">
        <f>IFERROR(VLOOKUP(B4869,'[1]DADOS (OCULTAR)'!$Q$3:$S$135,3,0),"")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</row>
    <row r="4870" spans="1:16" s="17" customFormat="1">
      <c r="A4870" s="6" t="str">
        <f>IFERROR(VLOOKUP(B4870,'[1]DADOS (OCULTAR)'!$Q$3:$S$135,3,0),"")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</row>
    <row r="4871" spans="1:16" s="17" customFormat="1">
      <c r="A4871" s="6" t="str">
        <f>IFERROR(VLOOKUP(B4871,'[1]DADOS (OCULTAR)'!$Q$3:$S$135,3,0),"")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</row>
    <row r="4872" spans="1:16" s="17" customFormat="1">
      <c r="A4872" s="6" t="str">
        <f>IFERROR(VLOOKUP(B4872,'[1]DADOS (OCULTAR)'!$Q$3:$S$135,3,0),"")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</row>
    <row r="4873" spans="1:16" s="17" customFormat="1">
      <c r="A4873" s="6" t="str">
        <f>IFERROR(VLOOKUP(B4873,'[1]DADOS (OCULTAR)'!$Q$3:$S$135,3,0),"")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</row>
    <row r="4874" spans="1:16" s="17" customFormat="1">
      <c r="A4874" s="6" t="str">
        <f>IFERROR(VLOOKUP(B4874,'[1]DADOS (OCULTAR)'!$Q$3:$S$135,3,0),"")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</row>
    <row r="4875" spans="1:16" s="17" customFormat="1">
      <c r="A4875" s="6" t="str">
        <f>IFERROR(VLOOKUP(B4875,'[1]DADOS (OCULTAR)'!$Q$3:$S$135,3,0),"")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</row>
    <row r="4876" spans="1:16" s="17" customFormat="1">
      <c r="A4876" s="6" t="str">
        <f>IFERROR(VLOOKUP(B4876,'[1]DADOS (OCULTAR)'!$Q$3:$S$135,3,0),"")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</row>
    <row r="4877" spans="1:16" s="17" customFormat="1">
      <c r="A4877" s="6" t="str">
        <f>IFERROR(VLOOKUP(B4877,'[1]DADOS (OCULTAR)'!$Q$3:$S$135,3,0),"")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</row>
    <row r="4878" spans="1:16" s="17" customFormat="1">
      <c r="A4878" s="6" t="str">
        <f>IFERROR(VLOOKUP(B4878,'[1]DADOS (OCULTAR)'!$Q$3:$S$135,3,0),"")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</row>
    <row r="4879" spans="1:16" s="17" customFormat="1">
      <c r="A4879" s="6" t="str">
        <f>IFERROR(VLOOKUP(B4879,'[1]DADOS (OCULTAR)'!$Q$3:$S$135,3,0),"")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</row>
    <row r="4880" spans="1:16" s="17" customFormat="1">
      <c r="A4880" s="6" t="str">
        <f>IFERROR(VLOOKUP(B4880,'[1]DADOS (OCULTAR)'!$Q$3:$S$135,3,0),"")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</row>
    <row r="4881" spans="1:16" s="17" customFormat="1">
      <c r="A4881" s="6" t="str">
        <f>IFERROR(VLOOKUP(B4881,'[1]DADOS (OCULTAR)'!$Q$3:$S$135,3,0),"")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</row>
    <row r="4882" spans="1:16" s="17" customFormat="1">
      <c r="A4882" s="6" t="str">
        <f>IFERROR(VLOOKUP(B4882,'[1]DADOS (OCULTAR)'!$Q$3:$S$135,3,0),"")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</row>
    <row r="4883" spans="1:16" s="17" customFormat="1">
      <c r="A4883" s="6" t="str">
        <f>IFERROR(VLOOKUP(B4883,'[1]DADOS (OCULTAR)'!$Q$3:$S$135,3,0),"")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</row>
    <row r="4884" spans="1:16" s="17" customFormat="1">
      <c r="A4884" s="6" t="str">
        <f>IFERROR(VLOOKUP(B4884,'[1]DADOS (OCULTAR)'!$Q$3:$S$135,3,0),"")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</row>
    <row r="4885" spans="1:16" s="17" customFormat="1">
      <c r="A4885" s="6" t="str">
        <f>IFERROR(VLOOKUP(B4885,'[1]DADOS (OCULTAR)'!$Q$3:$S$135,3,0),"")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</row>
    <row r="4886" spans="1:16" s="17" customFormat="1">
      <c r="A4886" s="6" t="str">
        <f>IFERROR(VLOOKUP(B4886,'[1]DADOS (OCULTAR)'!$Q$3:$S$135,3,0),"")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</row>
    <row r="4887" spans="1:16" s="17" customFormat="1">
      <c r="A4887" s="6" t="str">
        <f>IFERROR(VLOOKUP(B4887,'[1]DADOS (OCULTAR)'!$Q$3:$S$135,3,0),"")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</row>
    <row r="4888" spans="1:16" s="17" customFormat="1">
      <c r="A4888" s="6" t="str">
        <f>IFERROR(VLOOKUP(B4888,'[1]DADOS (OCULTAR)'!$Q$3:$S$135,3,0),"")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</row>
    <row r="4889" spans="1:16" s="17" customFormat="1">
      <c r="A4889" s="6" t="str">
        <f>IFERROR(VLOOKUP(B4889,'[1]DADOS (OCULTAR)'!$Q$3:$S$135,3,0),"")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</row>
    <row r="4890" spans="1:16" s="17" customFormat="1">
      <c r="A4890" s="6" t="str">
        <f>IFERROR(VLOOKUP(B4890,'[1]DADOS (OCULTAR)'!$Q$3:$S$135,3,0),"")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</row>
    <row r="4891" spans="1:16" s="17" customFormat="1">
      <c r="A4891" s="6" t="str">
        <f>IFERROR(VLOOKUP(B4891,'[1]DADOS (OCULTAR)'!$Q$3:$S$135,3,0),"")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</row>
    <row r="4892" spans="1:16" s="17" customFormat="1">
      <c r="A4892" s="6" t="str">
        <f>IFERROR(VLOOKUP(B4892,'[1]DADOS (OCULTAR)'!$Q$3:$S$135,3,0),"")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</row>
    <row r="4893" spans="1:16" s="17" customFormat="1">
      <c r="A4893" s="6" t="str">
        <f>IFERROR(VLOOKUP(B4893,'[1]DADOS (OCULTAR)'!$Q$3:$S$135,3,0),"")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</row>
    <row r="4894" spans="1:16" s="17" customFormat="1">
      <c r="A4894" s="6" t="str">
        <f>IFERROR(VLOOKUP(B4894,'[1]DADOS (OCULTAR)'!$Q$3:$S$135,3,0),"")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</row>
    <row r="4895" spans="1:16" s="17" customFormat="1">
      <c r="A4895" s="6" t="str">
        <f>IFERROR(VLOOKUP(B4895,'[1]DADOS (OCULTAR)'!$Q$3:$S$135,3,0),"")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</row>
    <row r="4896" spans="1:16" s="17" customFormat="1">
      <c r="A4896" s="6" t="str">
        <f>IFERROR(VLOOKUP(B4896,'[1]DADOS (OCULTAR)'!$Q$3:$S$135,3,0),"")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</row>
    <row r="4897" spans="1:16" s="17" customFormat="1">
      <c r="A4897" s="6" t="str">
        <f>IFERROR(VLOOKUP(B4897,'[1]DADOS (OCULTAR)'!$Q$3:$S$135,3,0),"")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</row>
    <row r="4898" spans="1:16" s="17" customFormat="1">
      <c r="A4898" s="6" t="str">
        <f>IFERROR(VLOOKUP(B4898,'[1]DADOS (OCULTAR)'!$Q$3:$S$135,3,0),"")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</row>
    <row r="4899" spans="1:16" s="17" customFormat="1">
      <c r="A4899" s="6" t="str">
        <f>IFERROR(VLOOKUP(B4899,'[1]DADOS (OCULTAR)'!$Q$3:$S$135,3,0),"")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</row>
    <row r="4900" spans="1:16" s="17" customFormat="1">
      <c r="A4900" s="6" t="str">
        <f>IFERROR(VLOOKUP(B4900,'[1]DADOS (OCULTAR)'!$Q$3:$S$135,3,0),"")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</row>
    <row r="4901" spans="1:16" s="17" customFormat="1">
      <c r="A4901" s="6" t="str">
        <f>IFERROR(VLOOKUP(B4901,'[1]DADOS (OCULTAR)'!$Q$3:$S$135,3,0),"")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</row>
    <row r="4902" spans="1:16" s="17" customFormat="1">
      <c r="A4902" s="6" t="str">
        <f>IFERROR(VLOOKUP(B4902,'[1]DADOS (OCULTAR)'!$Q$3:$S$135,3,0),"")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</row>
    <row r="4903" spans="1:16" s="17" customFormat="1">
      <c r="A4903" s="6" t="str">
        <f>IFERROR(VLOOKUP(B4903,'[1]DADOS (OCULTAR)'!$Q$3:$S$135,3,0),"")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</row>
    <row r="4904" spans="1:16" s="17" customFormat="1">
      <c r="A4904" s="6" t="str">
        <f>IFERROR(VLOOKUP(B4904,'[1]DADOS (OCULTAR)'!$Q$3:$S$135,3,0),"")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</row>
    <row r="4905" spans="1:16" s="17" customFormat="1">
      <c r="A4905" s="6" t="str">
        <f>IFERROR(VLOOKUP(B4905,'[1]DADOS (OCULTAR)'!$Q$3:$S$135,3,0),"")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</row>
    <row r="4906" spans="1:16" s="17" customFormat="1">
      <c r="A4906" s="6" t="str">
        <f>IFERROR(VLOOKUP(B4906,'[1]DADOS (OCULTAR)'!$Q$3:$S$135,3,0),"")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</row>
    <row r="4907" spans="1:16" s="17" customFormat="1">
      <c r="A4907" s="6" t="str">
        <f>IFERROR(VLOOKUP(B4907,'[1]DADOS (OCULTAR)'!$Q$3:$S$135,3,0),"")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</row>
    <row r="4908" spans="1:16" s="17" customFormat="1">
      <c r="A4908" s="6" t="str">
        <f>IFERROR(VLOOKUP(B4908,'[1]DADOS (OCULTAR)'!$Q$3:$S$135,3,0),"")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</row>
    <row r="4909" spans="1:16" s="17" customFormat="1">
      <c r="A4909" s="6" t="str">
        <f>IFERROR(VLOOKUP(B4909,'[1]DADOS (OCULTAR)'!$Q$3:$S$135,3,0),"")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</row>
    <row r="4910" spans="1:16" s="17" customFormat="1">
      <c r="A4910" s="6" t="str">
        <f>IFERROR(VLOOKUP(B4910,'[1]DADOS (OCULTAR)'!$Q$3:$S$135,3,0),"")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</row>
    <row r="4911" spans="1:16" s="17" customFormat="1">
      <c r="A4911" s="6" t="str">
        <f>IFERROR(VLOOKUP(B4911,'[1]DADOS (OCULTAR)'!$Q$3:$S$135,3,0),"")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</row>
    <row r="4912" spans="1:16" s="17" customFormat="1">
      <c r="A4912" s="6" t="str">
        <f>IFERROR(VLOOKUP(B4912,'[1]DADOS (OCULTAR)'!$Q$3:$S$135,3,0),"")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</row>
    <row r="4913" spans="1:16" s="17" customFormat="1">
      <c r="A4913" s="6" t="str">
        <f>IFERROR(VLOOKUP(B4913,'[1]DADOS (OCULTAR)'!$Q$3:$S$135,3,0),"")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</row>
    <row r="4914" spans="1:16" s="17" customFormat="1">
      <c r="A4914" s="6" t="str">
        <f>IFERROR(VLOOKUP(B4914,'[1]DADOS (OCULTAR)'!$Q$3:$S$135,3,0),"")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</row>
    <row r="4915" spans="1:16" s="17" customFormat="1">
      <c r="A4915" s="6" t="str">
        <f>IFERROR(VLOOKUP(B4915,'[1]DADOS (OCULTAR)'!$Q$3:$S$135,3,0),"")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</row>
    <row r="4916" spans="1:16" s="17" customFormat="1">
      <c r="A4916" s="6" t="str">
        <f>IFERROR(VLOOKUP(B4916,'[1]DADOS (OCULTAR)'!$Q$3:$S$135,3,0),"")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</row>
    <row r="4917" spans="1:16" s="17" customFormat="1">
      <c r="A4917" s="6" t="str">
        <f>IFERROR(VLOOKUP(B4917,'[1]DADOS (OCULTAR)'!$Q$3:$S$135,3,0),"")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</row>
    <row r="4918" spans="1:16" s="17" customFormat="1">
      <c r="A4918" s="6" t="str">
        <f>IFERROR(VLOOKUP(B4918,'[1]DADOS (OCULTAR)'!$Q$3:$S$135,3,0),"")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</row>
    <row r="4919" spans="1:16" s="17" customFormat="1">
      <c r="A4919" s="6" t="str">
        <f>IFERROR(VLOOKUP(B4919,'[1]DADOS (OCULTAR)'!$Q$3:$S$135,3,0),"")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</row>
    <row r="4920" spans="1:16" s="17" customFormat="1">
      <c r="A4920" s="6" t="str">
        <f>IFERROR(VLOOKUP(B4920,'[1]DADOS (OCULTAR)'!$Q$3:$S$135,3,0),"")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</row>
    <row r="4921" spans="1:16" s="17" customFormat="1">
      <c r="A4921" s="6" t="str">
        <f>IFERROR(VLOOKUP(B4921,'[1]DADOS (OCULTAR)'!$Q$3:$S$135,3,0),"")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</row>
    <row r="4922" spans="1:16" s="17" customFormat="1">
      <c r="A4922" s="6" t="str">
        <f>IFERROR(VLOOKUP(B4922,'[1]DADOS (OCULTAR)'!$Q$3:$S$135,3,0),"")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</row>
    <row r="4923" spans="1:16" s="17" customFormat="1">
      <c r="A4923" s="6" t="str">
        <f>IFERROR(VLOOKUP(B4923,'[1]DADOS (OCULTAR)'!$Q$3:$S$135,3,0),"")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</row>
    <row r="4924" spans="1:16" s="17" customFormat="1">
      <c r="A4924" s="6" t="str">
        <f>IFERROR(VLOOKUP(B4924,'[1]DADOS (OCULTAR)'!$Q$3:$S$135,3,0),"")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</row>
    <row r="4925" spans="1:16" s="17" customFormat="1">
      <c r="A4925" s="6" t="str">
        <f>IFERROR(VLOOKUP(B4925,'[1]DADOS (OCULTAR)'!$Q$3:$S$135,3,0),"")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</row>
    <row r="4926" spans="1:16" s="17" customFormat="1">
      <c r="A4926" s="6" t="str">
        <f>IFERROR(VLOOKUP(B4926,'[1]DADOS (OCULTAR)'!$Q$3:$S$135,3,0),"")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</row>
    <row r="4927" spans="1:16" s="17" customFormat="1">
      <c r="A4927" s="6" t="str">
        <f>IFERROR(VLOOKUP(B4927,'[1]DADOS (OCULTAR)'!$Q$3:$S$135,3,0),"")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</row>
    <row r="4928" spans="1:16" s="17" customFormat="1">
      <c r="A4928" s="6" t="str">
        <f>IFERROR(VLOOKUP(B4928,'[1]DADOS (OCULTAR)'!$Q$3:$S$135,3,0),"")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</row>
    <row r="4929" spans="1:16" s="17" customFormat="1">
      <c r="A4929" s="6" t="str">
        <f>IFERROR(VLOOKUP(B4929,'[1]DADOS (OCULTAR)'!$Q$3:$S$135,3,0),"")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</row>
    <row r="4930" spans="1:16" s="17" customFormat="1">
      <c r="A4930" s="6" t="str">
        <f>IFERROR(VLOOKUP(B4930,'[1]DADOS (OCULTAR)'!$Q$3:$S$135,3,0),"")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</row>
    <row r="4931" spans="1:16" s="17" customFormat="1">
      <c r="A4931" s="6" t="str">
        <f>IFERROR(VLOOKUP(B4931,'[1]DADOS (OCULTAR)'!$Q$3:$S$135,3,0),"")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</row>
    <row r="4932" spans="1:16" s="17" customFormat="1">
      <c r="A4932" s="6" t="str">
        <f>IFERROR(VLOOKUP(B4932,'[1]DADOS (OCULTAR)'!$Q$3:$S$135,3,0),"")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</row>
    <row r="4933" spans="1:16" s="17" customFormat="1">
      <c r="A4933" s="6" t="str">
        <f>IFERROR(VLOOKUP(B4933,'[1]DADOS (OCULTAR)'!$Q$3:$S$135,3,0),"")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</row>
    <row r="4934" spans="1:16" s="17" customFormat="1">
      <c r="A4934" s="6" t="str">
        <f>IFERROR(VLOOKUP(B4934,'[1]DADOS (OCULTAR)'!$Q$3:$S$135,3,0),"")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</row>
    <row r="4935" spans="1:16" s="17" customFormat="1">
      <c r="A4935" s="6" t="str">
        <f>IFERROR(VLOOKUP(B4935,'[1]DADOS (OCULTAR)'!$Q$3:$S$135,3,0),"")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</row>
    <row r="4936" spans="1:16" s="17" customFormat="1">
      <c r="A4936" s="6" t="str">
        <f>IFERROR(VLOOKUP(B4936,'[1]DADOS (OCULTAR)'!$Q$3:$S$135,3,0),"")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</row>
    <row r="4937" spans="1:16" s="17" customFormat="1">
      <c r="A4937" s="6" t="str">
        <f>IFERROR(VLOOKUP(B4937,'[1]DADOS (OCULTAR)'!$Q$3:$S$135,3,0),"")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</row>
    <row r="4938" spans="1:16" s="17" customFormat="1">
      <c r="A4938" s="6" t="str">
        <f>IFERROR(VLOOKUP(B4938,'[1]DADOS (OCULTAR)'!$Q$3:$S$135,3,0),"")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</row>
    <row r="4939" spans="1:16" s="17" customFormat="1">
      <c r="A4939" s="6" t="str">
        <f>IFERROR(VLOOKUP(B4939,'[1]DADOS (OCULTAR)'!$Q$3:$S$135,3,0),"")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</row>
    <row r="4940" spans="1:16" s="17" customFormat="1">
      <c r="A4940" s="6" t="str">
        <f>IFERROR(VLOOKUP(B4940,'[1]DADOS (OCULTAR)'!$Q$3:$S$135,3,0),"")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</row>
    <row r="4941" spans="1:16" s="17" customFormat="1">
      <c r="A4941" s="6" t="str">
        <f>IFERROR(VLOOKUP(B4941,'[1]DADOS (OCULTAR)'!$Q$3:$S$135,3,0),"")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</row>
    <row r="4942" spans="1:16" s="17" customFormat="1">
      <c r="A4942" s="6" t="str">
        <f>IFERROR(VLOOKUP(B4942,'[1]DADOS (OCULTAR)'!$Q$3:$S$135,3,0),"")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</row>
    <row r="4943" spans="1:16" s="17" customFormat="1">
      <c r="A4943" s="6" t="str">
        <f>IFERROR(VLOOKUP(B4943,'[1]DADOS (OCULTAR)'!$Q$3:$S$135,3,0),"")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</row>
    <row r="4944" spans="1:16" s="17" customFormat="1">
      <c r="A4944" s="6" t="str">
        <f>IFERROR(VLOOKUP(B4944,'[1]DADOS (OCULTAR)'!$Q$3:$S$135,3,0),"")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</row>
    <row r="4945" spans="1:16" s="17" customFormat="1">
      <c r="A4945" s="6" t="str">
        <f>IFERROR(VLOOKUP(B4945,'[1]DADOS (OCULTAR)'!$Q$3:$S$135,3,0),"")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</row>
    <row r="4946" spans="1:16" s="17" customFormat="1">
      <c r="A4946" s="6" t="str">
        <f>IFERROR(VLOOKUP(B4946,'[1]DADOS (OCULTAR)'!$Q$3:$S$135,3,0),"")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</row>
    <row r="4947" spans="1:16" s="17" customFormat="1">
      <c r="A4947" s="6" t="str">
        <f>IFERROR(VLOOKUP(B4947,'[1]DADOS (OCULTAR)'!$Q$3:$S$135,3,0),"")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</row>
    <row r="4948" spans="1:16" s="17" customFormat="1">
      <c r="A4948" s="6" t="str">
        <f>IFERROR(VLOOKUP(B4948,'[1]DADOS (OCULTAR)'!$Q$3:$S$135,3,0),"")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</row>
    <row r="4949" spans="1:16" s="17" customFormat="1">
      <c r="A4949" s="6" t="str">
        <f>IFERROR(VLOOKUP(B4949,'[1]DADOS (OCULTAR)'!$Q$3:$S$135,3,0),"")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</row>
    <row r="4950" spans="1:16" s="17" customFormat="1">
      <c r="A4950" s="6" t="str">
        <f>IFERROR(VLOOKUP(B4950,'[1]DADOS (OCULTAR)'!$Q$3:$S$135,3,0),"")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</row>
    <row r="4951" spans="1:16" s="17" customFormat="1">
      <c r="A4951" s="6" t="str">
        <f>IFERROR(VLOOKUP(B4951,'[1]DADOS (OCULTAR)'!$Q$3:$S$135,3,0),"")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</row>
    <row r="4952" spans="1:16" s="17" customFormat="1">
      <c r="A4952" s="6" t="str">
        <f>IFERROR(VLOOKUP(B4952,'[1]DADOS (OCULTAR)'!$Q$3:$S$135,3,0),"")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</row>
    <row r="4953" spans="1:16" s="17" customFormat="1">
      <c r="A4953" s="6" t="str">
        <f>IFERROR(VLOOKUP(B4953,'[1]DADOS (OCULTAR)'!$Q$3:$S$135,3,0),"")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</row>
    <row r="4954" spans="1:16" s="17" customFormat="1">
      <c r="A4954" s="6" t="str">
        <f>IFERROR(VLOOKUP(B4954,'[1]DADOS (OCULTAR)'!$Q$3:$S$135,3,0),"")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</row>
    <row r="4955" spans="1:16" s="17" customFormat="1">
      <c r="A4955" s="6" t="str">
        <f>IFERROR(VLOOKUP(B4955,'[1]DADOS (OCULTAR)'!$Q$3:$S$135,3,0),"")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</row>
    <row r="4956" spans="1:16" s="17" customFormat="1">
      <c r="A4956" s="6" t="str">
        <f>IFERROR(VLOOKUP(B4956,'[1]DADOS (OCULTAR)'!$Q$3:$S$135,3,0),"")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</row>
    <row r="4957" spans="1:16" s="17" customFormat="1">
      <c r="A4957" s="6" t="str">
        <f>IFERROR(VLOOKUP(B4957,'[1]DADOS (OCULTAR)'!$Q$3:$S$135,3,0),"")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</row>
    <row r="4958" spans="1:16" s="17" customFormat="1">
      <c r="A4958" s="6" t="str">
        <f>IFERROR(VLOOKUP(B4958,'[1]DADOS (OCULTAR)'!$Q$3:$S$135,3,0),"")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</row>
    <row r="4959" spans="1:16" s="17" customFormat="1">
      <c r="A4959" s="6" t="str">
        <f>IFERROR(VLOOKUP(B4959,'[1]DADOS (OCULTAR)'!$Q$3:$S$135,3,0),"")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</row>
    <row r="4960" spans="1:16" s="17" customFormat="1">
      <c r="A4960" s="6" t="str">
        <f>IFERROR(VLOOKUP(B4960,'[1]DADOS (OCULTAR)'!$Q$3:$S$135,3,0),"")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</row>
    <row r="4961" spans="1:16" s="17" customFormat="1">
      <c r="A4961" s="6" t="str">
        <f>IFERROR(VLOOKUP(B4961,'[1]DADOS (OCULTAR)'!$Q$3:$S$135,3,0),"")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</row>
    <row r="4962" spans="1:16" s="17" customFormat="1">
      <c r="A4962" s="6" t="str">
        <f>IFERROR(VLOOKUP(B4962,'[1]DADOS (OCULTAR)'!$Q$3:$S$135,3,0),"")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</row>
    <row r="4963" spans="1:16" s="17" customFormat="1">
      <c r="A4963" s="6" t="str">
        <f>IFERROR(VLOOKUP(B4963,'[1]DADOS (OCULTAR)'!$Q$3:$S$135,3,0),"")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</row>
    <row r="4964" spans="1:16" s="17" customFormat="1">
      <c r="A4964" s="6" t="str">
        <f>IFERROR(VLOOKUP(B4964,'[1]DADOS (OCULTAR)'!$Q$3:$S$135,3,0),"")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</row>
    <row r="4965" spans="1:16" s="17" customFormat="1">
      <c r="A4965" s="6" t="str">
        <f>IFERROR(VLOOKUP(B4965,'[1]DADOS (OCULTAR)'!$Q$3:$S$135,3,0),"")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</row>
    <row r="4966" spans="1:16" s="17" customFormat="1">
      <c r="A4966" s="6" t="str">
        <f>IFERROR(VLOOKUP(B4966,'[1]DADOS (OCULTAR)'!$Q$3:$S$135,3,0),"")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</row>
    <row r="4967" spans="1:16" s="17" customFormat="1">
      <c r="A4967" s="6" t="str">
        <f>IFERROR(VLOOKUP(B4967,'[1]DADOS (OCULTAR)'!$Q$3:$S$135,3,0),"")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</row>
    <row r="4968" spans="1:16" s="17" customFormat="1">
      <c r="A4968" s="6" t="str">
        <f>IFERROR(VLOOKUP(B4968,'[1]DADOS (OCULTAR)'!$Q$3:$S$135,3,0),"")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</row>
    <row r="4969" spans="1:16" s="17" customFormat="1">
      <c r="A4969" s="6" t="str">
        <f>IFERROR(VLOOKUP(B4969,'[1]DADOS (OCULTAR)'!$Q$3:$S$135,3,0),"")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</row>
    <row r="4970" spans="1:16" s="17" customFormat="1">
      <c r="A4970" s="6" t="str">
        <f>IFERROR(VLOOKUP(B4970,'[1]DADOS (OCULTAR)'!$Q$3:$S$135,3,0),"")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</row>
    <row r="4971" spans="1:16" s="17" customFormat="1">
      <c r="A4971" s="6" t="str">
        <f>IFERROR(VLOOKUP(B4971,'[1]DADOS (OCULTAR)'!$Q$3:$S$135,3,0),"")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</row>
    <row r="4972" spans="1:16" s="17" customFormat="1">
      <c r="A4972" s="6" t="str">
        <f>IFERROR(VLOOKUP(B4972,'[1]DADOS (OCULTAR)'!$Q$3:$S$135,3,0),"")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</row>
    <row r="4973" spans="1:16" s="17" customFormat="1">
      <c r="A4973" s="6" t="str">
        <f>IFERROR(VLOOKUP(B4973,'[1]DADOS (OCULTAR)'!$Q$3:$S$135,3,0),"")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</row>
    <row r="4974" spans="1:16" s="17" customFormat="1">
      <c r="A4974" s="6" t="str">
        <f>IFERROR(VLOOKUP(B4974,'[1]DADOS (OCULTAR)'!$Q$3:$S$135,3,0),"")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</row>
    <row r="4975" spans="1:16" s="17" customFormat="1">
      <c r="A4975" s="6" t="str">
        <f>IFERROR(VLOOKUP(B4975,'[1]DADOS (OCULTAR)'!$Q$3:$S$135,3,0),"")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</row>
    <row r="4976" spans="1:16" s="17" customFormat="1">
      <c r="A4976" s="6" t="str">
        <f>IFERROR(VLOOKUP(B4976,'[1]DADOS (OCULTAR)'!$Q$3:$S$135,3,0),"")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</row>
    <row r="4977" spans="1:17" s="17" customFormat="1">
      <c r="A4977" s="6" t="str">
        <f>IFERROR(VLOOKUP(B4977,'[1]DADOS (OCULTAR)'!$Q$3:$S$135,3,0),"")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</row>
    <row r="4978" spans="1:17" s="17" customFormat="1">
      <c r="A4978" s="6" t="str">
        <f>IFERROR(VLOOKUP(B4978,'[1]DADOS (OCULTAR)'!$Q$3:$S$135,3,0),"")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</row>
    <row r="4979" spans="1:17" s="17" customFormat="1">
      <c r="A4979" s="6" t="str">
        <f>IFERROR(VLOOKUP(B4979,'[1]DADOS (OCULTAR)'!$Q$3:$S$135,3,0),"")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</row>
    <row r="4980" spans="1:17" s="17" customFormat="1">
      <c r="A4980" s="6" t="str">
        <f>IFERROR(VLOOKUP(B4980,'[1]DADOS (OCULTAR)'!$Q$3:$S$135,3,0),"")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</row>
    <row r="4981" spans="1:17" s="17" customFormat="1">
      <c r="A4981" s="6" t="str">
        <f>IFERROR(VLOOKUP(B4981,'[1]DADOS (OCULTAR)'!$Q$3:$S$135,3,0),"")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</row>
    <row r="4982" spans="1:17" s="17" customFormat="1">
      <c r="A4982" s="6" t="str">
        <f>IFERROR(VLOOKUP(B4982,'[1]DADOS (OCULTAR)'!$Q$3:$S$135,3,0),"")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</row>
    <row r="4983" spans="1:17" s="17" customFormat="1">
      <c r="A4983" s="6" t="str">
        <f>IFERROR(VLOOKUP(B4983,'[1]DADOS (OCULTAR)'!$Q$3:$S$135,3,0),"")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</row>
    <row r="4984" spans="1:17" s="17" customFormat="1">
      <c r="A4984" s="6" t="str">
        <f>IFERROR(VLOOKUP(B4984,'[1]DADOS (OCULTAR)'!$Q$3:$S$135,3,0),"")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</row>
    <row r="4985" spans="1:17" s="17" customFormat="1">
      <c r="A4985" s="6" t="str">
        <f>IFERROR(VLOOKUP(B4985,'[1]DADOS (OCULTAR)'!$Q$3:$S$135,3,0),"")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</row>
    <row r="4986" spans="1:17" s="17" customFormat="1">
      <c r="A4986" s="6" t="str">
        <f>IFERROR(VLOOKUP(B4986,'[1]DADOS (OCULTAR)'!$Q$3:$S$135,3,0),"")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</row>
    <row r="4987" spans="1:17" s="17" customFormat="1">
      <c r="A4987" s="6" t="str">
        <f>IFERROR(VLOOKUP(B4987,'[1]DADOS (OCULTAR)'!$Q$3:$S$135,3,0),"")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</row>
    <row r="4988" spans="1:17" s="17" customFormat="1">
      <c r="A4988" s="6" t="str">
        <f>IFERROR(VLOOKUP(B4988,'[1]DADOS (OCULTAR)'!$Q$3:$S$135,3,0),"")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</row>
    <row r="4989" spans="1:17" s="17" customFormat="1">
      <c r="A4989" s="6" t="str">
        <f>IFERROR(VLOOKUP(B4989,'[1]DADOS (OCULTAR)'!$Q$3:$S$135,3,0),"")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</row>
    <row r="4990" spans="1:17" s="17" customFormat="1">
      <c r="A4990" s="6" t="str">
        <f>IFERROR(VLOOKUP(B4990,'[1]DADOS (OCULTAR)'!$Q$3:$S$135,3,0),"")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</row>
    <row r="4991" spans="1:17">
      <c r="A4991" s="6" t="str">
        <f>IFERROR(VLOOKUP(B4991,'[1]DADOS (OCULTAR)'!$Q$3:$S$135,3,0),"")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</row>
    <row r="4992" spans="1:17">
      <c r="Q4992" s="17"/>
    </row>
  </sheetData>
  <sheetProtection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2023-11-27T19:02:05Z</dcterms:created>
  <dcterms:modified xsi:type="dcterms:W3CDTF">2023-11-27T19:02:36Z</dcterms:modified>
</cp:coreProperties>
</file>