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<sst xmlns="http://schemas.openxmlformats.org/spreadsheetml/2006/main" count="22" uniqueCount="11">
  <si>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</si>
  <si>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</si>
  <si>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</si>
  <si>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</si>
  <si>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</si>
  <si>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</si>
  <si>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</si>
  <si>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</si>
  <si>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>SANTANDER</t>
  </si>
  <si>
    <t>APLICAÇÃO</t>
  </si>
  <si>
    <t>CAIXA ECONOMICA FEDERAL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</si>
</sst>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0" borderId="0" xfId="0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topLeftCell="B1" zoomScale="65" zoomScaleNormal="65" workbookViewId="0">
      <selection activeCell="G6" sqref="G6"/>
    </sheetView>
  </sheetViews>
  <sheetFormatPr defaultColWidth="8.7109375" defaultRowHeight="12.75"/>
  <cols>
    <col min="1" max="1" width="33.7109375" style="9" customWidth="1"/>
    <col min="2" max="2" width="29.42578125" style="9" customWidth="1"/>
    <col min="3" max="3" width="30" style="10" customWidth="1"/>
    <col min="4" max="4" width="37" style="9" customWidth="1"/>
    <col min="5" max="5" width="53.7109375" style="9" customWidth="1"/>
    <col min="6" max="6" width="27.28515625" style="11" customWidth="1"/>
    <col min="7" max="7" width="25.28515625" style="12" customWidth="1"/>
    <col min="8" max="8" width="8.7109375" style="2"/>
    <col min="9" max="1024" width="8.7109375" style="9"/>
  </cols>
  <sheetData>
    <row r="1" spans="1:7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>
      <c r="A2" s="3">
        <f>IFERROR(VLOOKUP(B2,'[1]DADOS (OCULTAR)'!$Q$3:$S$135,3,0),"")</f>
        <v>9767633000447</v>
      </c>
      <c r="B2" s="4" t="s">
        <v>7</v>
      </c>
      <c r="C2" s="5">
        <v>90400888198740</v>
      </c>
      <c r="D2" s="6" t="s">
        <v>8</v>
      </c>
      <c r="E2" s="6" t="s">
        <v>9</v>
      </c>
      <c r="F2" s="7">
        <v>45260</v>
      </c>
      <c r="G2" s="8">
        <v>79.709999999999994</v>
      </c>
    </row>
    <row r="3" spans="1:7" ht="22.5" customHeight="1">
      <c r="A3" s="3">
        <f>IFERROR(VLOOKUP(B3,'[1]DADOS (OCULTAR)'!$Q$3:$S$135,3,0),"")</f>
        <v>9767633000447</v>
      </c>
      <c r="B3" s="4" t="s">
        <v>7</v>
      </c>
      <c r="C3" s="5">
        <v>360305158247</v>
      </c>
      <c r="D3" s="6" t="s">
        <v>10</v>
      </c>
      <c r="E3" s="6" t="s">
        <v>9</v>
      </c>
      <c r="F3" s="7">
        <v>45260</v>
      </c>
      <c r="G3" s="8">
        <v>26693.759999999998</v>
      </c>
    </row>
    <row r="4" spans="1:7" ht="22.5" customHeight="1">
      <c r="A4" s="3">
        <f>IFERROR(VLOOKUP(B4,'[1]DADOS (OCULTAR)'!$Q$3:$S$135,3,0),"")</f>
        <v>9767633000447</v>
      </c>
      <c r="B4" s="4" t="s">
        <v>7</v>
      </c>
      <c r="C4" s="5">
        <v>360305158247</v>
      </c>
      <c r="D4" s="6" t="s">
        <v>10</v>
      </c>
      <c r="E4" s="6" t="s">
        <v>9</v>
      </c>
      <c r="F4" s="7">
        <v>45260</v>
      </c>
      <c r="G4" s="8">
        <v>6759.89</v>
      </c>
    </row>
    <row r="5" spans="1:7" ht="22.5" customHeight="1">
      <c r="A5" s="3">
        <f>IFERROR(VLOOKUP(B5,'[1]DADOS (OCULTAR)'!$Q$3:$S$135,3,0),"")</f>
        <v>9767633000447</v>
      </c>
      <c r="B5" s="4" t="s">
        <v>7</v>
      </c>
      <c r="C5" s="5">
        <v>360305158247</v>
      </c>
      <c r="D5" s="6" t="s">
        <v>10</v>
      </c>
      <c r="E5" s="6" t="s">
        <v>9</v>
      </c>
      <c r="F5" s="7">
        <v>45260</v>
      </c>
      <c r="G5" s="8">
        <v>16758.22</v>
      </c>
    </row>
    <row r="6" spans="1:7" ht="22.5" customHeight="1">
      <c r="A6" s="3">
        <f>IFERROR(VLOOKUP(B6,'[1]DADOS (OCULTAR)'!$Q$3:$S$135,3,0),"")</f>
        <v>9767633000447</v>
      </c>
      <c r="B6" s="4" t="s">
        <v>7</v>
      </c>
      <c r="C6" s="5">
        <v>360305158247</v>
      </c>
      <c r="D6" s="6" t="s">
        <v>10</v>
      </c>
      <c r="E6" s="6" t="s">
        <v>9</v>
      </c>
      <c r="F6" s="7">
        <v>45260</v>
      </c>
      <c r="G6" s="8">
        <v>111947.44</v>
      </c>
    </row>
    <row r="7" spans="1:7" ht="22.5" customHeight="1">
      <c r="A7" s="3" t="str">
        <f>IFERROR(VLOOKUP(B7,'[1]DADOS (OCULTAR)'!$Q$3:$S$135,3,0),"")</f>
        <v/>
      </c>
      <c r="B7" s="4"/>
      <c r="C7" s="5"/>
      <c r="D7" s="6"/>
      <c r="E7" s="6"/>
      <c r="F7" s="7"/>
      <c r="G7" s="8"/>
    </row>
    <row r="8" spans="1:7" ht="22.5" customHeight="1">
      <c r="A8" s="3" t="str">
        <f>IFERROR(VLOOKUP(B8,'[1]DADOS (OCULTAR)'!$Q$3:$S$135,3,0),"")</f>
        <v/>
      </c>
      <c r="B8" s="4"/>
      <c r="C8" s="5"/>
      <c r="D8" s="6"/>
      <c r="E8" s="6"/>
      <c r="F8" s="7"/>
      <c r="G8" s="8"/>
    </row>
    <row r="9" spans="1:7" ht="22.5" customHeight="1">
      <c r="A9" s="3" t="str">
        <f>IFERROR(VLOOKUP(B9,'[1]DADOS (OCULTAR)'!$Q$3:$S$135,3,0),"")</f>
        <v/>
      </c>
      <c r="B9" s="4"/>
      <c r="C9" s="5"/>
      <c r="D9" s="6"/>
      <c r="E9" s="6"/>
      <c r="F9" s="7"/>
      <c r="G9" s="8"/>
    </row>
    <row r="10" spans="1:7" ht="22.5" customHeight="1">
      <c r="A10" s="3" t="str">
        <f>IFERROR(VLOOKUP(B10,'[1]DADOS (OCULTAR)'!$Q$3:$S$135,3,0),"")</f>
        <v/>
      </c>
      <c r="B10" s="4"/>
      <c r="C10" s="5"/>
      <c r="D10" s="6"/>
      <c r="E10" s="6"/>
      <c r="F10" s="7"/>
      <c r="G10" s="8"/>
    </row>
    <row r="11" spans="1:7" ht="22.5" customHeight="1">
      <c r="A11" s="3" t="str">
        <f>IFERROR(VLOOKUP(B11,'[1]DADOS (OCULTAR)'!$Q$3:$S$135,3,0),"")</f>
        <v/>
      </c>
      <c r="B11" s="4"/>
      <c r="C11" s="5"/>
      <c r="D11" s="6"/>
      <c r="E11" s="6"/>
      <c r="F11" s="7"/>
      <c r="G11" s="8"/>
    </row>
    <row r="12" spans="1:7" ht="22.5" customHeight="1">
      <c r="A12" s="3" t="str">
        <f>IFERROR(VLOOKUP(B12,'[1]DADOS (OCULTAR)'!$Q$3:$S$135,3,0),"")</f>
        <v/>
      </c>
      <c r="B12" s="4"/>
      <c r="C12" s="5"/>
      <c r="D12" s="6"/>
      <c r="E12" s="6"/>
      <c r="F12" s="7"/>
      <c r="G12" s="8"/>
    </row>
    <row r="13" spans="1:7" ht="22.5" customHeight="1">
      <c r="A13" s="3" t="str">
        <f>IFERROR(VLOOKUP(B13,'[1]DADOS (OCULTAR)'!$Q$3:$S$135,3,0),"")</f>
        <v/>
      </c>
      <c r="B13" s="4"/>
      <c r="C13" s="5"/>
      <c r="D13" s="6"/>
      <c r="E13" s="6"/>
      <c r="F13" s="7"/>
      <c r="G13" s="8"/>
    </row>
    <row r="14" spans="1:7" ht="22.5" customHeight="1">
      <c r="A14" s="3" t="str">
        <f>IFERROR(VLOOKUP(B14,'[1]DADOS (OCULTAR)'!$Q$3:$S$135,3,0),"")</f>
        <v/>
      </c>
      <c r="B14" s="4"/>
      <c r="C14" s="5"/>
      <c r="D14" s="6"/>
      <c r="E14" s="6"/>
      <c r="F14" s="7"/>
      <c r="G14" s="8"/>
    </row>
    <row r="15" spans="1:7" ht="22.5" customHeight="1">
      <c r="A15" s="3" t="str">
        <f>IFERROR(VLOOKUP(B15,'[1]DADOS (OCULTAR)'!$Q$3:$S$135,3,0),"")</f>
        <v/>
      </c>
      <c r="B15" s="4"/>
      <c r="C15" s="5"/>
      <c r="D15" s="6"/>
      <c r="E15" s="6"/>
      <c r="F15" s="7"/>
      <c r="G15" s="8"/>
    </row>
    <row r="16" spans="1:7" ht="22.5" customHeight="1">
      <c r="A16" s="3" t="str">
        <f>IFERROR(VLOOKUP(B16,'[1]DADOS (OCULTAR)'!$Q$3:$S$135,3,0),"")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(OCULTAR)'!$Q$3:$S$135,3,0),"")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(OCULTAR)'!$Q$3:$S$135,3,0),"")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(OCULTAR)'!$Q$3:$S$135,3,0),"")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(OCULTAR)'!$Q$3:$S$135,3,0),"")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(OCULTAR)'!$Q$3:$S$135,3,0),"")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(OCULTAR)'!$Q$3:$S$135,3,0),"")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(OCULTAR)'!$Q$3:$S$135,3,0),"")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(OCULTAR)'!$Q$3:$S$135,3,0),"")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(OCULTAR)'!$Q$3:$S$135,3,0),"")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(OCULTAR)'!$Q$3:$S$135,3,0),"")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(OCULTAR)'!$Q$3:$S$135,3,0),"")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(OCULTAR)'!$Q$3:$S$135,3,0),"")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(OCULTAR)'!$Q$3:$S$135,3,0),"")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(OCULTAR)'!$Q$3:$S$135,3,0),"")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(OCULTAR)'!$Q$3:$S$135,3,0),"")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(OCULTAR)'!$Q$3:$S$135,3,0),"")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(OCULTAR)'!$Q$3:$S$135,3,0),"")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(OCULTAR)'!$Q$3:$S$135,3,0),"")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(OCULTAR)'!$Q$3:$S$135,3,0),"")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(OCULTAR)'!$Q$3:$S$135,3,0),"")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(OCULTAR)'!$Q$3:$S$135,3,0),"")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(OCULTAR)'!$Q$3:$S$135,3,0),"")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(OCULTAR)'!$Q$3:$S$135,3,0),"")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(OCULTAR)'!$Q$3:$S$135,3,0),"")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(OCULTAR)'!$Q$3:$S$135,3,0),"")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(OCULTAR)'!$Q$3:$S$135,3,0),"")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(OCULTAR)'!$Q$3:$S$135,3,0),"")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(OCULTAR)'!$Q$3:$S$135,3,0),"")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(OCULTAR)'!$Q$3:$S$135,3,0),"")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(OCULTAR)'!$Q$3:$S$135,3,0),"")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(OCULTAR)'!$Q$3:$S$135,3,0),"")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(OCULTAR)'!$Q$3:$S$135,3,0),"")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(OCULTAR)'!$Q$3:$S$135,3,0),"")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(OCULTAR)'!$Q$3:$S$135,3,0),"")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(OCULTAR)'!$Q$3:$S$135,3,0),"")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(OCULTAR)'!$Q$3:$S$135,3,0),"")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(OCULTAR)'!$Q$3:$S$135,3,0),"")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(OCULTAR)'!$Q$3:$S$135,3,0),"")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(OCULTAR)'!$Q$3:$S$135,3,0),"")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(OCULTAR)'!$Q$3:$S$135,3,0),"")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(OCULTAR)'!$Q$3:$S$135,3,0),"")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(OCULTAR)'!$Q$3:$S$135,3,0),"")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(OCULTAR)'!$Q$3:$S$135,3,0),"")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(OCULTAR)'!$Q$3:$S$135,3,0),"")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(OCULTAR)'!$Q$3:$S$135,3,0),"")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(OCULTAR)'!$Q$3:$S$135,3,0),"")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(OCULTAR)'!$Q$3:$S$135,3,0),"")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(OCULTAR)'!$Q$3:$S$135,3,0),"")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(OCULTAR)'!$Q$3:$S$135,3,0),"")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(OCULTAR)'!$Q$3:$S$135,3,0),"")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(OCULTAR)'!$Q$3:$S$135,3,0),"")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(OCULTAR)'!$Q$3:$S$135,3,0),"")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(OCULTAR)'!$Q$3:$S$135,3,0),"")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(OCULTAR)'!$Q$3:$S$135,3,0),"")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(OCULTAR)'!$Q$3:$S$135,3,0),"")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(OCULTAR)'!$Q$3:$S$135,3,0),"")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(OCULTAR)'!$Q$3:$S$135,3,0),"")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(OCULTAR)'!$Q$3:$S$135,3,0),"")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(OCULTAR)'!$Q$3:$S$135,3,0),"")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(OCULTAR)'!$Q$3:$S$135,3,0),"")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(OCULTAR)'!$Q$3:$S$135,3,0),"")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(OCULTAR)'!$Q$3:$S$135,3,0),"")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(OCULTAR)'!$Q$3:$S$135,3,0),"")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(OCULTAR)'!$Q$3:$S$135,3,0),"")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(OCULTAR)'!$Q$3:$S$135,3,0),"")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(OCULTAR)'!$Q$3:$S$135,3,0),"")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(OCULTAR)'!$Q$3:$S$135,3,0),"")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(OCULTAR)'!$Q$3:$S$135,3,0),"")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(OCULTAR)'!$Q$3:$S$135,3,0),"")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(OCULTAR)'!$Q$3:$S$135,3,0),"")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(OCULTAR)'!$Q$3:$S$135,3,0),"")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(OCULTAR)'!$Q$3:$S$135,3,0),"")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(OCULTAR)'!$Q$3:$S$135,3,0),"")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(OCULTAR)'!$Q$3:$S$135,3,0),"")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(OCULTAR)'!$Q$3:$S$135,3,0),"")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(OCULTAR)'!$Q$3:$S$135,3,0),"")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(OCULTAR)'!$Q$3:$S$135,3,0),"")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(OCULTAR)'!$Q$3:$S$135,3,0),"")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(OCULTAR)'!$Q$3:$S$135,3,0),"")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(OCULTAR)'!$Q$3:$S$135,3,0),"")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(OCULTAR)'!$Q$3:$S$135,3,0),"")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(OCULTAR)'!$Q$3:$S$135,3,0),"")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(OCULTAR)'!$Q$3:$S$135,3,0),"")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(OCULTAR)'!$Q$3:$S$135,3,0),"")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(OCULTAR)'!$Q$3:$S$135,3,0),"")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(OCULTAR)'!$Q$3:$S$135,3,0),"")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(OCULTAR)'!$Q$3:$S$135,3,0),"")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(OCULTAR)'!$Q$3:$S$135,3,0),"")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(OCULTAR)'!$Q$3:$S$135,3,0),"")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(OCULTAR)'!$Q$3:$S$135,3,0),"")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(OCULTAR)'!$Q$3:$S$135,3,0),"")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(OCULTAR)'!$Q$3:$S$135,3,0),"")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(OCULTAR)'!$Q$3:$S$135,3,0),"")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(OCULTAR)'!$Q$3:$S$135,3,0),"")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(OCULTAR)'!$Q$3:$S$135,3,0),"")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(OCULTAR)'!$Q$3:$S$135,3,0),"")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(OCULTAR)'!$Q$3:$S$135,3,0),"")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(OCULTAR)'!$Q$3:$S$135,3,0),"")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(OCULTAR)'!$Q$3:$S$135,3,0),"")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(OCULTAR)'!$Q$3:$S$135,3,0),"")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(OCULTAR)'!$Q$3:$S$135,3,0),"")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(OCULTAR)'!$Q$3:$S$135,3,0),"")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(OCULTAR)'!$Q$3:$S$135,3,0),"")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(OCULTAR)'!$Q$3:$S$135,3,0),"")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(OCULTAR)'!$Q$3:$S$135,3,0),"")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(OCULTAR)'!$Q$3:$S$135,3,0),"")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(OCULTAR)'!$Q$3:$S$135,3,0),"")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(OCULTAR)'!$Q$3:$S$135,3,0),"")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(OCULTAR)'!$Q$3:$S$135,3,0),"")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(OCULTAR)'!$Q$3:$S$135,3,0),"")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(OCULTAR)'!$Q$3:$S$135,3,0),"")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(OCULTAR)'!$Q$3:$S$135,3,0),"")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(OCULTAR)'!$Q$3:$S$135,3,0),"")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(OCULTAR)'!$Q$3:$S$135,3,0),"")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(OCULTAR)'!$Q$3:$S$135,3,0),"")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(OCULTAR)'!$Q$3:$S$135,3,0),"")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(OCULTAR)'!$Q$3:$S$135,3,0),"")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(OCULTAR)'!$Q$3:$S$135,3,0),"")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(OCULTAR)'!$Q$3:$S$135,3,0),"")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(OCULTAR)'!$Q$3:$S$135,3,0),"")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(OCULTAR)'!$Q$3:$S$135,3,0),"")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(OCULTAR)'!$Q$3:$S$135,3,0),"")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(OCULTAR)'!$Q$3:$S$135,3,0),"")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(OCULTAR)'!$Q$3:$S$135,3,0),"")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(OCULTAR)'!$Q$3:$S$135,3,0),"")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(OCULTAR)'!$Q$3:$S$135,3,0),"")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(OCULTAR)'!$Q$3:$S$135,3,0),"")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(OCULTAR)'!$Q$3:$S$135,3,0),"")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(OCULTAR)'!$Q$3:$S$135,3,0),"")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(OCULTAR)'!$Q$3:$S$135,3,0),"")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(OCULTAR)'!$Q$3:$S$135,3,0),"")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(OCULTAR)'!$Q$3:$S$135,3,0),"")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(OCULTAR)'!$Q$3:$S$135,3,0),"")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(OCULTAR)'!$Q$3:$S$135,3,0),"")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(OCULTAR)'!$Q$3:$S$135,3,0),"")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(OCULTAR)'!$Q$3:$S$135,3,0),"")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(OCULTAR)'!$Q$3:$S$135,3,0),"")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(OCULTAR)'!$Q$3:$S$135,3,0),"")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(OCULTAR)'!$Q$3:$S$135,3,0),"")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(OCULTAR)'!$Q$3:$S$135,3,0),"")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(OCULTAR)'!$Q$3:$S$135,3,0),"")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(OCULTAR)'!$Q$3:$S$135,3,0),"")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(OCULTAR)'!$Q$3:$S$135,3,0),"")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(OCULTAR)'!$Q$3:$S$135,3,0),"")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(OCULTAR)'!$Q$3:$S$135,3,0),"")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(OCULTAR)'!$Q$3:$S$135,3,0),"")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(OCULTAR)'!$Q$3:$S$135,3,0),"")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(OCULTAR)'!$Q$3:$S$135,3,0),"")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(OCULTAR)'!$Q$3:$S$135,3,0),"")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(OCULTAR)'!$Q$3:$S$135,3,0),"")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(OCULTAR)'!$Q$3:$S$135,3,0),"")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(OCULTAR)'!$Q$3:$S$135,3,0),"")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(OCULTAR)'!$Q$3:$S$135,3,0),"")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(OCULTAR)'!$Q$3:$S$135,3,0),"")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(OCULTAR)'!$Q$3:$S$135,3,0),"")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(OCULTAR)'!$Q$3:$S$135,3,0),"")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(OCULTAR)'!$Q$3:$S$135,3,0),"")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(OCULTAR)'!$Q$3:$S$135,3,0),"")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(OCULTAR)'!$Q$3:$S$135,3,0),"")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(OCULTAR)'!$Q$3:$S$135,3,0),"")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(OCULTAR)'!$Q$3:$S$135,3,0),"")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(OCULTAR)'!$Q$3:$S$135,3,0),"")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(OCULTAR)'!$Q$3:$S$135,3,0),"")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(OCULTAR)'!$Q$3:$S$135,3,0),"")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(OCULTAR)'!$Q$3:$S$135,3,0),"")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(OCULTAR)'!$Q$3:$S$135,3,0),"")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(OCULTAR)'!$Q$3:$S$135,3,0),"")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(OCULTAR)'!$Q$3:$S$135,3,0),"")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(OCULTAR)'!$Q$3:$S$135,3,0),"")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(OCULTAR)'!$Q$3:$S$135,3,0),"")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(OCULTAR)'!$Q$3:$S$135,3,0),"")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(OCULTAR)'!$Q$3:$S$135,3,0),"")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(OCULTAR)'!$Q$3:$S$135,3,0),"")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(OCULTAR)'!$Q$3:$S$135,3,0),"")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(OCULTAR)'!$Q$3:$S$135,3,0),"")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(OCULTAR)'!$Q$3:$S$135,3,0),"")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(OCULTAR)'!$Q$3:$S$135,3,0),"")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(OCULTAR)'!$Q$3:$S$135,3,0),"")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(OCULTAR)'!$Q$3:$S$135,3,0),"")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(OCULTAR)'!$Q$3:$S$135,3,0),"")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(OCULTAR)'!$Q$3:$S$135,3,0),"")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(OCULTAR)'!$Q$3:$S$135,3,0),"")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(OCULTAR)'!$Q$3:$S$135,3,0),"")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(OCULTAR)'!$Q$3:$S$135,3,0),"")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(OCULTAR)'!$Q$3:$S$135,3,0),"")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(OCULTAR)'!$Q$3:$S$135,3,0),"")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(OCULTAR)'!$Q$3:$S$135,3,0),"")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(OCULTAR)'!$Q$3:$S$135,3,0),"")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(OCULTAR)'!$Q$3:$S$135,3,0),"")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(OCULTAR)'!$Q$3:$S$135,3,0),"")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(OCULTAR)'!$Q$3:$S$135,3,0),"")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(OCULTAR)'!$Q$3:$S$135,3,0),"")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(OCULTAR)'!$Q$3:$S$135,3,0),"")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(OCULTAR)'!$Q$3:$S$135,3,0),"")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(OCULTAR)'!$Q$3:$S$135,3,0),"")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(OCULTAR)'!$Q$3:$S$135,3,0),"")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(OCULTAR)'!$Q$3:$S$135,3,0),"")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(OCULTAR)'!$Q$3:$S$135,3,0),"")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(OCULTAR)'!$Q$3:$S$135,3,0),"")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(OCULTAR)'!$Q$3:$S$135,3,0),"")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(OCULTAR)'!$Q$3:$S$135,3,0),"")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(OCULTAR)'!$Q$3:$S$135,3,0),"")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(OCULTAR)'!$Q$3:$S$135,3,0),"")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(OCULTAR)'!$Q$3:$S$135,3,0),"")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(OCULTAR)'!$Q$3:$S$135,3,0),"")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(OCULTAR)'!$Q$3:$S$135,3,0),"")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(OCULTAR)'!$Q$3:$S$135,3,0),"")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(OCULTAR)'!$Q$3:$S$135,3,0),"")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(OCULTAR)'!$Q$3:$S$135,3,0),"")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(OCULTAR)'!$Q$3:$S$135,3,0),"")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(OCULTAR)'!$Q$3:$S$135,3,0),"")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(OCULTAR)'!$Q$3:$S$135,3,0),"")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(OCULTAR)'!$Q$3:$S$135,3,0),"")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(OCULTAR)'!$Q$3:$S$135,3,0),"")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(OCULTAR)'!$Q$3:$S$135,3,0),"")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(OCULTAR)'!$Q$3:$S$135,3,0),"")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(OCULTAR)'!$Q$3:$S$135,3,0),"")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(OCULTAR)'!$Q$3:$S$135,3,0),"")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(OCULTAR)'!$Q$3:$S$135,3,0),"")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(OCULTAR)'!$Q$3:$S$135,3,0),"")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(OCULTAR)'!$Q$3:$S$135,3,0),"")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(OCULTAR)'!$Q$3:$S$135,3,0),"")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(OCULTAR)'!$Q$3:$S$135,3,0),"")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(OCULTAR)'!$Q$3:$S$135,3,0),"")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(OCULTAR)'!$Q$3:$S$135,3,0),"")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(OCULTAR)'!$Q$3:$S$135,3,0),"")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(OCULTAR)'!$Q$3:$S$135,3,0),"")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(OCULTAR)'!$Q$3:$S$135,3,0),"")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(OCULTAR)'!$Q$3:$S$135,3,0),"")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(OCULTAR)'!$Q$3:$S$135,3,0),"")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(OCULTAR)'!$Q$3:$S$135,3,0),"")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(OCULTAR)'!$Q$3:$S$135,3,0),"")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(OCULTAR)'!$Q$3:$S$135,3,0),"")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(OCULTAR)'!$Q$3:$S$135,3,0),"")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(OCULTAR)'!$Q$3:$S$135,3,0),"")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(OCULTAR)'!$Q$3:$S$135,3,0),"")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(OCULTAR)'!$Q$3:$S$135,3,0),"")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(OCULTAR)'!$Q$3:$S$135,3,0),"")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(OCULTAR)'!$Q$3:$S$135,3,0),"")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(OCULTAR)'!$Q$3:$S$135,3,0),"")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(OCULTAR)'!$Q$3:$S$135,3,0),"")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(OCULTAR)'!$Q$3:$S$135,3,0),"")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(OCULTAR)'!$Q$3:$S$135,3,0),"")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(OCULTAR)'!$Q$3:$S$135,3,0),"")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(OCULTAR)'!$Q$3:$S$135,3,0),"")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(OCULTAR)'!$Q$3:$S$135,3,0),"")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(OCULTAR)'!$Q$3:$S$135,3,0),"")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(OCULTAR)'!$Q$3:$S$135,3,0),"")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(OCULTAR)'!$Q$3:$S$135,3,0),"")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(OCULTAR)'!$Q$3:$S$135,3,0),"")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(OCULTAR)'!$Q$3:$S$135,3,0),"")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(OCULTAR)'!$Q$3:$S$135,3,0),"")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(OCULTAR)'!$Q$3:$S$135,3,0),"")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(OCULTAR)'!$Q$3:$S$135,3,0),"")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(OCULTAR)'!$Q$3:$S$135,3,0),"")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(OCULTAR)'!$Q$3:$S$135,3,0),"")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(OCULTAR)'!$Q$3:$S$135,3,0),"")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(OCULTAR)'!$Q$3:$S$135,3,0),"")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(OCULTAR)'!$Q$3:$S$135,3,0),"")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(OCULTAR)'!$Q$3:$S$135,3,0),"")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(OCULTAR)'!$Q$3:$S$135,3,0),"")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(OCULTAR)'!$Q$3:$S$135,3,0),"")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(OCULTAR)'!$Q$3:$S$135,3,0),"")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(OCULTAR)'!$Q$3:$S$135,3,0),"")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(OCULTAR)'!$Q$3:$S$135,3,0),"")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(OCULTAR)'!$Q$3:$S$135,3,0),"")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(OCULTAR)'!$Q$3:$S$135,3,0),"")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(OCULTAR)'!$Q$3:$S$135,3,0),"")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(OCULTAR)'!$Q$3:$S$135,3,0),"")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(OCULTAR)'!$Q$3:$S$135,3,0),"")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(OCULTAR)'!$Q$3:$S$135,3,0),"")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(OCULTAR)'!$Q$3:$S$135,3,0),"")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(OCULTAR)'!$Q$3:$S$135,3,0),"")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(OCULTAR)'!$Q$3:$S$135,3,0),"")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(OCULTAR)'!$Q$3:$S$135,3,0),"")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(OCULTAR)'!$Q$3:$S$135,3,0),"")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(OCULTAR)'!$Q$3:$S$135,3,0),"")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(OCULTAR)'!$Q$3:$S$135,3,0),"")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(OCULTAR)'!$Q$3:$S$135,3,0),"")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(OCULTAR)'!$Q$3:$S$135,3,0),"")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(OCULTAR)'!$Q$3:$S$135,3,0),"")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(OCULTAR)'!$Q$3:$S$135,3,0),"")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(OCULTAR)'!$Q$3:$S$135,3,0),"")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(OCULTAR)'!$Q$3:$S$135,3,0),"")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(OCULTAR)'!$Q$3:$S$135,3,0),"")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(OCULTAR)'!$Q$3:$S$135,3,0),"")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(OCULTAR)'!$Q$3:$S$135,3,0),"")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(OCULTAR)'!$Q$3:$S$135,3,0),"")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(OCULTAR)'!$Q$3:$S$135,3,0),"")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(OCULTAR)'!$Q$3:$S$135,3,0),"")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(OCULTAR)'!$Q$3:$S$135,3,0),"")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(OCULTAR)'!$Q$3:$S$135,3,0),"")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(OCULTAR)'!$Q$3:$S$135,3,0),"")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(OCULTAR)'!$Q$3:$S$135,3,0),"")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(OCULTAR)'!$Q$3:$S$135,3,0),"")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(OCULTAR)'!$Q$3:$S$135,3,0),"")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(OCULTAR)'!$Q$3:$S$135,3,0),"")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(OCULTAR)'!$Q$3:$S$135,3,0),"")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(OCULTAR)'!$Q$3:$S$135,3,0),"")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(OCULTAR)'!$Q$3:$S$135,3,0),"")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(OCULTAR)'!$Q$3:$S$135,3,0),"")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(OCULTAR)'!$Q$3:$S$135,3,0),"")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(OCULTAR)'!$Q$3:$S$135,3,0),"")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(OCULTAR)'!$Q$3:$S$135,3,0),"")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(OCULTAR)'!$Q$3:$S$135,3,0),"")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(OCULTAR)'!$Q$3:$S$135,3,0),"")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(OCULTAR)'!$Q$3:$S$135,3,0),"")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(OCULTAR)'!$Q$3:$S$135,3,0),"")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(OCULTAR)'!$Q$3:$S$135,3,0),"")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(OCULTAR)'!$Q$3:$S$135,3,0),"")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(OCULTAR)'!$Q$3:$S$135,3,0),"")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(OCULTAR)'!$Q$3:$S$135,3,0),"")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(OCULTAR)'!$Q$3:$S$135,3,0),"")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(OCULTAR)'!$Q$3:$S$135,3,0),"")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(OCULTAR)'!$Q$3:$S$135,3,0),"")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(OCULTAR)'!$Q$3:$S$135,3,0),"")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(OCULTAR)'!$Q$3:$S$135,3,0),"")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(OCULTAR)'!$Q$3:$S$135,3,0),"")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(OCULTAR)'!$Q$3:$S$135,3,0),"")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(OCULTAR)'!$Q$3:$S$135,3,0),"")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(OCULTAR)'!$Q$3:$S$135,3,0),"")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(OCULTAR)'!$Q$3:$S$135,3,0),"")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(OCULTAR)'!$Q$3:$S$135,3,0),"")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(OCULTAR)'!$Q$3:$S$135,3,0),"")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(OCULTAR)'!$Q$3:$S$135,3,0),"")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(OCULTAR)'!$Q$3:$S$135,3,0),"")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(OCULTAR)'!$Q$3:$S$135,3,0),"")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(OCULTAR)'!$Q$3:$S$135,3,0),"")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(OCULTAR)'!$Q$3:$S$135,3,0),"")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(OCULTAR)'!$Q$3:$S$135,3,0),"")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(OCULTAR)'!$Q$3:$S$135,3,0),"")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(OCULTAR)'!$Q$3:$S$135,3,0),"")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(OCULTAR)'!$Q$3:$S$135,3,0),"")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(OCULTAR)'!$Q$3:$S$135,3,0),"")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(OCULTAR)'!$Q$3:$S$135,3,0),"")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(OCULTAR)'!$Q$3:$S$135,3,0),"")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(OCULTAR)'!$Q$3:$S$135,3,0),"")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(OCULTAR)'!$Q$3:$S$135,3,0),"")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(OCULTAR)'!$Q$3:$S$135,3,0),"")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(OCULTAR)'!$Q$3:$S$135,3,0),"")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(OCULTAR)'!$Q$3:$S$135,3,0),"")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(OCULTAR)'!$Q$3:$S$135,3,0),"")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(OCULTAR)'!$Q$3:$S$135,3,0),"")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(OCULTAR)'!$Q$3:$S$135,3,0),"")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(OCULTAR)'!$Q$3:$S$135,3,0),"")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(OCULTAR)'!$Q$3:$S$135,3,0),"")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(OCULTAR)'!$Q$3:$S$135,3,0),"")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(OCULTAR)'!$Q$3:$S$135,3,0),"")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(OCULTAR)'!$Q$3:$S$135,3,0),"")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(OCULTAR)'!$Q$3:$S$135,3,0),"")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(OCULTAR)'!$Q$3:$S$135,3,0),"")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(OCULTAR)'!$Q$3:$S$135,3,0),"")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(OCULTAR)'!$Q$3:$S$135,3,0),"")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(OCULTAR)'!$Q$3:$S$135,3,0),"")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(OCULTAR)'!$Q$3:$S$135,3,0),"")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(OCULTAR)'!$Q$3:$S$135,3,0),"")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(OCULTAR)'!$Q$3:$S$135,3,0),"")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(OCULTAR)'!$Q$3:$S$135,3,0),"")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(OCULTAR)'!$Q$3:$S$135,3,0),"")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(OCULTAR)'!$Q$3:$S$135,3,0),"")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(OCULTAR)'!$Q$3:$S$135,3,0),"")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(OCULTAR)'!$Q$3:$S$135,3,0),"")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(OCULTAR)'!$Q$3:$S$135,3,0),"")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(OCULTAR)'!$Q$3:$S$135,3,0),"")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(OCULTAR)'!$Q$3:$S$135,3,0),"")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(OCULTAR)'!$Q$3:$S$135,3,0),"")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(OCULTAR)'!$Q$3:$S$135,3,0),"")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(OCULTAR)'!$Q$3:$S$135,3,0),"")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(OCULTAR)'!$Q$3:$S$135,3,0),"")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(OCULTAR)'!$Q$3:$S$135,3,0),"")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(OCULTAR)'!$Q$3:$S$135,3,0),"")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(OCULTAR)'!$Q$3:$S$135,3,0),"")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(OCULTAR)'!$Q$3:$S$135,3,0),"")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(OCULTAR)'!$Q$3:$S$135,3,0),"")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(OCULTAR)'!$Q$3:$S$135,3,0),"")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(OCULTAR)'!$Q$3:$S$135,3,0),"")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(OCULTAR)'!$Q$3:$S$135,3,0),"")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(OCULTAR)'!$Q$3:$S$135,3,0),"")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(OCULTAR)'!$Q$3:$S$135,3,0),"")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(OCULTAR)'!$Q$3:$S$135,3,0),"")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(OCULTAR)'!$Q$3:$S$135,3,0),"")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(OCULTAR)'!$Q$3:$S$135,3,0),"")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(OCULTAR)'!$Q$3:$S$135,3,0),"")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(OCULTAR)'!$Q$3:$S$135,3,0),"")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(OCULTAR)'!$Q$3:$S$135,3,0),"")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(OCULTAR)'!$Q$3:$S$135,3,0),"")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(OCULTAR)'!$Q$3:$S$135,3,0),"")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(OCULTAR)'!$Q$3:$S$135,3,0),"")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(OCULTAR)'!$Q$3:$S$135,3,0),"")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(OCULTAR)'!$Q$3:$S$135,3,0),"")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(OCULTAR)'!$Q$3:$S$135,3,0),"")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(OCULTAR)'!$Q$3:$S$135,3,0),"")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(OCULTAR)'!$Q$3:$S$135,3,0),"")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(OCULTAR)'!$Q$3:$S$135,3,0),"")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(OCULTAR)'!$Q$3:$S$135,3,0),"")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(OCULTAR)'!$Q$3:$S$135,3,0),"")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(OCULTAR)'!$Q$3:$S$135,3,0),"")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(OCULTAR)'!$Q$3:$S$135,3,0),"")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(OCULTAR)'!$Q$3:$S$135,3,0),"")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(OCULTAR)'!$Q$3:$S$135,3,0),"")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(OCULTAR)'!$Q$3:$S$135,3,0),"")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(OCULTAR)'!$Q$3:$S$135,3,0),"")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(OCULTAR)'!$Q$3:$S$135,3,0),"")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(OCULTAR)'!$Q$3:$S$135,3,0),"")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(OCULTAR)'!$Q$3:$S$135,3,0),"")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(OCULTAR)'!$Q$3:$S$135,3,0),"")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(OCULTAR)'!$Q$3:$S$135,3,0),"")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(OCULTAR)'!$Q$3:$S$135,3,0),"")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(OCULTAR)'!$Q$3:$S$135,3,0),"")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(OCULTAR)'!$Q$3:$S$135,3,0),"")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(OCULTAR)'!$Q$3:$S$135,3,0),"")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(OCULTAR)'!$Q$3:$S$135,3,0),"")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(OCULTAR)'!$Q$3:$S$135,3,0),"")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(OCULTAR)'!$Q$3:$S$135,3,0),"")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(OCULTAR)'!$Q$3:$S$135,3,0),"")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(OCULTAR)'!$Q$3:$S$135,3,0),"")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(OCULTAR)'!$Q$3:$S$135,3,0),"")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(OCULTAR)'!$Q$3:$S$135,3,0),"")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(OCULTAR)'!$Q$3:$S$135,3,0),"")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(OCULTAR)'!$Q$3:$S$135,3,0),"")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(OCULTAR)'!$Q$3:$S$135,3,0),"")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(OCULTAR)'!$Q$3:$S$135,3,0),"")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(OCULTAR)'!$Q$3:$S$135,3,0),"")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(OCULTAR)'!$Q$3:$S$135,3,0),"")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(OCULTAR)'!$Q$3:$S$135,3,0),"")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(OCULTAR)'!$Q$3:$S$135,3,0),"")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(OCULTAR)'!$Q$3:$S$135,3,0),"")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(OCULTAR)'!$Q$3:$S$135,3,0),"")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(OCULTAR)'!$Q$3:$S$135,3,0),"")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(OCULTAR)'!$Q$3:$S$135,3,0),"")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(OCULTAR)'!$Q$3:$S$135,3,0),"")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(OCULTAR)'!$Q$3:$S$135,3,0),"")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(OCULTAR)'!$Q$3:$S$135,3,0),"")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(OCULTAR)'!$Q$3:$S$135,3,0),"")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(OCULTAR)'!$Q$3:$S$135,3,0),"")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(OCULTAR)'!$Q$3:$S$135,3,0),"")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(OCULTAR)'!$Q$3:$S$135,3,0),"")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(OCULTAR)'!$Q$3:$S$135,3,0),"")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(OCULTAR)'!$Q$3:$S$135,3,0),"")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(OCULTAR)'!$Q$3:$S$135,3,0),"")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(OCULTAR)'!$Q$3:$S$135,3,0),"")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(OCULTAR)'!$Q$3:$S$135,3,0),"")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(OCULTAR)'!$Q$3:$S$135,3,0),"")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(OCULTAR)'!$Q$3:$S$135,3,0),"")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(OCULTAR)'!$Q$3:$S$135,3,0),"")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(OCULTAR)'!$Q$3:$S$135,3,0),"")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(OCULTAR)'!$Q$3:$S$135,3,0),"")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(OCULTAR)'!$Q$3:$S$135,3,0),"")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(OCULTAR)'!$Q$3:$S$135,3,0),"")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(OCULTAR)'!$Q$3:$S$135,3,0),"")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(OCULTAR)'!$Q$3:$S$135,3,0),"")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(OCULTAR)'!$Q$3:$S$135,3,0),"")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(OCULTAR)'!$Q$3:$S$135,3,0),"")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(OCULTAR)'!$Q$3:$S$135,3,0),"")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(OCULTAR)'!$Q$3:$S$135,3,0),"")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(OCULTAR)'!$Q$3:$S$135,3,0),"")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(OCULTAR)'!$Q$3:$S$135,3,0),"")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(OCULTAR)'!$Q$3:$S$135,3,0),"")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(OCULTAR)'!$Q$3:$S$135,3,0),"")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(OCULTAR)'!$Q$3:$S$135,3,0),"")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(OCULTAR)'!$Q$3:$S$135,3,0),"")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(OCULTAR)'!$Q$3:$S$135,3,0),"")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(OCULTAR)'!$Q$3:$S$135,3,0),"")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(OCULTAR)'!$Q$3:$S$135,3,0),"")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(OCULTAR)'!$Q$3:$S$135,3,0),"")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(OCULTAR)'!$Q$3:$S$135,3,0),"")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(OCULTAR)'!$Q$3:$S$135,3,0),"")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(OCULTAR)'!$Q$3:$S$135,3,0),"")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(OCULTAR)'!$Q$3:$S$135,3,0),"")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(OCULTAR)'!$Q$3:$S$135,3,0),"")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(OCULTAR)'!$Q$3:$S$135,3,0),"")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(OCULTAR)'!$Q$3:$S$135,3,0),"")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(OCULTAR)'!$Q$3:$S$135,3,0),"")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(OCULTAR)'!$Q$3:$S$135,3,0),"")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(OCULTAR)'!$Q$3:$S$135,3,0),"")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(OCULTAR)'!$Q$3:$S$135,3,0),"")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(OCULTAR)'!$Q$3:$S$135,3,0),"")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(OCULTAR)'!$Q$3:$S$135,3,0),"")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(OCULTAR)'!$Q$3:$S$135,3,0),"")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(OCULTAR)'!$Q$3:$S$135,3,0),"")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(OCULTAR)'!$Q$3:$S$135,3,0),"")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(OCULTAR)'!$Q$3:$S$135,3,0),"")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(OCULTAR)'!$Q$3:$S$135,3,0),"")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(OCULTAR)'!$Q$3:$S$135,3,0),"")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(OCULTAR)'!$Q$3:$S$135,3,0),"")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(OCULTAR)'!$Q$3:$S$135,3,0),"")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(OCULTAR)'!$Q$3:$S$135,3,0),"")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(OCULTAR)'!$Q$3:$S$135,3,0),"")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(OCULTAR)'!$Q$3:$S$135,3,0),"")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(OCULTAR)'!$Q$3:$S$135,3,0),"")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(OCULTAR)'!$Q$3:$S$135,3,0),"")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(OCULTAR)'!$Q$3:$S$135,3,0),"")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(OCULTAR)'!$Q$3:$S$135,3,0),"")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(OCULTAR)'!$Q$3:$S$135,3,0),"")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(OCULTAR)'!$Q$3:$S$135,3,0),"")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(OCULTAR)'!$Q$3:$S$135,3,0),"")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(OCULTAR)'!$Q$3:$S$135,3,0),"")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(OCULTAR)'!$Q$3:$S$135,3,0),"")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(OCULTAR)'!$Q$3:$S$135,3,0),"")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(OCULTAR)'!$Q$3:$S$135,3,0),"")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(OCULTAR)'!$Q$3:$S$135,3,0),"")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(OCULTAR)'!$Q$3:$S$135,3,0),"")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(OCULTAR)'!$Q$3:$S$135,3,0),"")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(OCULTAR)'!$Q$3:$S$135,3,0),"")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(OCULTAR)'!$Q$3:$S$135,3,0),"")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(OCULTAR)'!$Q$3:$S$135,3,0),"")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(OCULTAR)'!$Q$3:$S$135,3,0),"")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(OCULTAR)'!$Q$3:$S$135,3,0),"")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(OCULTAR)'!$Q$3:$S$135,3,0),"")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(OCULTAR)'!$Q$3:$S$135,3,0),"")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(OCULTAR)'!$Q$3:$S$135,3,0),"")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(OCULTAR)'!$Q$3:$S$135,3,0),"")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(OCULTAR)'!$Q$3:$S$135,3,0),"")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(OCULTAR)'!$Q$3:$S$135,3,0),"")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(OCULTAR)'!$Q$3:$S$135,3,0),"")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(OCULTAR)'!$Q$3:$S$135,3,0),"")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(OCULTAR)'!$Q$3:$S$135,3,0),"")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(OCULTAR)'!$Q$3:$S$135,3,0),"")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(OCULTAR)'!$Q$3:$S$135,3,0),"")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(OCULTAR)'!$Q$3:$S$135,3,0),"")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(OCULTAR)'!$Q$3:$S$135,3,0),"")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(OCULTAR)'!$Q$3:$S$135,3,0),"")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(OCULTAR)'!$Q$3:$S$135,3,0),"")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(OCULTAR)'!$Q$3:$S$135,3,0),"")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(OCULTAR)'!$Q$3:$S$135,3,0),"")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(OCULTAR)'!$Q$3:$S$135,3,0),"")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(OCULTAR)'!$Q$3:$S$135,3,0),"")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(OCULTAR)'!$Q$3:$S$135,3,0),"")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(OCULTAR)'!$Q$3:$S$135,3,0),"")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(OCULTAR)'!$Q$3:$S$135,3,0),"")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(OCULTAR)'!$Q$3:$S$135,3,0),"")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(OCULTAR)'!$Q$3:$S$135,3,0),"")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(OCULTAR)'!$Q$3:$S$135,3,0),"")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(OCULTAR)'!$Q$3:$S$135,3,0),"")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(OCULTAR)'!$Q$3:$S$135,3,0),"")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(OCULTAR)'!$Q$3:$S$135,3,0),"")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(OCULTAR)'!$Q$3:$S$135,3,0),"")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(OCULTAR)'!$Q$3:$S$135,3,0),"")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(OCULTAR)'!$Q$3:$S$135,3,0),"")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(OCULTAR)'!$Q$3:$S$135,3,0),"")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(OCULTAR)'!$Q$3:$S$135,3,0),"")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(OCULTAR)'!$Q$3:$S$135,3,0),"")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(OCULTAR)'!$Q$3:$S$135,3,0),"")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(OCULTAR)'!$Q$3:$S$135,3,0),"")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(OCULTAR)'!$Q$3:$S$135,3,0),"")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(OCULTAR)'!$Q$3:$S$135,3,0),"")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(OCULTAR)'!$Q$3:$S$135,3,0),"")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(OCULTAR)'!$Q$3:$S$135,3,0),"")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(OCULTAR)'!$Q$3:$S$135,3,0),"")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(OCULTAR)'!$Q$3:$S$135,3,0),"")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(OCULTAR)'!$Q$3:$S$135,3,0),"")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(OCULTAR)'!$Q$3:$S$135,3,0),"")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(OCULTAR)'!$Q$3:$S$135,3,0),"")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(OCULTAR)'!$Q$3:$S$135,3,0),"")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(OCULTAR)'!$Q$3:$S$135,3,0),"")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(OCULTAR)'!$Q$3:$S$135,3,0),"")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(OCULTAR)'!$Q$3:$S$135,3,0),"")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(OCULTAR)'!$Q$3:$S$135,3,0),"")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(OCULTAR)'!$Q$3:$S$135,3,0),"")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(OCULTAR)'!$Q$3:$S$135,3,0),"")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(OCULTAR)'!$Q$3:$S$135,3,0),"")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(OCULTAR)'!$Q$3:$S$135,3,0),"")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(OCULTAR)'!$Q$3:$S$135,3,0),"")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(OCULTAR)'!$Q$3:$S$135,3,0),"")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(OCULTAR)'!$Q$3:$S$135,3,0),"")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(OCULTAR)'!$Q$3:$S$135,3,0),"")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(OCULTAR)'!$Q$3:$S$135,3,0),"")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(OCULTAR)'!$Q$3:$S$135,3,0),"")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(OCULTAR)'!$Q$3:$S$135,3,0),"")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(OCULTAR)'!$Q$3:$S$135,3,0),"")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(OCULTAR)'!$Q$3:$S$135,3,0),"")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(OCULTAR)'!$Q$3:$S$135,3,0),"")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(OCULTAR)'!$Q$3:$S$135,3,0),"")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(OCULTAR)'!$Q$3:$S$135,3,0),"")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(OCULTAR)'!$Q$3:$S$135,3,0),"")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(OCULTAR)'!$Q$3:$S$135,3,0),"")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(OCULTAR)'!$Q$3:$S$135,3,0),"")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(OCULTAR)'!$Q$3:$S$135,3,0),"")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(OCULTAR)'!$Q$3:$S$135,3,0),"")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(OCULTAR)'!$Q$3:$S$135,3,0),"")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(OCULTAR)'!$Q$3:$S$135,3,0),"")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(OCULTAR)'!$Q$3:$S$135,3,0),"")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(OCULTAR)'!$Q$3:$S$135,3,0),"")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(OCULTAR)'!$Q$3:$S$135,3,0),"")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(OCULTAR)'!$Q$3:$S$135,3,0),"")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(OCULTAR)'!$Q$3:$S$135,3,0),"")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(OCULTAR)'!$Q$3:$S$135,3,0),"")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(OCULTAR)'!$Q$3:$S$135,3,0),"")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(OCULTAR)'!$Q$3:$S$135,3,0),"")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(OCULTAR)'!$Q$3:$S$135,3,0),"")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(OCULTAR)'!$Q$3:$S$135,3,0),"")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(OCULTAR)'!$Q$3:$S$135,3,0),"")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(OCULTAR)'!$Q$3:$S$135,3,0),"")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(OCULTAR)'!$Q$3:$S$135,3,0),"")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(OCULTAR)'!$Q$3:$S$135,3,0),"")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(OCULTAR)'!$Q$3:$S$135,3,0),"")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(OCULTAR)'!$Q$3:$S$135,3,0),"")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(OCULTAR)'!$Q$3:$S$135,3,0),"")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(OCULTAR)'!$Q$3:$S$135,3,0),"")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(OCULTAR)'!$Q$3:$S$135,3,0),"")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(OCULTAR)'!$Q$3:$S$135,3,0),"")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(OCULTAR)'!$Q$3:$S$135,3,0),"")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(OCULTAR)'!$Q$3:$S$135,3,0),"")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(OCULTAR)'!$Q$3:$S$135,3,0),"")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(OCULTAR)'!$Q$3:$S$135,3,0),"")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(OCULTAR)'!$Q$3:$S$135,3,0),"")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(OCULTAR)'!$Q$3:$S$135,3,0),"")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(OCULTAR)'!$Q$3:$S$135,3,0),"")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(OCULTAR)'!$Q$3:$S$135,3,0),"")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(OCULTAR)'!$Q$3:$S$135,3,0),"")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(OCULTAR)'!$Q$3:$S$135,3,0),"")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(OCULTAR)'!$Q$3:$S$135,3,0),"")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(OCULTAR)'!$Q$3:$S$135,3,0),"")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(OCULTAR)'!$Q$3:$S$135,3,0),"")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(OCULTAR)'!$Q$3:$S$135,3,0),"")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(OCULTAR)'!$Q$3:$S$135,3,0),"")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(OCULTAR)'!$Q$3:$S$135,3,0),"")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(OCULTAR)'!$Q$3:$S$135,3,0),"")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(OCULTAR)'!$Q$3:$S$135,3,0),"")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(OCULTAR)'!$Q$3:$S$135,3,0),"")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(OCULTAR)'!$Q$3:$S$135,3,0),"")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(OCULTAR)'!$Q$3:$S$135,3,0),"")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(OCULTAR)'!$Q$3:$S$135,3,0),"")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(OCULTAR)'!$Q$3:$S$135,3,0),"")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(OCULTAR)'!$Q$3:$S$135,3,0),"")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(OCULTAR)'!$Q$3:$S$135,3,0),"")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(OCULTAR)'!$Q$3:$S$135,3,0),"")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(OCULTAR)'!$Q$3:$S$135,3,0),"")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(OCULTAR)'!$Q$3:$S$135,3,0),"")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(OCULTAR)'!$Q$3:$S$135,3,0),"")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(OCULTAR)'!$Q$3:$S$135,3,0),"")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(OCULTAR)'!$Q$3:$S$135,3,0),"")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(OCULTAR)'!$Q$3:$S$135,3,0),"")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(OCULTAR)'!$Q$3:$S$135,3,0),"")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(OCULTAR)'!$Q$3:$S$135,3,0),"")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(OCULTAR)'!$Q$3:$S$135,3,0),"")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(OCULTAR)'!$Q$3:$S$135,3,0),"")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(OCULTAR)'!$Q$3:$S$135,3,0),"")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(OCULTAR)'!$Q$3:$S$135,3,0),"")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(OCULTAR)'!$Q$3:$S$135,3,0),"")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(OCULTAR)'!$Q$3:$S$135,3,0),"")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(OCULTAR)'!$Q$3:$S$135,3,0),"")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(OCULTAR)'!$Q$3:$S$135,3,0),"")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(OCULTAR)'!$Q$3:$S$135,3,0),"")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(OCULTAR)'!$Q$3:$S$135,3,0),"")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(OCULTAR)'!$Q$3:$S$135,3,0),"")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(OCULTAR)'!$Q$3:$S$135,3,0),"")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(OCULTAR)'!$Q$3:$S$135,3,0),"")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(OCULTAR)'!$Q$3:$S$135,3,0),"")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(OCULTAR)'!$Q$3:$S$135,3,0),"")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(OCULTAR)'!$Q$3:$S$135,3,0),"")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(OCULTAR)'!$Q$3:$S$135,3,0),"")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(OCULTAR)'!$Q$3:$S$135,3,0),"")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(OCULTAR)'!$Q$3:$S$135,3,0),"")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(OCULTAR)'!$Q$3:$S$135,3,0),"")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(OCULTAR)'!$Q$3:$S$135,3,0),"")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(OCULTAR)'!$Q$3:$S$135,3,0),"")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(OCULTAR)'!$Q$3:$S$135,3,0),"")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(OCULTAR)'!$Q$3:$S$135,3,0),"")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(OCULTAR)'!$Q$3:$S$135,3,0),"")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(OCULTAR)'!$Q$3:$S$135,3,0),"")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(OCULTAR)'!$Q$3:$S$135,3,0),"")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(OCULTAR)'!$Q$3:$S$135,3,0),"")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(OCULTAR)'!$Q$3:$S$135,3,0),"")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(OCULTAR)'!$Q$3:$S$135,3,0),"")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(OCULTAR)'!$Q$3:$S$135,3,0),"")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(OCULTAR)'!$Q$3:$S$135,3,0),"")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(OCULTAR)'!$Q$3:$S$135,3,0),"")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(OCULTAR)'!$Q$3:$S$135,3,0),"")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(OCULTAR)'!$Q$3:$S$135,3,0),"")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(OCULTAR)'!$Q$3:$S$135,3,0),"")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(OCULTAR)'!$Q$3:$S$135,3,0),"")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(OCULTAR)'!$Q$3:$S$135,3,0),"")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(OCULTAR)'!$Q$3:$S$135,3,0),"")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(OCULTAR)'!$Q$3:$S$135,3,0),"")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(OCULTAR)'!$Q$3:$S$135,3,0),"")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(OCULTAR)'!$Q$3:$S$135,3,0),"")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(OCULTAR)'!$Q$3:$S$135,3,0),"")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(OCULTAR)'!$Q$3:$S$135,3,0),"")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(OCULTAR)'!$Q$3:$S$135,3,0),"")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(OCULTAR)'!$Q$3:$S$135,3,0),"")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(OCULTAR)'!$Q$3:$S$135,3,0),"")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(OCULTAR)'!$Q$3:$S$135,3,0),"")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(OCULTAR)'!$Q$3:$S$135,3,0),"")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(OCULTAR)'!$Q$3:$S$135,3,0),"")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(OCULTAR)'!$Q$3:$S$135,3,0),"")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(OCULTAR)'!$Q$3:$S$135,3,0),"")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(OCULTAR)'!$Q$3:$S$135,3,0),"")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(OCULTAR)'!$Q$3:$S$135,3,0),"")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(OCULTAR)'!$Q$3:$S$135,3,0),"")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(OCULTAR)'!$Q$3:$S$135,3,0),"")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(OCULTAR)'!$Q$3:$S$135,3,0),"")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(OCULTAR)'!$Q$3:$S$135,3,0),"")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(OCULTAR)'!$Q$3:$S$135,3,0),"")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(OCULTAR)'!$Q$3:$S$135,3,0),"")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(OCULTAR)'!$Q$3:$S$135,3,0),"")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(OCULTAR)'!$Q$3:$S$135,3,0),"")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(OCULTAR)'!$Q$3:$S$135,3,0),"")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(OCULTAR)'!$Q$3:$S$135,3,0),"")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(OCULTAR)'!$Q$3:$S$135,3,0),"")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(OCULTAR)'!$Q$3:$S$135,3,0),"")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(OCULTAR)'!$Q$3:$S$135,3,0),"")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(OCULTAR)'!$Q$3:$S$135,3,0),"")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(OCULTAR)'!$Q$3:$S$135,3,0),"")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(OCULTAR)'!$Q$3:$S$135,3,0),"")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(OCULTAR)'!$Q$3:$S$135,3,0),"")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(OCULTAR)'!$Q$3:$S$135,3,0),"")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(OCULTAR)'!$Q$3:$S$135,3,0),"")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(OCULTAR)'!$Q$3:$S$135,3,0),"")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(OCULTAR)'!$Q$3:$S$135,3,0),"")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(OCULTAR)'!$Q$3:$S$135,3,0),"")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(OCULTAR)'!$Q$3:$S$135,3,0),"")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(OCULTAR)'!$Q$3:$S$135,3,0),"")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(OCULTAR)'!$Q$3:$S$135,3,0),"")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(OCULTAR)'!$Q$3:$S$135,3,0),"")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(OCULTAR)'!$Q$3:$S$135,3,0),"")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(OCULTAR)'!$Q$3:$S$135,3,0),"")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(OCULTAR)'!$Q$3:$S$135,3,0),"")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(OCULTAR)'!$Q$3:$S$135,3,0),"")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(OCULTAR)'!$Q$3:$S$135,3,0),"")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(OCULTAR)'!$Q$3:$S$135,3,0),"")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(OCULTAR)'!$Q$3:$S$135,3,0),"")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(OCULTAR)'!$Q$3:$S$135,3,0),"")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(OCULTAR)'!$Q$3:$S$135,3,0),"")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(OCULTAR)'!$Q$3:$S$135,3,0),"")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(OCULTAR)'!$Q$3:$S$135,3,0),"")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(OCULTAR)'!$Q$3:$S$135,3,0),"")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(OCULTAR)'!$Q$3:$S$135,3,0),"")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(OCULTAR)'!$Q$3:$S$135,3,0),"")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(OCULTAR)'!$Q$3:$S$135,3,0),"")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(OCULTAR)'!$Q$3:$S$135,3,0),"")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(OCULTAR)'!$Q$3:$S$135,3,0),"")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(OCULTAR)'!$Q$3:$S$135,3,0),"")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(OCULTAR)'!$Q$3:$S$135,3,0),"")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(OCULTAR)'!$Q$3:$S$135,3,0),"")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(OCULTAR)'!$Q$3:$S$135,3,0),"")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(OCULTAR)'!$Q$3:$S$135,3,0),"")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(OCULTAR)'!$Q$3:$S$135,3,0),"")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(OCULTAR)'!$Q$3:$S$135,3,0),"")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(OCULTAR)'!$Q$3:$S$135,3,0),"")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(OCULTAR)'!$Q$3:$S$135,3,0),"")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(OCULTAR)'!$Q$3:$S$135,3,0),"")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(OCULTAR)'!$Q$3:$S$135,3,0),"")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(OCULTAR)'!$Q$3:$S$135,3,0),"")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(OCULTAR)'!$Q$3:$S$135,3,0),"")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(OCULTAR)'!$Q$3:$S$135,3,0),"")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(OCULTAR)'!$Q$3:$S$135,3,0),"")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(OCULTAR)'!$Q$3:$S$135,3,0),"")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(OCULTAR)'!$Q$3:$S$135,3,0),"")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(OCULTAR)'!$Q$3:$S$135,3,0),"")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(OCULTAR)'!$Q$3:$S$135,3,0),"")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(OCULTAR)'!$Q$3:$S$135,3,0),"")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(OCULTAR)'!$Q$3:$S$135,3,0),"")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(OCULTAR)'!$Q$3:$S$135,3,0),"")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(OCULTAR)'!$Q$3:$S$135,3,0),"")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(OCULTAR)'!$Q$3:$S$135,3,0),"")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(OCULTAR)'!$Q$3:$S$135,3,0),"")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(OCULTAR)'!$Q$3:$S$135,3,0),"")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(OCULTAR)'!$Q$3:$S$135,3,0),"")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(OCULTAR)'!$Q$3:$S$135,3,0),"")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(OCULTAR)'!$Q$3:$S$135,3,0),"")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(OCULTAR)'!$Q$3:$S$135,3,0),"")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(OCULTAR)'!$Q$3:$S$135,3,0),"")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(OCULTAR)'!$Q$3:$S$135,3,0),"")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(OCULTAR)'!$Q$3:$S$135,3,0),"")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(OCULTAR)'!$Q$3:$S$135,3,0),"")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(OCULTAR)'!$Q$3:$S$135,3,0),"")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(OCULTAR)'!$Q$3:$S$135,3,0),"")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(OCULTAR)'!$Q$3:$S$135,3,0),"")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(OCULTAR)'!$Q$3:$S$135,3,0),"")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(OCULTAR)'!$Q$3:$S$135,3,0),"")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(OCULTAR)'!$Q$3:$S$135,3,0),"")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(OCULTAR)'!$Q$3:$S$135,3,0),"")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(OCULTAR)'!$Q$3:$S$135,3,0),"")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(OCULTAR)'!$Q$3:$S$135,3,0),"")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(OCULTAR)'!$Q$3:$S$135,3,0),"")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(OCULTAR)'!$Q$3:$S$135,3,0),"")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(OCULTAR)'!$Q$3:$S$135,3,0),"")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(OCULTAR)'!$Q$3:$S$135,3,0),"")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(OCULTAR)'!$Q$3:$S$135,3,0),"")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(OCULTAR)'!$Q$3:$S$135,3,0),"")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(OCULTAR)'!$Q$3:$S$135,3,0),"")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(OCULTAR)'!$Q$3:$S$135,3,0),"")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(OCULTAR)'!$Q$3:$S$135,3,0),"")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(OCULTAR)'!$Q$3:$S$135,3,0),"")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(OCULTAR)'!$Q$3:$S$135,3,0),"")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(OCULTAR)'!$Q$3:$S$135,3,0),"")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(OCULTAR)'!$Q$3:$S$135,3,0),"")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(OCULTAR)'!$Q$3:$S$135,3,0),"")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(OCULTAR)'!$Q$3:$S$135,3,0),"")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(OCULTAR)'!$Q$3:$S$135,3,0),"")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(OCULTAR)'!$Q$3:$S$135,3,0),"")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(OCULTAR)'!$Q$3:$S$135,3,0),"")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(OCULTAR)'!$Q$3:$S$135,3,0),"")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(OCULTAR)'!$Q$3:$S$135,3,0),"")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(OCULTAR)'!$Q$3:$S$135,3,0),"")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(OCULTAR)'!$Q$3:$S$135,3,0),"")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(OCULTAR)'!$Q$3:$S$135,3,0),"")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(OCULTAR)'!$Q$3:$S$135,3,0),"")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(OCULTAR)'!$Q$3:$S$135,3,0),"")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(OCULTAR)'!$Q$3:$S$135,3,0),"")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(OCULTAR)'!$Q$3:$S$135,3,0),"")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(OCULTAR)'!$Q$3:$S$135,3,0),"")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(OCULTAR)'!$Q$3:$S$135,3,0),"")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(OCULTAR)'!$Q$3:$S$135,3,0),"")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(OCULTAR)'!$Q$3:$S$135,3,0),"")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(OCULTAR)'!$Q$3:$S$135,3,0),"")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(OCULTAR)'!$Q$3:$S$135,3,0),"")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(OCULTAR)'!$Q$3:$S$135,3,0),"")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(OCULTAR)'!$Q$3:$S$135,3,0),"")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(OCULTAR)'!$Q$3:$S$135,3,0),"")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(OCULTAR)'!$Q$3:$S$135,3,0),"")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(OCULTAR)'!$Q$3:$S$135,3,0),"")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(OCULTAR)'!$Q$3:$S$135,3,0),"")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(OCULTAR)'!$Q$3:$S$135,3,0),"")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(OCULTAR)'!$Q$3:$S$135,3,0),"")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(OCULTAR)'!$Q$3:$S$135,3,0),"")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(OCULTAR)'!$Q$3:$S$135,3,0),"")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(OCULTAR)'!$Q$3:$S$135,3,0),"")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(OCULTAR)'!$Q$3:$S$135,3,0),"")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(OCULTAR)'!$Q$3:$S$135,3,0),"")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(OCULTAR)'!$Q$3:$S$135,3,0),"")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(OCULTAR)'!$Q$3:$S$135,3,0),"")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(OCULTAR)'!$Q$3:$S$135,3,0),"")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(OCULTAR)'!$Q$3:$S$135,3,0),"")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(OCULTAR)'!$Q$3:$S$135,3,0),"")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(OCULTAR)'!$Q$3:$S$135,3,0),"")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(OCULTAR)'!$Q$3:$S$135,3,0),"")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(OCULTAR)'!$Q$3:$S$135,3,0),"")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(OCULTAR)'!$Q$3:$S$135,3,0),"")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(OCULTAR)'!$Q$3:$S$135,3,0),"")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(OCULTAR)'!$Q$3:$S$135,3,0),"")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(OCULTAR)'!$Q$3:$S$135,3,0),"")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(OCULTAR)'!$Q$3:$S$135,3,0),"")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(OCULTAR)'!$Q$3:$S$135,3,0),"")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(OCULTAR)'!$Q$3:$S$135,3,0),"")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(OCULTAR)'!$Q$3:$S$135,3,0),"")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(OCULTAR)'!$Q$3:$S$135,3,0),"")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(OCULTAR)'!$Q$3:$S$135,3,0),"")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(OCULTAR)'!$Q$3:$S$135,3,0),"")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(OCULTAR)'!$Q$3:$S$135,3,0),"")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(OCULTAR)'!$Q$3:$S$135,3,0),"")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(OCULTAR)'!$Q$3:$S$135,3,0),"")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(OCULTAR)'!$Q$3:$S$135,3,0),"")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(OCULTAR)'!$Q$3:$S$135,3,0),"")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(OCULTAR)'!$Q$3:$S$135,3,0),"")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(OCULTAR)'!$Q$3:$S$135,3,0),"")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(OCULTAR)'!$Q$3:$S$135,3,0),"")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(OCULTAR)'!$Q$3:$S$135,3,0),"")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(OCULTAR)'!$Q$3:$S$135,3,0),"")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(OCULTAR)'!$Q$3:$S$135,3,0),"")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(OCULTAR)'!$Q$3:$S$135,3,0),"")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(OCULTAR)'!$Q$3:$S$135,3,0),"")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(OCULTAR)'!$Q$3:$S$135,3,0),"")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(OCULTAR)'!$Q$3:$S$135,3,0),"")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(OCULTAR)'!$Q$3:$S$135,3,0),"")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(OCULTAR)'!$Q$3:$S$135,3,0),"")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(OCULTAR)'!$Q$3:$S$135,3,0),"")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(OCULTAR)'!$Q$3:$S$135,3,0),"")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(OCULTAR)'!$Q$3:$S$135,3,0),"")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(OCULTAR)'!$Q$3:$S$135,3,0),"")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(OCULTAR)'!$Q$3:$S$135,3,0),"")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(OCULTAR)'!$Q$3:$S$135,3,0),"")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(OCULTAR)'!$Q$3:$S$135,3,0),"")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(OCULTAR)'!$Q$3:$S$135,3,0),"")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(OCULTAR)'!$Q$3:$S$135,3,0),"")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(OCULTAR)'!$Q$3:$S$135,3,0),"")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(OCULTAR)'!$Q$3:$S$135,3,0),"")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(OCULTAR)'!$Q$3:$S$135,3,0),"")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(OCULTAR)'!$Q$3:$S$135,3,0),"")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(OCULTAR)'!$Q$3:$S$135,3,0),"")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(OCULTAR)'!$Q$3:$S$135,3,0),"")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(OCULTAR)'!$Q$3:$S$135,3,0),"")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(OCULTAR)'!$Q$3:$S$135,3,0),"")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(OCULTAR)'!$Q$3:$S$135,3,0),"")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(OCULTAR)'!$Q$3:$S$135,3,0),"")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(OCULTAR)'!$Q$3:$S$135,3,0),"")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(OCULTAR)'!$Q$3:$S$135,3,0),"")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(OCULTAR)'!$Q$3:$S$135,3,0),"")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(OCULTAR)'!$Q$3:$S$135,3,0),"")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(OCULTAR)'!$Q$3:$S$135,3,0),"")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(OCULTAR)'!$Q$3:$S$135,3,0),"")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(OCULTAR)'!$Q$3:$S$135,3,0),"")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(OCULTAR)'!$Q$3:$S$135,3,0),"")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(OCULTAR)'!$Q$3:$S$135,3,0),"")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(OCULTAR)'!$Q$3:$S$135,3,0),"")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(OCULTAR)'!$Q$3:$S$135,3,0),"")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(OCULTAR)'!$Q$3:$S$135,3,0),"")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(OCULTAR)'!$Q$3:$S$135,3,0),"")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(OCULTAR)'!$Q$3:$S$135,3,0),"")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(OCULTAR)'!$Q$3:$S$135,3,0),"")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(OCULTAR)'!$Q$3:$S$135,3,0),"")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(OCULTAR)'!$Q$3:$S$135,3,0),"")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(OCULTAR)'!$Q$3:$S$135,3,0),"")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(OCULTAR)'!$Q$3:$S$135,3,0),"")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(OCULTAR)'!$Q$3:$S$135,3,0),"")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(OCULTAR)'!$Q$3:$S$135,3,0),"")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(OCULTAR)'!$Q$3:$S$135,3,0),"")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(OCULTAR)'!$Q$3:$S$135,3,0),"")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(OCULTAR)'!$Q$3:$S$135,3,0),"")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(OCULTAR)'!$Q$3:$S$135,3,0),"")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(OCULTAR)'!$Q$3:$S$135,3,0),"")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(OCULTAR)'!$Q$3:$S$135,3,0),"")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(OCULTAR)'!$Q$3:$S$135,3,0),"")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(OCULTAR)'!$Q$3:$S$135,3,0),"")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(OCULTAR)'!$Q$3:$S$135,3,0),"")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(OCULTAR)'!$Q$3:$S$135,3,0),"")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(OCULTAR)'!$Q$3:$S$135,3,0),"")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(OCULTAR)'!$Q$3:$S$135,3,0),"")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(OCULTAR)'!$Q$3:$S$135,3,0),"")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(OCULTAR)'!$Q$3:$S$135,3,0),"")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(OCULTAR)'!$Q$3:$S$135,3,0),"")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(OCULTAR)'!$Q$3:$S$135,3,0),"")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(OCULTAR)'!$Q$3:$S$135,3,0),"")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(OCULTAR)'!$Q$3:$S$135,3,0),"")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(OCULTAR)'!$Q$3:$S$135,3,0),"")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(OCULTAR)'!$Q$3:$S$135,3,0),"")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(OCULTAR)'!$Q$3:$S$135,3,0),"")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(OCULTAR)'!$Q$3:$S$135,3,0),"")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(OCULTAR)'!$Q$3:$S$135,3,0),"")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(OCULTAR)'!$Q$3:$S$135,3,0),"")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(OCULTAR)'!$Q$3:$S$135,3,0),"")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(OCULTAR)'!$Q$3:$S$135,3,0),"")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(OCULTAR)'!$Q$3:$S$135,3,0),"")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(OCULTAR)'!$Q$3:$S$135,3,0),"")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(OCULTAR)'!$Q$3:$S$135,3,0),"")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(OCULTAR)'!$Q$3:$S$135,3,0),"")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(OCULTAR)'!$Q$3:$S$135,3,0),"")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(OCULTAR)'!$Q$3:$S$135,3,0),"")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(OCULTAR)'!$Q$3:$S$135,3,0),"")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(OCULTAR)'!$Q$3:$S$135,3,0),"")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(OCULTAR)'!$Q$3:$S$135,3,0),"")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(OCULTAR)'!$Q$3:$S$135,3,0),"")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(OCULTAR)'!$Q$3:$S$135,3,0),"")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(OCULTAR)'!$Q$3:$S$135,3,0),"")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(OCULTAR)'!$Q$3:$S$135,3,0),"")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(OCULTAR)'!$Q$3:$S$135,3,0),"")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(OCULTAR)'!$Q$3:$S$135,3,0),"")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(OCULTAR)'!$Q$3:$S$135,3,0),"")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(OCULTAR)'!$Q$3:$S$135,3,0),"")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(OCULTAR)'!$Q$3:$S$135,3,0),"")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(OCULTAR)'!$Q$3:$S$135,3,0),"")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(OCULTAR)'!$Q$3:$S$135,3,0),"")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(OCULTAR)'!$Q$3:$S$135,3,0),"")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(OCULTAR)'!$Q$3:$S$135,3,0),"")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(OCULTAR)'!$Q$3:$S$135,3,0),"")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(OCULTAR)'!$Q$3:$S$135,3,0),"")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(OCULTAR)'!$Q$3:$S$135,3,0),"")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(OCULTAR)'!$Q$3:$S$135,3,0),"")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(OCULTAR)'!$Q$3:$S$135,3,0),"")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(OCULTAR)'!$Q$3:$S$135,3,0),"")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(OCULTAR)'!$Q$3:$S$135,3,0),"")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(OCULTAR)'!$Q$3:$S$135,3,0),"")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(OCULTAR)'!$Q$3:$S$135,3,0),"")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(OCULTAR)'!$Q$3:$S$135,3,0),"")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(OCULTAR)'!$Q$3:$S$135,3,0),"")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(OCULTAR)'!$Q$3:$S$135,3,0),"")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(OCULTAR)'!$Q$3:$S$135,3,0),"")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(OCULTAR)'!$Q$3:$S$135,3,0),"")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(OCULTAR)'!$Q$3:$S$135,3,0),"")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(OCULTAR)'!$Q$3:$S$135,3,0),"")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(OCULTAR)'!$Q$3:$S$135,3,0),"")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(OCULTAR)'!$Q$3:$S$135,3,0),"")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(OCULTAR)'!$Q$3:$S$135,3,0),"")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(OCULTAR)'!$Q$3:$S$135,3,0),"")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(OCULTAR)'!$Q$3:$S$135,3,0),"")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(OCULTAR)'!$Q$3:$S$135,3,0),"")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(OCULTAR)'!$Q$3:$S$135,3,0),"")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(OCULTAR)'!$Q$3:$S$135,3,0),"")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(OCULTAR)'!$Q$3:$S$135,3,0),"")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(OCULTAR)'!$Q$3:$S$135,3,0),"")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(OCULTAR)'!$Q$3:$S$135,3,0),"")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(OCULTAR)'!$Q$3:$S$135,3,0),"")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(OCULTAR)'!$Q$3:$S$135,3,0),"")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(OCULTAR)'!$Q$3:$S$135,3,0),"")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2023-12-26T19:50:41Z</dcterms:created>
  <dcterms:modified xsi:type="dcterms:W3CDTF">2023-12-26T19:50:59Z</dcterms:modified>
</cp:coreProperties>
</file>